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Housing Credits/Compliance Monitoring Fees/"/>
    </mc:Choice>
  </mc:AlternateContent>
  <xr:revisionPtr revIDLastSave="74" documentId="8_{44422334-DFF2-4981-8373-ECDC99B1B012}" xr6:coauthVersionLast="47" xr6:coauthVersionMax="47" xr10:uidLastSave="{F6D3F457-8395-4C34-9D4A-72857CE8A39F}"/>
  <bookViews>
    <workbookView xWindow="-120" yWindow="-120" windowWidth="29040" windowHeight="15720" xr2:uid="{E47FC41F-581E-47AA-B189-D64C4829BEE5}"/>
  </bookViews>
  <sheets>
    <sheet name="Form" sheetId="6" r:id="rId1"/>
    <sheet name="Table" sheetId="8" r:id="rId2"/>
    <sheet name="Calculations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9" l="1"/>
  <c r="H2" i="9" s="1"/>
  <c r="H3" i="9" s="1"/>
  <c r="H4" i="9" s="1"/>
  <c r="H5" i="9" s="1"/>
  <c r="B244" i="9" l="1"/>
  <c r="C14" i="8"/>
  <c r="D14" i="8" l="1"/>
  <c r="S9" i="9"/>
  <c r="M7" i="9"/>
  <c r="P1" i="9" l="1"/>
  <c r="H19" i="9"/>
  <c r="H9" i="9"/>
  <c r="K24" i="9" l="1"/>
  <c r="K25" i="9" l="1"/>
  <c r="M10" i="9" l="1"/>
  <c r="M8" i="9" l="1"/>
  <c r="M9" i="9" l="1"/>
  <c r="M11" i="9"/>
  <c r="M12" i="9" s="1"/>
  <c r="F244" i="9" l="1"/>
  <c r="A244" i="9"/>
  <c r="C11" i="8" l="1"/>
  <c r="C12" i="8" s="1"/>
  <c r="C7" i="8"/>
  <c r="C8" i="8" s="1"/>
  <c r="B12" i="8"/>
  <c r="B8" i="8"/>
  <c r="E14" i="8"/>
  <c r="F14" i="8" s="1"/>
  <c r="G14" i="8" s="1"/>
  <c r="H14" i="8" s="1"/>
  <c r="I14" i="8" s="1"/>
  <c r="J14" i="8" s="1"/>
  <c r="K14" i="8" s="1"/>
  <c r="L14" i="8" s="1"/>
  <c r="M14" i="8" s="1"/>
  <c r="N14" i="8" s="1"/>
  <c r="O14" i="8" s="1"/>
  <c r="P14" i="8" s="1"/>
  <c r="Q14" i="8" s="1"/>
  <c r="R14" i="8" s="1"/>
  <c r="S14" i="8" s="1"/>
  <c r="T14" i="8" s="1"/>
  <c r="U14" i="8" s="1"/>
  <c r="V14" i="8" s="1"/>
  <c r="W14" i="8" s="1"/>
  <c r="X14" i="8" s="1"/>
  <c r="Y14" i="8" s="1"/>
  <c r="Z14" i="8" s="1"/>
  <c r="AA14" i="8" s="1"/>
  <c r="AB14" i="8" s="1"/>
  <c r="AC14" i="8" s="1"/>
  <c r="AD14" i="8" s="1"/>
  <c r="AE14" i="8" s="1"/>
  <c r="AF14" i="8" s="1"/>
  <c r="AG14" i="8" s="1"/>
  <c r="AH14" i="8" s="1"/>
  <c r="AI14" i="8" s="1"/>
  <c r="AJ14" i="8" s="1"/>
  <c r="AK14" i="8" s="1"/>
  <c r="AL14" i="8" s="1"/>
  <c r="AM14" i="8" s="1"/>
  <c r="AN14" i="8" s="1"/>
  <c r="AO14" i="8" s="1"/>
  <c r="AP14" i="8" s="1"/>
  <c r="AQ14" i="8" s="1"/>
  <c r="AR14" i="8" s="1"/>
  <c r="AS14" i="8" s="1"/>
  <c r="AT14" i="8" s="1"/>
  <c r="AU14" i="8" s="1"/>
  <c r="AV14" i="8" s="1"/>
  <c r="AW14" i="8" s="1"/>
  <c r="AX14" i="8" s="1"/>
  <c r="AY14" i="8" s="1"/>
  <c r="AZ14" i="8" s="1"/>
  <c r="BA14" i="8" s="1"/>
  <c r="BB14" i="8" s="1"/>
  <c r="BC14" i="8" s="1"/>
  <c r="BD14" i="8" s="1"/>
  <c r="BE14" i="8" s="1"/>
  <c r="BF14" i="8" s="1"/>
  <c r="BG14" i="8" s="1"/>
  <c r="BH14" i="8" s="1"/>
  <c r="BI14" i="8" s="1"/>
  <c r="BJ14" i="8" s="1"/>
  <c r="BK14" i="8" s="1"/>
  <c r="BL14" i="8" s="1"/>
  <c r="BM14" i="8" s="1"/>
  <c r="BN14" i="8" s="1"/>
  <c r="BO14" i="8" s="1"/>
  <c r="G7" i="9"/>
  <c r="A4" i="8"/>
  <c r="G8" i="9"/>
  <c r="G26" i="9" l="1"/>
  <c r="G17" i="9"/>
  <c r="G27" i="9"/>
  <c r="G25" i="9"/>
  <c r="C80" i="8"/>
  <c r="C144" i="8"/>
  <c r="C208" i="8"/>
  <c r="C43" i="8"/>
  <c r="C107" i="8"/>
  <c r="C171" i="8"/>
  <c r="C235" i="8"/>
  <c r="C70" i="8"/>
  <c r="C134" i="8"/>
  <c r="C198" i="8"/>
  <c r="C41" i="8"/>
  <c r="C105" i="8"/>
  <c r="C169" i="8"/>
  <c r="C233" i="8"/>
  <c r="C68" i="8"/>
  <c r="C132" i="8"/>
  <c r="C196" i="8"/>
  <c r="C31" i="8"/>
  <c r="C95" i="8"/>
  <c r="C159" i="8"/>
  <c r="C223" i="8"/>
  <c r="C181" i="8"/>
  <c r="C295" i="8"/>
  <c r="C359" i="8"/>
  <c r="C66" i="8"/>
  <c r="C266" i="8"/>
  <c r="C330" i="8"/>
  <c r="C394" i="8"/>
  <c r="C205" i="8"/>
  <c r="C293" i="8"/>
  <c r="C357" i="8"/>
  <c r="C26" i="8"/>
  <c r="C256" i="8"/>
  <c r="C197" i="8"/>
  <c r="C299" i="8"/>
  <c r="C363" i="8"/>
  <c r="C18" i="8"/>
  <c r="C50" i="8"/>
  <c r="C254" i="8"/>
  <c r="C262" i="8"/>
  <c r="C318" i="8"/>
  <c r="C326" i="8"/>
  <c r="C382" i="8"/>
  <c r="C390" i="8"/>
  <c r="C312" i="8"/>
  <c r="C340" i="8"/>
  <c r="C445" i="8"/>
  <c r="C453" i="8"/>
  <c r="C509" i="8"/>
  <c r="C517" i="8"/>
  <c r="C125" i="8"/>
  <c r="C257" i="8"/>
  <c r="C412" i="8"/>
  <c r="C416" i="8"/>
  <c r="C472" i="8"/>
  <c r="C480" i="8"/>
  <c r="C536" i="8"/>
  <c r="C544" i="8"/>
  <c r="C321" i="8"/>
  <c r="C328" i="8"/>
  <c r="C443" i="8"/>
  <c r="C451" i="8"/>
  <c r="C507" i="8"/>
  <c r="C515" i="8"/>
  <c r="C563" i="8"/>
  <c r="C93" i="8"/>
  <c r="C221" i="8"/>
  <c r="C400" i="8"/>
  <c r="C414" i="8"/>
  <c r="C470" i="8"/>
  <c r="C478" i="8"/>
  <c r="C534" i="8"/>
  <c r="C542" i="8"/>
  <c r="C308" i="8"/>
  <c r="C337" i="8"/>
  <c r="C433" i="8"/>
  <c r="C441" i="8"/>
  <c r="C497" i="8"/>
  <c r="C505" i="8"/>
  <c r="C561" i="8"/>
  <c r="C61" i="8"/>
  <c r="C463" i="8"/>
  <c r="C492" i="8"/>
  <c r="C587" i="8"/>
  <c r="C595" i="8"/>
  <c r="C444" i="8"/>
  <c r="C450" i="8"/>
  <c r="C585" i="8"/>
  <c r="C593" i="8"/>
  <c r="C361" i="8"/>
  <c r="C423" i="8"/>
  <c r="C572" i="8"/>
  <c r="C580" i="8"/>
  <c r="C495" i="8"/>
  <c r="C524" i="8"/>
  <c r="C607" i="8"/>
  <c r="C615" i="8"/>
  <c r="C532" i="8"/>
  <c r="C538" i="8"/>
  <c r="C610" i="8"/>
  <c r="C332" i="8"/>
  <c r="C606" i="8"/>
  <c r="C17" i="8"/>
  <c r="C574" i="8"/>
  <c r="C581" i="8"/>
  <c r="C576" i="8"/>
  <c r="C582" i="8"/>
  <c r="C605" i="8"/>
  <c r="C189" i="8"/>
  <c r="C600" i="8"/>
  <c r="C616" i="8"/>
  <c r="C506" i="8"/>
  <c r="C546" i="8"/>
  <c r="C608" i="8"/>
  <c r="C614" i="8"/>
  <c r="B19" i="8"/>
  <c r="B27" i="8"/>
  <c r="B35" i="8"/>
  <c r="B43" i="8"/>
  <c r="B51" i="8"/>
  <c r="B59" i="8"/>
  <c r="B67" i="8"/>
  <c r="B75" i="8"/>
  <c r="B83" i="8"/>
  <c r="B91" i="8"/>
  <c r="B99" i="8"/>
  <c r="B107" i="8"/>
  <c r="B115" i="8"/>
  <c r="B123" i="8"/>
  <c r="B131" i="8"/>
  <c r="B139" i="8"/>
  <c r="B147" i="8"/>
  <c r="B155" i="8"/>
  <c r="B163" i="8"/>
  <c r="B171" i="8"/>
  <c r="B179" i="8"/>
  <c r="B187" i="8"/>
  <c r="B195" i="8"/>
  <c r="B203" i="8"/>
  <c r="B211" i="8"/>
  <c r="B219" i="8"/>
  <c r="B227" i="8"/>
  <c r="B235" i="8"/>
  <c r="B243" i="8"/>
  <c r="B22" i="8"/>
  <c r="B30" i="8"/>
  <c r="B38" i="8"/>
  <c r="B46" i="8"/>
  <c r="B54" i="8"/>
  <c r="B62" i="8"/>
  <c r="B70" i="8"/>
  <c r="B78" i="8"/>
  <c r="B86" i="8"/>
  <c r="B94" i="8"/>
  <c r="B102" i="8"/>
  <c r="B110" i="8"/>
  <c r="B118" i="8"/>
  <c r="B126" i="8"/>
  <c r="B134" i="8"/>
  <c r="B142" i="8"/>
  <c r="B150" i="8"/>
  <c r="B158" i="8"/>
  <c r="B166" i="8"/>
  <c r="B174" i="8"/>
  <c r="B182" i="8"/>
  <c r="B190" i="8"/>
  <c r="B198" i="8"/>
  <c r="B206" i="8"/>
  <c r="B214" i="8"/>
  <c r="B222" i="8"/>
  <c r="B230" i="8"/>
  <c r="B238" i="8"/>
  <c r="B25" i="8"/>
  <c r="B33" i="8"/>
  <c r="B41" i="8"/>
  <c r="B49" i="8"/>
  <c r="B57" i="8"/>
  <c r="B65" i="8"/>
  <c r="B73" i="8"/>
  <c r="B81" i="8"/>
  <c r="B89" i="8"/>
  <c r="B97" i="8"/>
  <c r="B105" i="8"/>
  <c r="B113" i="8"/>
  <c r="B121" i="8"/>
  <c r="B129" i="8"/>
  <c r="B137" i="8"/>
  <c r="B145" i="8"/>
  <c r="B153" i="8"/>
  <c r="B161" i="8"/>
  <c r="B169" i="8"/>
  <c r="B177" i="8"/>
  <c r="B185" i="8"/>
  <c r="B193" i="8"/>
  <c r="B201" i="8"/>
  <c r="B209" i="8"/>
  <c r="B217" i="8"/>
  <c r="B225" i="8"/>
  <c r="B233" i="8"/>
  <c r="B241" i="8"/>
  <c r="B20" i="8"/>
  <c r="B28" i="8"/>
  <c r="B36" i="8"/>
  <c r="B44" i="8"/>
  <c r="B52" i="8"/>
  <c r="B60" i="8"/>
  <c r="B68" i="8"/>
  <c r="B76" i="8"/>
  <c r="B84" i="8"/>
  <c r="B92" i="8"/>
  <c r="B100" i="8"/>
  <c r="B108" i="8"/>
  <c r="B116" i="8"/>
  <c r="B124" i="8"/>
  <c r="B132" i="8"/>
  <c r="B140" i="8"/>
  <c r="B148" i="8"/>
  <c r="B156" i="8"/>
  <c r="B164" i="8"/>
  <c r="B172" i="8"/>
  <c r="B180" i="8"/>
  <c r="B188" i="8"/>
  <c r="B196" i="8"/>
  <c r="B204" i="8"/>
  <c r="B212" i="8"/>
  <c r="B220" i="8"/>
  <c r="B228" i="8"/>
  <c r="B236" i="8"/>
  <c r="B244" i="8"/>
  <c r="B23" i="8"/>
  <c r="B31" i="8"/>
  <c r="B39" i="8"/>
  <c r="B47" i="8"/>
  <c r="B55" i="8"/>
  <c r="B63" i="8"/>
  <c r="B71" i="8"/>
  <c r="B79" i="8"/>
  <c r="B87" i="8"/>
  <c r="B95" i="8"/>
  <c r="B103" i="8"/>
  <c r="B111" i="8"/>
  <c r="B119" i="8"/>
  <c r="B127" i="8"/>
  <c r="B135" i="8"/>
  <c r="B143" i="8"/>
  <c r="B151" i="8"/>
  <c r="B159" i="8"/>
  <c r="B167" i="8"/>
  <c r="B175" i="8"/>
  <c r="B183" i="8"/>
  <c r="B191" i="8"/>
  <c r="B199" i="8"/>
  <c r="B207" i="8"/>
  <c r="B215" i="8"/>
  <c r="B223" i="8"/>
  <c r="B231" i="8"/>
  <c r="B239" i="8"/>
  <c r="B18" i="8"/>
  <c r="B26" i="8"/>
  <c r="B34" i="8"/>
  <c r="B42" i="8"/>
  <c r="B50" i="8"/>
  <c r="B58" i="8"/>
  <c r="B66" i="8"/>
  <c r="B74" i="8"/>
  <c r="B82" i="8"/>
  <c r="B90" i="8"/>
  <c r="B98" i="8"/>
  <c r="B106" i="8"/>
  <c r="B114" i="8"/>
  <c r="B122" i="8"/>
  <c r="B130" i="8"/>
  <c r="B138" i="8"/>
  <c r="B146" i="8"/>
  <c r="B154" i="8"/>
  <c r="B162" i="8"/>
  <c r="B170" i="8"/>
  <c r="B178" i="8"/>
  <c r="B186" i="8"/>
  <c r="B194" i="8"/>
  <c r="B202" i="8"/>
  <c r="B210" i="8"/>
  <c r="B218" i="8"/>
  <c r="B226" i="8"/>
  <c r="B234" i="8"/>
  <c r="B32" i="8"/>
  <c r="B64" i="8"/>
  <c r="B96" i="8"/>
  <c r="B128" i="8"/>
  <c r="B160" i="8"/>
  <c r="B192" i="8"/>
  <c r="B224" i="8"/>
  <c r="B250" i="8"/>
  <c r="B258" i="8"/>
  <c r="B266" i="8"/>
  <c r="B274" i="8"/>
  <c r="B282" i="8"/>
  <c r="B290" i="8"/>
  <c r="B298" i="8"/>
  <c r="B306" i="8"/>
  <c r="B314" i="8"/>
  <c r="B322" i="8"/>
  <c r="B330" i="8"/>
  <c r="B338" i="8"/>
  <c r="B346" i="8"/>
  <c r="B354" i="8"/>
  <c r="B362" i="8"/>
  <c r="B370" i="8"/>
  <c r="B378" i="8"/>
  <c r="B386" i="8"/>
  <c r="B394" i="8"/>
  <c r="B402" i="8"/>
  <c r="B410" i="8"/>
  <c r="B45" i="8"/>
  <c r="B77" i="8"/>
  <c r="B109" i="8"/>
  <c r="B141" i="8"/>
  <c r="B173" i="8"/>
  <c r="B205" i="8"/>
  <c r="B237" i="8"/>
  <c r="B245" i="8"/>
  <c r="B253" i="8"/>
  <c r="B261" i="8"/>
  <c r="B269" i="8"/>
  <c r="B277" i="8"/>
  <c r="B285" i="8"/>
  <c r="B293" i="8"/>
  <c r="B301" i="8"/>
  <c r="B309" i="8"/>
  <c r="B317" i="8"/>
  <c r="B325" i="8"/>
  <c r="B333" i="8"/>
  <c r="B341" i="8"/>
  <c r="B349" i="8"/>
  <c r="B357" i="8"/>
  <c r="B365" i="8"/>
  <c r="B373" i="8"/>
  <c r="B381" i="8"/>
  <c r="B389" i="8"/>
  <c r="B397" i="8"/>
  <c r="B405" i="8"/>
  <c r="B413" i="8"/>
  <c r="B24" i="8"/>
  <c r="B56" i="8"/>
  <c r="B88" i="8"/>
  <c r="B120" i="8"/>
  <c r="B152" i="8"/>
  <c r="B184" i="8"/>
  <c r="B216" i="8"/>
  <c r="B248" i="8"/>
  <c r="B256" i="8"/>
  <c r="B264" i="8"/>
  <c r="B272" i="8"/>
  <c r="B280" i="8"/>
  <c r="B288" i="8"/>
  <c r="B296" i="8"/>
  <c r="B304" i="8"/>
  <c r="B312" i="8"/>
  <c r="B320" i="8"/>
  <c r="B328" i="8"/>
  <c r="B336" i="8"/>
  <c r="B344" i="8"/>
  <c r="B352" i="8"/>
  <c r="B360" i="8"/>
  <c r="B368" i="8"/>
  <c r="B376" i="8"/>
  <c r="B384" i="8"/>
  <c r="B392" i="8"/>
  <c r="B400" i="8"/>
  <c r="B408" i="8"/>
  <c r="B37" i="8"/>
  <c r="B69" i="8"/>
  <c r="B101" i="8"/>
  <c r="B133" i="8"/>
  <c r="B165" i="8"/>
  <c r="B197" i="8"/>
  <c r="B229" i="8"/>
  <c r="B251" i="8"/>
  <c r="B259" i="8"/>
  <c r="B267" i="8"/>
  <c r="B275" i="8"/>
  <c r="B48" i="8"/>
  <c r="B80" i="8"/>
  <c r="B112" i="8"/>
  <c r="B144" i="8"/>
  <c r="B176" i="8"/>
  <c r="B208" i="8"/>
  <c r="B240" i="8"/>
  <c r="B246" i="8"/>
  <c r="B254" i="8"/>
  <c r="B262" i="8"/>
  <c r="B270" i="8"/>
  <c r="B278" i="8"/>
  <c r="B286" i="8"/>
  <c r="B294" i="8"/>
  <c r="B302" i="8"/>
  <c r="B310" i="8"/>
  <c r="B318" i="8"/>
  <c r="B326" i="8"/>
  <c r="B334" i="8"/>
  <c r="B342" i="8"/>
  <c r="B350" i="8"/>
  <c r="B358" i="8"/>
  <c r="B366" i="8"/>
  <c r="B374" i="8"/>
  <c r="B382" i="8"/>
  <c r="B390" i="8"/>
  <c r="B398" i="8"/>
  <c r="B406" i="8"/>
  <c r="B414" i="8"/>
  <c r="B29" i="8"/>
  <c r="B61" i="8"/>
  <c r="B93" i="8"/>
  <c r="B125" i="8"/>
  <c r="B157" i="8"/>
  <c r="B189" i="8"/>
  <c r="B221" i="8"/>
  <c r="B242" i="8"/>
  <c r="B249" i="8"/>
  <c r="B257" i="8"/>
  <c r="B265" i="8"/>
  <c r="B273" i="8"/>
  <c r="B281" i="8"/>
  <c r="B289" i="8"/>
  <c r="B297" i="8"/>
  <c r="B305" i="8"/>
  <c r="B313" i="8"/>
  <c r="B321" i="8"/>
  <c r="B329" i="8"/>
  <c r="B337" i="8"/>
  <c r="B345" i="8"/>
  <c r="B353" i="8"/>
  <c r="B361" i="8"/>
  <c r="B369" i="8"/>
  <c r="B377" i="8"/>
  <c r="B385" i="8"/>
  <c r="B393" i="8"/>
  <c r="B401" i="8"/>
  <c r="B409" i="8"/>
  <c r="B117" i="8"/>
  <c r="B255" i="8"/>
  <c r="B284" i="8"/>
  <c r="B291" i="8"/>
  <c r="B319" i="8"/>
  <c r="B348" i="8"/>
  <c r="B355" i="8"/>
  <c r="B383" i="8"/>
  <c r="B412" i="8"/>
  <c r="B416" i="8"/>
  <c r="B424" i="8"/>
  <c r="B432" i="8"/>
  <c r="B440" i="8"/>
  <c r="B448" i="8"/>
  <c r="B456" i="8"/>
  <c r="B464" i="8"/>
  <c r="B472" i="8"/>
  <c r="B480" i="8"/>
  <c r="B488" i="8"/>
  <c r="B496" i="8"/>
  <c r="B504" i="8"/>
  <c r="B512" i="8"/>
  <c r="B520" i="8"/>
  <c r="B528" i="8"/>
  <c r="B536" i="8"/>
  <c r="B544" i="8"/>
  <c r="B552" i="8"/>
  <c r="B560" i="8"/>
  <c r="B568" i="8"/>
  <c r="B40" i="8"/>
  <c r="B168" i="8"/>
  <c r="B268" i="8"/>
  <c r="B292" i="8"/>
  <c r="B299" i="8"/>
  <c r="B327" i="8"/>
  <c r="B356" i="8"/>
  <c r="B363" i="8"/>
  <c r="B391" i="8"/>
  <c r="B419" i="8"/>
  <c r="B427" i="8"/>
  <c r="B435" i="8"/>
  <c r="B443" i="8"/>
  <c r="B451" i="8"/>
  <c r="B459" i="8"/>
  <c r="B467" i="8"/>
  <c r="B475" i="8"/>
  <c r="B483" i="8"/>
  <c r="B491" i="8"/>
  <c r="B499" i="8"/>
  <c r="B507" i="8"/>
  <c r="B515" i="8"/>
  <c r="B523" i="8"/>
  <c r="B531" i="8"/>
  <c r="B539" i="8"/>
  <c r="B547" i="8"/>
  <c r="B555" i="8"/>
  <c r="B563" i="8"/>
  <c r="B85" i="8"/>
  <c r="B213" i="8"/>
  <c r="B247" i="8"/>
  <c r="B300" i="8"/>
  <c r="B307" i="8"/>
  <c r="B335" i="8"/>
  <c r="B364" i="8"/>
  <c r="B371" i="8"/>
  <c r="B399" i="8"/>
  <c r="B422" i="8"/>
  <c r="B430" i="8"/>
  <c r="B438" i="8"/>
  <c r="B446" i="8"/>
  <c r="B454" i="8"/>
  <c r="B462" i="8"/>
  <c r="B470" i="8"/>
  <c r="B478" i="8"/>
  <c r="B486" i="8"/>
  <c r="B494" i="8"/>
  <c r="B502" i="8"/>
  <c r="B510" i="8"/>
  <c r="B518" i="8"/>
  <c r="B526" i="8"/>
  <c r="B534" i="8"/>
  <c r="B542" i="8"/>
  <c r="B550" i="8"/>
  <c r="B558" i="8"/>
  <c r="B566" i="8"/>
  <c r="B136" i="8"/>
  <c r="B260" i="8"/>
  <c r="B279" i="8"/>
  <c r="B308" i="8"/>
  <c r="B315" i="8"/>
  <c r="B343" i="8"/>
  <c r="B372" i="8"/>
  <c r="B379" i="8"/>
  <c r="B407" i="8"/>
  <c r="B417" i="8"/>
  <c r="B425" i="8"/>
  <c r="B433" i="8"/>
  <c r="B441" i="8"/>
  <c r="B449" i="8"/>
  <c r="B457" i="8"/>
  <c r="B465" i="8"/>
  <c r="B473" i="8"/>
  <c r="B481" i="8"/>
  <c r="B489" i="8"/>
  <c r="B497" i="8"/>
  <c r="B505" i="8"/>
  <c r="B513" i="8"/>
  <c r="B521" i="8"/>
  <c r="B529" i="8"/>
  <c r="B537" i="8"/>
  <c r="B545" i="8"/>
  <c r="B553" i="8"/>
  <c r="B561" i="8"/>
  <c r="B53" i="8"/>
  <c r="B181" i="8"/>
  <c r="B271" i="8"/>
  <c r="B287" i="8"/>
  <c r="B316" i="8"/>
  <c r="B323" i="8"/>
  <c r="B351" i="8"/>
  <c r="B380" i="8"/>
  <c r="B387" i="8"/>
  <c r="B420" i="8"/>
  <c r="B428" i="8"/>
  <c r="B436" i="8"/>
  <c r="B444" i="8"/>
  <c r="B452" i="8"/>
  <c r="B460" i="8"/>
  <c r="B468" i="8"/>
  <c r="B476" i="8"/>
  <c r="B484" i="8"/>
  <c r="B492" i="8"/>
  <c r="B500" i="8"/>
  <c r="B508" i="8"/>
  <c r="B516" i="8"/>
  <c r="B524" i="8"/>
  <c r="B532" i="8"/>
  <c r="B540" i="8"/>
  <c r="B548" i="8"/>
  <c r="B556" i="8"/>
  <c r="B564" i="8"/>
  <c r="B395" i="8"/>
  <c r="B411" i="8"/>
  <c r="B442" i="8"/>
  <c r="B471" i="8"/>
  <c r="B477" i="8"/>
  <c r="B506" i="8"/>
  <c r="B535" i="8"/>
  <c r="B541" i="8"/>
  <c r="B574" i="8"/>
  <c r="B582" i="8"/>
  <c r="B590" i="8"/>
  <c r="B598" i="8"/>
  <c r="B606" i="8"/>
  <c r="B614" i="8"/>
  <c r="B72" i="8"/>
  <c r="B283" i="8"/>
  <c r="B303" i="8"/>
  <c r="B324" i="8"/>
  <c r="B340" i="8"/>
  <c r="B423" i="8"/>
  <c r="B429" i="8"/>
  <c r="B458" i="8"/>
  <c r="B487" i="8"/>
  <c r="B493" i="8"/>
  <c r="B522" i="8"/>
  <c r="B551" i="8"/>
  <c r="B557" i="8"/>
  <c r="B572" i="8"/>
  <c r="B580" i="8"/>
  <c r="B588" i="8"/>
  <c r="B596" i="8"/>
  <c r="B604" i="8"/>
  <c r="B612" i="8"/>
  <c r="B200" i="8"/>
  <c r="B263" i="8"/>
  <c r="B431" i="8"/>
  <c r="B437" i="8"/>
  <c r="B466" i="8"/>
  <c r="B501" i="8"/>
  <c r="B530" i="8"/>
  <c r="B559" i="8"/>
  <c r="B565" i="8"/>
  <c r="B575" i="8"/>
  <c r="B104" i="8"/>
  <c r="B495" i="8"/>
  <c r="B232" i="8"/>
  <c r="B403" i="8"/>
  <c r="B439" i="8"/>
  <c r="B445" i="8"/>
  <c r="B474" i="8"/>
  <c r="B503" i="8"/>
  <c r="B509" i="8"/>
  <c r="B538" i="8"/>
  <c r="B567" i="8"/>
  <c r="B570" i="8"/>
  <c r="B578" i="8"/>
  <c r="B586" i="8"/>
  <c r="B594" i="8"/>
  <c r="B602" i="8"/>
  <c r="B610" i="8"/>
  <c r="B331" i="8"/>
  <c r="B347" i="8"/>
  <c r="B367" i="8"/>
  <c r="B388" i="8"/>
  <c r="B404" i="8"/>
  <c r="B418" i="8"/>
  <c r="B447" i="8"/>
  <c r="B453" i="8"/>
  <c r="B482" i="8"/>
  <c r="B511" i="8"/>
  <c r="B517" i="8"/>
  <c r="B546" i="8"/>
  <c r="B573" i="8"/>
  <c r="B581" i="8"/>
  <c r="B589" i="8"/>
  <c r="B597" i="8"/>
  <c r="B605" i="8"/>
  <c r="B613" i="8"/>
  <c r="B421" i="8"/>
  <c r="B461" i="8"/>
  <c r="B479" i="8"/>
  <c r="B498" i="8"/>
  <c r="B519" i="8"/>
  <c r="B577" i="8"/>
  <c r="B583" i="8"/>
  <c r="B599" i="8"/>
  <c r="B615" i="8"/>
  <c r="B543" i="8"/>
  <c r="B579" i="8"/>
  <c r="B21" i="8"/>
  <c r="B415" i="8"/>
  <c r="B434" i="8"/>
  <c r="B455" i="8"/>
  <c r="B592" i="8"/>
  <c r="B608" i="8"/>
  <c r="B603" i="8"/>
  <c r="B276" i="8"/>
  <c r="B332" i="8"/>
  <c r="B375" i="8"/>
  <c r="B514" i="8"/>
  <c r="B533" i="8"/>
  <c r="B569" i="8"/>
  <c r="B593" i="8"/>
  <c r="B609" i="8"/>
  <c r="B149" i="8"/>
  <c r="B295" i="8"/>
  <c r="B339" i="8"/>
  <c r="B426" i="8"/>
  <c r="B463" i="8"/>
  <c r="B571" i="8"/>
  <c r="B584" i="8"/>
  <c r="B600" i="8"/>
  <c r="B616" i="8"/>
  <c r="B396" i="8"/>
  <c r="B595" i="8"/>
  <c r="B611" i="8"/>
  <c r="B485" i="8"/>
  <c r="B525" i="8"/>
  <c r="B562" i="8"/>
  <c r="B585" i="8"/>
  <c r="B601" i="8"/>
  <c r="B252" i="8"/>
  <c r="B311" i="8"/>
  <c r="B359" i="8"/>
  <c r="B450" i="8"/>
  <c r="B469" i="8"/>
  <c r="B490" i="8"/>
  <c r="B527" i="8"/>
  <c r="B591" i="8"/>
  <c r="B607" i="8"/>
  <c r="B17" i="8"/>
  <c r="B549" i="8"/>
  <c r="B576" i="8"/>
  <c r="B587" i="8"/>
  <c r="B554" i="8"/>
  <c r="G9" i="9"/>
  <c r="G19" i="9"/>
  <c r="H20" i="9"/>
  <c r="D7" i="8"/>
  <c r="D8" i="8" s="1"/>
  <c r="I1" i="9"/>
  <c r="G21" i="9" s="1"/>
  <c r="U1" i="9"/>
  <c r="H10" i="9"/>
  <c r="G20" i="9"/>
  <c r="C9" i="8"/>
  <c r="C24" i="8" s="1"/>
  <c r="BD4" i="9" l="1"/>
  <c r="BF4" i="9"/>
  <c r="BG4" i="9"/>
  <c r="C355" i="8"/>
  <c r="C291" i="8"/>
  <c r="C165" i="8"/>
  <c r="C248" i="8"/>
  <c r="C413" i="8"/>
  <c r="C349" i="8"/>
  <c r="C285" i="8"/>
  <c r="C173" i="8"/>
  <c r="C386" i="8"/>
  <c r="C322" i="8"/>
  <c r="C258" i="8"/>
  <c r="C34" i="8"/>
  <c r="C351" i="8"/>
  <c r="C287" i="8"/>
  <c r="C149" i="8"/>
  <c r="C215" i="8"/>
  <c r="C151" i="8"/>
  <c r="C87" i="8"/>
  <c r="C23" i="8"/>
  <c r="C188" i="8"/>
  <c r="C124" i="8"/>
  <c r="C60" i="8"/>
  <c r="C225" i="8"/>
  <c r="C161" i="8"/>
  <c r="C97" i="8"/>
  <c r="C33" i="8"/>
  <c r="C190" i="8"/>
  <c r="C126" i="8"/>
  <c r="C62" i="8"/>
  <c r="C227" i="8"/>
  <c r="C163" i="8"/>
  <c r="C99" i="8"/>
  <c r="C35" i="8"/>
  <c r="C200" i="8"/>
  <c r="C136" i="8"/>
  <c r="C72" i="8"/>
  <c r="C589" i="8"/>
  <c r="C503" i="8"/>
  <c r="C577" i="8"/>
  <c r="C489" i="8"/>
  <c r="C393" i="8"/>
  <c r="C292" i="8"/>
  <c r="C565" i="8"/>
  <c r="C305" i="8"/>
  <c r="C246" i="8"/>
  <c r="C347" i="8"/>
  <c r="C133" i="8"/>
  <c r="C218" i="8"/>
  <c r="C341" i="8"/>
  <c r="C277" i="8"/>
  <c r="C141" i="8"/>
  <c r="C378" i="8"/>
  <c r="C314" i="8"/>
  <c r="C250" i="8"/>
  <c r="C407" i="8"/>
  <c r="C343" i="8"/>
  <c r="C279" i="8"/>
  <c r="C117" i="8"/>
  <c r="C207" i="8"/>
  <c r="C143" i="8"/>
  <c r="C79" i="8"/>
  <c r="C244" i="8"/>
  <c r="C180" i="8"/>
  <c r="C116" i="8"/>
  <c r="C52" i="8"/>
  <c r="C118" i="8"/>
  <c r="C54" i="8"/>
  <c r="C219" i="8"/>
  <c r="C155" i="8"/>
  <c r="C91" i="8"/>
  <c r="C27" i="8"/>
  <c r="C192" i="8"/>
  <c r="C128" i="8"/>
  <c r="C64" i="8"/>
  <c r="C409" i="8"/>
  <c r="C182" i="8"/>
  <c r="C418" i="8"/>
  <c r="C598" i="8"/>
  <c r="C484" i="8"/>
  <c r="C540" i="8"/>
  <c r="C568" i="8"/>
  <c r="C511" i="8"/>
  <c r="C604" i="8"/>
  <c r="C594" i="8"/>
  <c r="C474" i="8"/>
  <c r="C591" i="8"/>
  <c r="C460" i="8"/>
  <c r="C522" i="8"/>
  <c r="C324" i="8"/>
  <c r="C569" i="8"/>
  <c r="C396" i="8"/>
  <c r="C571" i="8"/>
  <c r="C428" i="8"/>
  <c r="C545" i="8"/>
  <c r="C481" i="8"/>
  <c r="C417" i="8"/>
  <c r="C260" i="8"/>
  <c r="C518" i="8"/>
  <c r="C454" i="8"/>
  <c r="C364" i="8"/>
  <c r="C555" i="8"/>
  <c r="C491" i="8"/>
  <c r="C427" i="8"/>
  <c r="C268" i="8"/>
  <c r="C520" i="8"/>
  <c r="C456" i="8"/>
  <c r="C377" i="8"/>
  <c r="C557" i="8"/>
  <c r="C493" i="8"/>
  <c r="C429" i="8"/>
  <c r="C276" i="8"/>
  <c r="C366" i="8"/>
  <c r="C302" i="8"/>
  <c r="C210" i="8"/>
  <c r="C403" i="8"/>
  <c r="C339" i="8"/>
  <c r="C275" i="8"/>
  <c r="C101" i="8"/>
  <c r="C186" i="8"/>
  <c r="C397" i="8"/>
  <c r="C333" i="8"/>
  <c r="C269" i="8"/>
  <c r="C109" i="8"/>
  <c r="C370" i="8"/>
  <c r="C306" i="8"/>
  <c r="C226" i="8"/>
  <c r="C399" i="8"/>
  <c r="C335" i="8"/>
  <c r="C271" i="8"/>
  <c r="C85" i="8"/>
  <c r="C199" i="8"/>
  <c r="C135" i="8"/>
  <c r="C71" i="8"/>
  <c r="C236" i="8"/>
  <c r="C172" i="8"/>
  <c r="C108" i="8"/>
  <c r="C44" i="8"/>
  <c r="C209" i="8"/>
  <c r="C145" i="8"/>
  <c r="C81" i="8"/>
  <c r="C238" i="8"/>
  <c r="C174" i="8"/>
  <c r="C110" i="8"/>
  <c r="C46" i="8"/>
  <c r="C211" i="8"/>
  <c r="C147" i="8"/>
  <c r="C83" i="8"/>
  <c r="C19" i="8"/>
  <c r="C184" i="8"/>
  <c r="C120" i="8"/>
  <c r="C56" i="8"/>
  <c r="C462" i="8"/>
  <c r="C217" i="8"/>
  <c r="C613" i="8"/>
  <c r="C590" i="8"/>
  <c r="C447" i="8"/>
  <c r="C519" i="8"/>
  <c r="C476" i="8"/>
  <c r="C490" i="8"/>
  <c r="C588" i="8"/>
  <c r="C586" i="8"/>
  <c r="C468" i="8"/>
  <c r="C583" i="8"/>
  <c r="C431" i="8"/>
  <c r="C516" i="8"/>
  <c r="C304" i="8"/>
  <c r="C543" i="8"/>
  <c r="C380" i="8"/>
  <c r="C562" i="8"/>
  <c r="C297" i="8"/>
  <c r="C537" i="8"/>
  <c r="C473" i="8"/>
  <c r="C408" i="8"/>
  <c r="C138" i="8"/>
  <c r="C510" i="8"/>
  <c r="C446" i="8"/>
  <c r="C336" i="8"/>
  <c r="C547" i="8"/>
  <c r="C483" i="8"/>
  <c r="C419" i="8"/>
  <c r="C170" i="8"/>
  <c r="C512" i="8"/>
  <c r="C448" i="8"/>
  <c r="C348" i="8"/>
  <c r="C549" i="8"/>
  <c r="C485" i="8"/>
  <c r="C421" i="8"/>
  <c r="C202" i="8"/>
  <c r="C358" i="8"/>
  <c r="C294" i="8"/>
  <c r="C178" i="8"/>
  <c r="C395" i="8"/>
  <c r="C331" i="8"/>
  <c r="C267" i="8"/>
  <c r="C69" i="8"/>
  <c r="C154" i="8"/>
  <c r="C389" i="8"/>
  <c r="C325" i="8"/>
  <c r="C261" i="8"/>
  <c r="C77" i="8"/>
  <c r="C362" i="8"/>
  <c r="C298" i="8"/>
  <c r="C194" i="8"/>
  <c r="C391" i="8"/>
  <c r="C327" i="8"/>
  <c r="C263" i="8"/>
  <c r="C53" i="8"/>
  <c r="C191" i="8"/>
  <c r="C127" i="8"/>
  <c r="C63" i="8"/>
  <c r="C228" i="8"/>
  <c r="C164" i="8"/>
  <c r="C100" i="8"/>
  <c r="C36" i="8"/>
  <c r="C201" i="8"/>
  <c r="C137" i="8"/>
  <c r="C73" i="8"/>
  <c r="C230" i="8"/>
  <c r="C166" i="8"/>
  <c r="C102" i="8"/>
  <c r="C38" i="8"/>
  <c r="C203" i="8"/>
  <c r="C139" i="8"/>
  <c r="C75" i="8"/>
  <c r="C240" i="8"/>
  <c r="C176" i="8"/>
  <c r="C112" i="8"/>
  <c r="C48" i="8"/>
  <c r="D205" i="8"/>
  <c r="D40" i="8"/>
  <c r="D48" i="8"/>
  <c r="D240" i="8"/>
  <c r="D67" i="8"/>
  <c r="D75" i="8"/>
  <c r="D38" i="8"/>
  <c r="D94" i="8"/>
  <c r="D102" i="8"/>
  <c r="D73" i="8"/>
  <c r="D129" i="8"/>
  <c r="D137" i="8"/>
  <c r="D100" i="8"/>
  <c r="D156" i="8"/>
  <c r="D164" i="8"/>
  <c r="D234" i="8"/>
  <c r="D276" i="8"/>
  <c r="D292" i="8"/>
  <c r="D23" i="8"/>
  <c r="D55" i="8"/>
  <c r="D215" i="8"/>
  <c r="D367" i="8"/>
  <c r="D383" i="8"/>
  <c r="D391" i="8"/>
  <c r="D298" i="8"/>
  <c r="D338" i="8"/>
  <c r="D354" i="8"/>
  <c r="D253" i="8"/>
  <c r="D261" i="8"/>
  <c r="D122" i="8"/>
  <c r="D344" i="8"/>
  <c r="D360" i="8"/>
  <c r="D368" i="8"/>
  <c r="D275" i="8"/>
  <c r="D315" i="8"/>
  <c r="D331" i="8"/>
  <c r="D326" i="8"/>
  <c r="D333" i="8"/>
  <c r="D426" i="8"/>
  <c r="D554" i="8"/>
  <c r="D82" i="8"/>
  <c r="D210" i="8"/>
  <c r="D477" i="8"/>
  <c r="D517" i="8"/>
  <c r="D533" i="8"/>
  <c r="D424" i="8"/>
  <c r="D432" i="8"/>
  <c r="D472" i="8"/>
  <c r="D293" i="8"/>
  <c r="D350" i="8"/>
  <c r="D357" i="8"/>
  <c r="D531" i="8"/>
  <c r="D95" i="8"/>
  <c r="D249" i="8"/>
  <c r="D486" i="8"/>
  <c r="D494" i="8"/>
  <c r="D534" i="8"/>
  <c r="D568" i="8"/>
  <c r="D584" i="8"/>
  <c r="D592" i="8"/>
  <c r="D598" i="8"/>
  <c r="D415" i="8"/>
  <c r="D473" i="8"/>
  <c r="D487" i="8"/>
  <c r="D516" i="8"/>
  <c r="D588" i="8"/>
  <c r="D489" i="8"/>
  <c r="D575" i="8"/>
  <c r="D583" i="8"/>
  <c r="D609" i="8"/>
  <c r="D532" i="8"/>
  <c r="D581" i="8"/>
  <c r="D463" i="8"/>
  <c r="D571" i="8"/>
  <c r="D578" i="8"/>
  <c r="D586" i="8"/>
  <c r="D433" i="8"/>
  <c r="D573" i="8"/>
  <c r="D497" i="8"/>
  <c r="C455" i="8"/>
  <c r="C584" i="8"/>
  <c r="C592" i="8"/>
  <c r="C602" i="8"/>
  <c r="C466" i="8"/>
  <c r="C345" i="8"/>
  <c r="C579" i="8"/>
  <c r="C553" i="8"/>
  <c r="C425" i="8"/>
  <c r="C526" i="8"/>
  <c r="C499" i="8"/>
  <c r="C528" i="8"/>
  <c r="C384" i="8"/>
  <c r="C437" i="8"/>
  <c r="C374" i="8"/>
  <c r="C411" i="8"/>
  <c r="C405" i="8"/>
  <c r="C89" i="8"/>
  <c r="C612" i="8"/>
  <c r="C573" i="8"/>
  <c r="C426" i="8"/>
  <c r="C500" i="8"/>
  <c r="C436" i="8"/>
  <c r="C471" i="8"/>
  <c r="C554" i="8"/>
  <c r="C578" i="8"/>
  <c r="C439" i="8"/>
  <c r="C575" i="8"/>
  <c r="C289" i="8"/>
  <c r="C487" i="8"/>
  <c r="C288" i="8"/>
  <c r="C514" i="8"/>
  <c r="C360" i="8"/>
  <c r="C556" i="8"/>
  <c r="C281" i="8"/>
  <c r="C529" i="8"/>
  <c r="C465" i="8"/>
  <c r="C401" i="8"/>
  <c r="C566" i="8"/>
  <c r="C502" i="8"/>
  <c r="C438" i="8"/>
  <c r="C329" i="8"/>
  <c r="C539" i="8"/>
  <c r="C475" i="8"/>
  <c r="C392" i="8"/>
  <c r="C42" i="8"/>
  <c r="C504" i="8"/>
  <c r="C440" i="8"/>
  <c r="C320" i="8"/>
  <c r="C541" i="8"/>
  <c r="C477" i="8"/>
  <c r="C404" i="8"/>
  <c r="C74" i="8"/>
  <c r="C350" i="8"/>
  <c r="C286" i="8"/>
  <c r="C146" i="8"/>
  <c r="C387" i="8"/>
  <c r="C323" i="8"/>
  <c r="C259" i="8"/>
  <c r="C37" i="8"/>
  <c r="C122" i="8"/>
  <c r="C381" i="8"/>
  <c r="C317" i="8"/>
  <c r="C253" i="8"/>
  <c r="C45" i="8"/>
  <c r="C354" i="8"/>
  <c r="C290" i="8"/>
  <c r="C162" i="8"/>
  <c r="C383" i="8"/>
  <c r="C319" i="8"/>
  <c r="C255" i="8"/>
  <c r="C21" i="8"/>
  <c r="C183" i="8"/>
  <c r="C119" i="8"/>
  <c r="C55" i="8"/>
  <c r="C220" i="8"/>
  <c r="C156" i="8"/>
  <c r="C92" i="8"/>
  <c r="C28" i="8"/>
  <c r="C193" i="8"/>
  <c r="C129" i="8"/>
  <c r="C65" i="8"/>
  <c r="C222" i="8"/>
  <c r="C158" i="8"/>
  <c r="C94" i="8"/>
  <c r="C30" i="8"/>
  <c r="C195" i="8"/>
  <c r="C131" i="8"/>
  <c r="C67" i="8"/>
  <c r="C232" i="8"/>
  <c r="C168" i="8"/>
  <c r="C104" i="8"/>
  <c r="C40" i="8"/>
  <c r="C420" i="8"/>
  <c r="C548" i="8"/>
  <c r="C599" i="8"/>
  <c r="C551" i="8"/>
  <c r="C415" i="8"/>
  <c r="C434" i="8"/>
  <c r="C280" i="8"/>
  <c r="C435" i="8"/>
  <c r="C501" i="8"/>
  <c r="C283" i="8"/>
  <c r="C25" i="8"/>
  <c r="C596" i="8"/>
  <c r="C353" i="8"/>
  <c r="C352" i="8"/>
  <c r="C482" i="8"/>
  <c r="C29" i="8"/>
  <c r="C368" i="8"/>
  <c r="C535" i="8"/>
  <c r="C570" i="8"/>
  <c r="C273" i="8"/>
  <c r="C559" i="8"/>
  <c r="C265" i="8"/>
  <c r="C458" i="8"/>
  <c r="C609" i="8"/>
  <c r="C508" i="8"/>
  <c r="C611" i="8"/>
  <c r="C527" i="8"/>
  <c r="C252" i="8"/>
  <c r="C521" i="8"/>
  <c r="C457" i="8"/>
  <c r="C372" i="8"/>
  <c r="C558" i="8"/>
  <c r="C494" i="8"/>
  <c r="C430" i="8"/>
  <c r="C300" i="8"/>
  <c r="C531" i="8"/>
  <c r="C467" i="8"/>
  <c r="C385" i="8"/>
  <c r="C560" i="8"/>
  <c r="C496" i="8"/>
  <c r="C432" i="8"/>
  <c r="C313" i="8"/>
  <c r="C533" i="8"/>
  <c r="C469" i="8"/>
  <c r="C376" i="8"/>
  <c r="C406" i="8"/>
  <c r="C342" i="8"/>
  <c r="C278" i="8"/>
  <c r="C114" i="8"/>
  <c r="C379" i="8"/>
  <c r="C315" i="8"/>
  <c r="C251" i="8"/>
  <c r="C272" i="8"/>
  <c r="C90" i="8"/>
  <c r="C373" i="8"/>
  <c r="C309" i="8"/>
  <c r="C245" i="8"/>
  <c r="C410" i="8"/>
  <c r="C346" i="8"/>
  <c r="C282" i="8"/>
  <c r="C130" i="8"/>
  <c r="C375" i="8"/>
  <c r="C311" i="8"/>
  <c r="C247" i="8"/>
  <c r="C239" i="8"/>
  <c r="C175" i="8"/>
  <c r="C111" i="8"/>
  <c r="C47" i="8"/>
  <c r="C212" i="8"/>
  <c r="C148" i="8"/>
  <c r="C84" i="8"/>
  <c r="C20" i="8"/>
  <c r="C185" i="8"/>
  <c r="C121" i="8"/>
  <c r="C57" i="8"/>
  <c r="C214" i="8"/>
  <c r="C150" i="8"/>
  <c r="C86" i="8"/>
  <c r="C22" i="8"/>
  <c r="C187" i="8"/>
  <c r="C123" i="8"/>
  <c r="C59" i="8"/>
  <c r="C224" i="8"/>
  <c r="C160" i="8"/>
  <c r="C96" i="8"/>
  <c r="C32" i="8"/>
  <c r="C464" i="8"/>
  <c r="C310" i="8"/>
  <c r="C153" i="8"/>
  <c r="C564" i="8"/>
  <c r="C242" i="8"/>
  <c r="C296" i="8"/>
  <c r="C442" i="8"/>
  <c r="C597" i="8"/>
  <c r="C316" i="8"/>
  <c r="C388" i="8"/>
  <c r="C567" i="8"/>
  <c r="C234" i="8"/>
  <c r="C530" i="8"/>
  <c r="C106" i="8"/>
  <c r="C452" i="8"/>
  <c r="C601" i="8"/>
  <c r="C479" i="8"/>
  <c r="C603" i="8"/>
  <c r="C498" i="8"/>
  <c r="C157" i="8"/>
  <c r="C513" i="8"/>
  <c r="C449" i="8"/>
  <c r="C344" i="8"/>
  <c r="C550" i="8"/>
  <c r="C486" i="8"/>
  <c r="C422" i="8"/>
  <c r="C249" i="8"/>
  <c r="C523" i="8"/>
  <c r="C459" i="8"/>
  <c r="C356" i="8"/>
  <c r="C552" i="8"/>
  <c r="C488" i="8"/>
  <c r="C424" i="8"/>
  <c r="C284" i="8"/>
  <c r="C525" i="8"/>
  <c r="C461" i="8"/>
  <c r="C369" i="8"/>
  <c r="C398" i="8"/>
  <c r="C334" i="8"/>
  <c r="C270" i="8"/>
  <c r="C82" i="8"/>
  <c r="C371" i="8"/>
  <c r="C307" i="8"/>
  <c r="C229" i="8"/>
  <c r="C264" i="8"/>
  <c r="C58" i="8"/>
  <c r="C365" i="8"/>
  <c r="C301" i="8"/>
  <c r="C237" i="8"/>
  <c r="C402" i="8"/>
  <c r="C338" i="8"/>
  <c r="C274" i="8"/>
  <c r="C98" i="8"/>
  <c r="C367" i="8"/>
  <c r="C303" i="8"/>
  <c r="C213" i="8"/>
  <c r="C231" i="8"/>
  <c r="C167" i="8"/>
  <c r="C103" i="8"/>
  <c r="C39" i="8"/>
  <c r="C204" i="8"/>
  <c r="C140" i="8"/>
  <c r="C76" i="8"/>
  <c r="C241" i="8"/>
  <c r="C177" i="8"/>
  <c r="C113" i="8"/>
  <c r="C49" i="8"/>
  <c r="C206" i="8"/>
  <c r="C142" i="8"/>
  <c r="C78" i="8"/>
  <c r="C243" i="8"/>
  <c r="C179" i="8"/>
  <c r="C115" i="8"/>
  <c r="C51" i="8"/>
  <c r="C216" i="8"/>
  <c r="C152" i="8"/>
  <c r="C88" i="8"/>
  <c r="G10" i="9"/>
  <c r="E11" i="8"/>
  <c r="E12" i="8" s="1"/>
  <c r="D11" i="8"/>
  <c r="D12" i="8" s="1"/>
  <c r="D77" i="8" s="1"/>
  <c r="Z1" i="9"/>
  <c r="I2" i="9"/>
  <c r="I3" i="9" s="1"/>
  <c r="I4" i="9" s="1"/>
  <c r="I5" i="9" s="1"/>
  <c r="J1" i="9" s="1"/>
  <c r="H21" i="9"/>
  <c r="H11" i="9"/>
  <c r="F11" i="8"/>
  <c r="F12" i="8" s="1"/>
  <c r="D9" i="8"/>
  <c r="D21" i="8" s="1"/>
  <c r="H12" i="9" l="1"/>
  <c r="H22" i="9"/>
  <c r="G22" i="9"/>
  <c r="G12" i="9"/>
  <c r="D603" i="8"/>
  <c r="D527" i="8"/>
  <c r="D610" i="8"/>
  <c r="D593" i="8"/>
  <c r="D460" i="8"/>
  <c r="D452" i="8"/>
  <c r="D590" i="8"/>
  <c r="D455" i="8"/>
  <c r="D470" i="8"/>
  <c r="D523" i="8"/>
  <c r="D560" i="8"/>
  <c r="D413" i="8"/>
  <c r="D469" i="8"/>
  <c r="D514" i="8"/>
  <c r="D265" i="8"/>
  <c r="D267" i="8"/>
  <c r="D304" i="8"/>
  <c r="D239" i="8"/>
  <c r="D290" i="8"/>
  <c r="D327" i="8"/>
  <c r="D404" i="8"/>
  <c r="D202" i="8"/>
  <c r="D92" i="8"/>
  <c r="D65" i="8"/>
  <c r="D30" i="8"/>
  <c r="D232" i="8"/>
  <c r="D197" i="8"/>
  <c r="D587" i="8"/>
  <c r="D611" i="8"/>
  <c r="D594" i="8"/>
  <c r="D570" i="8"/>
  <c r="D431" i="8"/>
  <c r="D345" i="8"/>
  <c r="D574" i="8"/>
  <c r="D449" i="8"/>
  <c r="D430" i="8"/>
  <c r="D507" i="8"/>
  <c r="D552" i="8"/>
  <c r="D313" i="8"/>
  <c r="D453" i="8"/>
  <c r="D506" i="8"/>
  <c r="D403" i="8"/>
  <c r="D251" i="8"/>
  <c r="D296" i="8"/>
  <c r="D79" i="8"/>
  <c r="D274" i="8"/>
  <c r="D319" i="8"/>
  <c r="D364" i="8"/>
  <c r="D138" i="8"/>
  <c r="D36" i="8"/>
  <c r="D230" i="8"/>
  <c r="D203" i="8"/>
  <c r="D176" i="8"/>
  <c r="D141" i="8"/>
  <c r="D597" i="8"/>
  <c r="D505" i="8"/>
  <c r="D577" i="8"/>
  <c r="D441" i="8"/>
  <c r="D425" i="8"/>
  <c r="D325" i="8"/>
  <c r="D471" i="8"/>
  <c r="D374" i="8"/>
  <c r="D422" i="8"/>
  <c r="D467" i="8"/>
  <c r="D536" i="8"/>
  <c r="D285" i="8"/>
  <c r="D405" i="8"/>
  <c r="D490" i="8"/>
  <c r="D395" i="8"/>
  <c r="D103" i="8"/>
  <c r="D280" i="8"/>
  <c r="D47" i="8"/>
  <c r="D194" i="8"/>
  <c r="D303" i="8"/>
  <c r="D356" i="8"/>
  <c r="D228" i="8"/>
  <c r="D28" i="8"/>
  <c r="D222" i="8"/>
  <c r="D195" i="8"/>
  <c r="D168" i="8"/>
  <c r="D133" i="8"/>
  <c r="D585" i="8"/>
  <c r="D605" i="8"/>
  <c r="D63" i="8"/>
  <c r="D599" i="8"/>
  <c r="D612" i="8"/>
  <c r="D381" i="8"/>
  <c r="D465" i="8"/>
  <c r="D558" i="8"/>
  <c r="D393" i="8"/>
  <c r="D459" i="8"/>
  <c r="D496" i="8"/>
  <c r="D257" i="8"/>
  <c r="D398" i="8"/>
  <c r="D450" i="8"/>
  <c r="D379" i="8"/>
  <c r="D71" i="8"/>
  <c r="D218" i="8"/>
  <c r="D402" i="8"/>
  <c r="D162" i="8"/>
  <c r="D263" i="8"/>
  <c r="D340" i="8"/>
  <c r="D220" i="8"/>
  <c r="D201" i="8"/>
  <c r="D166" i="8"/>
  <c r="D139" i="8"/>
  <c r="D112" i="8"/>
  <c r="D181" i="8"/>
  <c r="D179" i="8"/>
  <c r="D206" i="8"/>
  <c r="D76" i="8"/>
  <c r="D117" i="8"/>
  <c r="D49" i="8"/>
  <c r="D24" i="8"/>
  <c r="D243" i="8"/>
  <c r="D177" i="8"/>
  <c r="D140" i="8"/>
  <c r="D373" i="8"/>
  <c r="D556" i="8"/>
  <c r="D561" i="8"/>
  <c r="D468" i="8"/>
  <c r="D409" i="8"/>
  <c r="D492" i="8"/>
  <c r="D53" i="8"/>
  <c r="D88" i="8"/>
  <c r="D152" i="8"/>
  <c r="D216" i="8"/>
  <c r="D51" i="8"/>
  <c r="D115" i="8"/>
  <c r="D78" i="8"/>
  <c r="D142" i="8"/>
  <c r="D113" i="8"/>
  <c r="D241" i="8"/>
  <c r="D125" i="8"/>
  <c r="D189" i="8"/>
  <c r="D32" i="8"/>
  <c r="D96" i="8"/>
  <c r="D160" i="8"/>
  <c r="D224" i="8"/>
  <c r="D59" i="8"/>
  <c r="D123" i="8"/>
  <c r="D187" i="8"/>
  <c r="D22" i="8"/>
  <c r="D86" i="8"/>
  <c r="D150" i="8"/>
  <c r="D214" i="8"/>
  <c r="D57" i="8"/>
  <c r="D121" i="8"/>
  <c r="D185" i="8"/>
  <c r="D20" i="8"/>
  <c r="D84" i="8"/>
  <c r="D148" i="8"/>
  <c r="D212" i="8"/>
  <c r="D170" i="8"/>
  <c r="D284" i="8"/>
  <c r="D348" i="8"/>
  <c r="D412" i="8"/>
  <c r="D247" i="8"/>
  <c r="D311" i="8"/>
  <c r="D375" i="8"/>
  <c r="D130" i="8"/>
  <c r="D282" i="8"/>
  <c r="D346" i="8"/>
  <c r="D410" i="8"/>
  <c r="D245" i="8"/>
  <c r="D154" i="8"/>
  <c r="D288" i="8"/>
  <c r="D352" i="8"/>
  <c r="D39" i="8"/>
  <c r="D259" i="8"/>
  <c r="D323" i="8"/>
  <c r="D387" i="8"/>
  <c r="D297" i="8"/>
  <c r="D434" i="8"/>
  <c r="D498" i="8"/>
  <c r="D562" i="8"/>
  <c r="D369" i="8"/>
  <c r="D461" i="8"/>
  <c r="D525" i="8"/>
  <c r="D278" i="8"/>
  <c r="D416" i="8"/>
  <c r="D480" i="8"/>
  <c r="D544" i="8"/>
  <c r="D321" i="8"/>
  <c r="D451" i="8"/>
  <c r="D515" i="8"/>
  <c r="D223" i="8"/>
  <c r="D414" i="8"/>
  <c r="D478" i="8"/>
  <c r="D542" i="8"/>
  <c r="D420" i="8"/>
  <c r="D576" i="8"/>
  <c r="D436" i="8"/>
  <c r="D582" i="8"/>
  <c r="D444" i="8"/>
  <c r="D309" i="8"/>
  <c r="D481" i="8"/>
  <c r="D596" i="8"/>
  <c r="D579" i="8"/>
  <c r="D589" i="8"/>
  <c r="D613" i="8"/>
  <c r="D591" i="8"/>
  <c r="D604" i="8"/>
  <c r="D479" i="8"/>
  <c r="D262" i="8"/>
  <c r="D550" i="8"/>
  <c r="D294" i="8"/>
  <c r="D443" i="8"/>
  <c r="D488" i="8"/>
  <c r="D541" i="8"/>
  <c r="D341" i="8"/>
  <c r="D442" i="8"/>
  <c r="D339" i="8"/>
  <c r="D408" i="8"/>
  <c r="D186" i="8"/>
  <c r="D362" i="8"/>
  <c r="D98" i="8"/>
  <c r="D255" i="8"/>
  <c r="D300" i="8"/>
  <c r="D204" i="8"/>
  <c r="D193" i="8"/>
  <c r="D158" i="8"/>
  <c r="D131" i="8"/>
  <c r="D104" i="8"/>
  <c r="D69" i="8"/>
  <c r="D61" i="8"/>
  <c r="D281" i="8"/>
  <c r="D559" i="8"/>
  <c r="D310" i="8"/>
  <c r="D580" i="8"/>
  <c r="D423" i="8"/>
  <c r="D569" i="8"/>
  <c r="D401" i="8"/>
  <c r="D564" i="8"/>
  <c r="D191" i="8"/>
  <c r="D548" i="8"/>
  <c r="D353" i="8"/>
  <c r="D526" i="8"/>
  <c r="D462" i="8"/>
  <c r="D365" i="8"/>
  <c r="D563" i="8"/>
  <c r="D499" i="8"/>
  <c r="D435" i="8"/>
  <c r="D286" i="8"/>
  <c r="D528" i="8"/>
  <c r="D464" i="8"/>
  <c r="D406" i="8"/>
  <c r="D127" i="8"/>
  <c r="D509" i="8"/>
  <c r="D445" i="8"/>
  <c r="D334" i="8"/>
  <c r="D546" i="8"/>
  <c r="D482" i="8"/>
  <c r="D418" i="8"/>
  <c r="D242" i="8"/>
  <c r="D371" i="8"/>
  <c r="D307" i="8"/>
  <c r="D231" i="8"/>
  <c r="D400" i="8"/>
  <c r="D336" i="8"/>
  <c r="D272" i="8"/>
  <c r="D90" i="8"/>
  <c r="D207" i="8"/>
  <c r="D394" i="8"/>
  <c r="D330" i="8"/>
  <c r="D266" i="8"/>
  <c r="D66" i="8"/>
  <c r="D359" i="8"/>
  <c r="D295" i="8"/>
  <c r="D183" i="8"/>
  <c r="D396" i="8"/>
  <c r="D332" i="8"/>
  <c r="D268" i="8"/>
  <c r="D106" i="8"/>
  <c r="D196" i="8"/>
  <c r="D132" i="8"/>
  <c r="D68" i="8"/>
  <c r="D233" i="8"/>
  <c r="D169" i="8"/>
  <c r="D105" i="8"/>
  <c r="D41" i="8"/>
  <c r="D198" i="8"/>
  <c r="D134" i="8"/>
  <c r="D70" i="8"/>
  <c r="D235" i="8"/>
  <c r="D171" i="8"/>
  <c r="D107" i="8"/>
  <c r="D43" i="8"/>
  <c r="D208" i="8"/>
  <c r="D144" i="8"/>
  <c r="D80" i="8"/>
  <c r="D237" i="8"/>
  <c r="D173" i="8"/>
  <c r="D109" i="8"/>
  <c r="D45" i="8"/>
  <c r="D318" i="8"/>
  <c r="D511" i="8"/>
  <c r="D447" i="8"/>
  <c r="D540" i="8"/>
  <c r="D389" i="8"/>
  <c r="D567" i="8"/>
  <c r="D146" i="8"/>
  <c r="D553" i="8"/>
  <c r="D289" i="8"/>
  <c r="D572" i="8"/>
  <c r="D417" i="8"/>
  <c r="D543" i="8"/>
  <c r="D17" i="8"/>
  <c r="D535" i="8"/>
  <c r="D616" i="8"/>
  <c r="D519" i="8"/>
  <c r="D337" i="8"/>
  <c r="D518" i="8"/>
  <c r="D454" i="8"/>
  <c r="D358" i="8"/>
  <c r="D555" i="8"/>
  <c r="D491" i="8"/>
  <c r="D427" i="8"/>
  <c r="D270" i="8"/>
  <c r="D520" i="8"/>
  <c r="D456" i="8"/>
  <c r="D377" i="8"/>
  <c r="D565" i="8"/>
  <c r="D501" i="8"/>
  <c r="D437" i="8"/>
  <c r="D305" i="8"/>
  <c r="D538" i="8"/>
  <c r="D474" i="8"/>
  <c r="D397" i="8"/>
  <c r="D159" i="8"/>
  <c r="D363" i="8"/>
  <c r="D299" i="8"/>
  <c r="D199" i="8"/>
  <c r="D392" i="8"/>
  <c r="D328" i="8"/>
  <c r="D264" i="8"/>
  <c r="D58" i="8"/>
  <c r="D175" i="8"/>
  <c r="D386" i="8"/>
  <c r="D322" i="8"/>
  <c r="D258" i="8"/>
  <c r="D34" i="8"/>
  <c r="D351" i="8"/>
  <c r="D287" i="8"/>
  <c r="D151" i="8"/>
  <c r="D388" i="8"/>
  <c r="D324" i="8"/>
  <c r="D260" i="8"/>
  <c r="D74" i="8"/>
  <c r="D188" i="8"/>
  <c r="D124" i="8"/>
  <c r="D60" i="8"/>
  <c r="D225" i="8"/>
  <c r="D161" i="8"/>
  <c r="D97" i="8"/>
  <c r="D33" i="8"/>
  <c r="D190" i="8"/>
  <c r="D126" i="8"/>
  <c r="D62" i="8"/>
  <c r="D227" i="8"/>
  <c r="D163" i="8"/>
  <c r="D99" i="8"/>
  <c r="D35" i="8"/>
  <c r="D200" i="8"/>
  <c r="D136" i="8"/>
  <c r="D72" i="8"/>
  <c r="D229" i="8"/>
  <c r="D165" i="8"/>
  <c r="D101" i="8"/>
  <c r="D37" i="8"/>
  <c r="H34" i="9"/>
  <c r="I34" i="9" s="1"/>
  <c r="H35" i="9"/>
  <c r="I35" i="9" s="1"/>
  <c r="H33" i="9"/>
  <c r="I33" i="9" s="1"/>
  <c r="H32" i="9"/>
  <c r="I32" i="9" s="1"/>
  <c r="D273" i="8"/>
  <c r="D439" i="8"/>
  <c r="D428" i="8"/>
  <c r="D521" i="8"/>
  <c r="D476" i="8"/>
  <c r="D254" i="8"/>
  <c r="D615" i="8"/>
  <c r="D524" i="8"/>
  <c r="D114" i="8"/>
  <c r="D551" i="8"/>
  <c r="D382" i="8"/>
  <c r="D537" i="8"/>
  <c r="D614" i="8"/>
  <c r="D529" i="8"/>
  <c r="D608" i="8"/>
  <c r="D513" i="8"/>
  <c r="D317" i="8"/>
  <c r="D510" i="8"/>
  <c r="D446" i="8"/>
  <c r="D329" i="8"/>
  <c r="D547" i="8"/>
  <c r="D483" i="8"/>
  <c r="D419" i="8"/>
  <c r="D178" i="8"/>
  <c r="D512" i="8"/>
  <c r="D448" i="8"/>
  <c r="D349" i="8"/>
  <c r="D557" i="8"/>
  <c r="D493" i="8"/>
  <c r="D429" i="8"/>
  <c r="D277" i="8"/>
  <c r="D530" i="8"/>
  <c r="D466" i="8"/>
  <c r="D390" i="8"/>
  <c r="D31" i="8"/>
  <c r="D355" i="8"/>
  <c r="D291" i="8"/>
  <c r="D167" i="8"/>
  <c r="D384" i="8"/>
  <c r="D320" i="8"/>
  <c r="D256" i="8"/>
  <c r="D26" i="8"/>
  <c r="D143" i="8"/>
  <c r="D378" i="8"/>
  <c r="D314" i="8"/>
  <c r="D250" i="8"/>
  <c r="D407" i="8"/>
  <c r="D343" i="8"/>
  <c r="D279" i="8"/>
  <c r="D119" i="8"/>
  <c r="D380" i="8"/>
  <c r="D316" i="8"/>
  <c r="D252" i="8"/>
  <c r="D42" i="8"/>
  <c r="D180" i="8"/>
  <c r="D116" i="8"/>
  <c r="D52" i="8"/>
  <c r="D217" i="8"/>
  <c r="D153" i="8"/>
  <c r="D89" i="8"/>
  <c r="D25" i="8"/>
  <c r="D182" i="8"/>
  <c r="D118" i="8"/>
  <c r="D54" i="8"/>
  <c r="D219" i="8"/>
  <c r="D155" i="8"/>
  <c r="D91" i="8"/>
  <c r="D27" i="8"/>
  <c r="D192" i="8"/>
  <c r="D128" i="8"/>
  <c r="D64" i="8"/>
  <c r="D221" i="8"/>
  <c r="D157" i="8"/>
  <c r="D93" i="8"/>
  <c r="D29" i="8"/>
  <c r="D601" i="8"/>
  <c r="D602" i="8"/>
  <c r="D302" i="8"/>
  <c r="D503" i="8"/>
  <c r="D457" i="8"/>
  <c r="D595" i="8"/>
  <c r="D607" i="8"/>
  <c r="D495" i="8"/>
  <c r="D18" i="8"/>
  <c r="D545" i="8"/>
  <c r="D366" i="8"/>
  <c r="D508" i="8"/>
  <c r="D606" i="8"/>
  <c r="D500" i="8"/>
  <c r="D600" i="8"/>
  <c r="D484" i="8"/>
  <c r="D566" i="8"/>
  <c r="D502" i="8"/>
  <c r="D438" i="8"/>
  <c r="D301" i="8"/>
  <c r="D539" i="8"/>
  <c r="D475" i="8"/>
  <c r="D385" i="8"/>
  <c r="D50" i="8"/>
  <c r="D504" i="8"/>
  <c r="D440" i="8"/>
  <c r="D342" i="8"/>
  <c r="D549" i="8"/>
  <c r="D485" i="8"/>
  <c r="D421" i="8"/>
  <c r="D246" i="8"/>
  <c r="D522" i="8"/>
  <c r="D458" i="8"/>
  <c r="D361" i="8"/>
  <c r="D411" i="8"/>
  <c r="D347" i="8"/>
  <c r="D283" i="8"/>
  <c r="D135" i="8"/>
  <c r="D376" i="8"/>
  <c r="D312" i="8"/>
  <c r="D248" i="8"/>
  <c r="D269" i="8"/>
  <c r="D111" i="8"/>
  <c r="D370" i="8"/>
  <c r="D306" i="8"/>
  <c r="D226" i="8"/>
  <c r="D399" i="8"/>
  <c r="D335" i="8"/>
  <c r="D271" i="8"/>
  <c r="D87" i="8"/>
  <c r="D372" i="8"/>
  <c r="D308" i="8"/>
  <c r="D244" i="8"/>
  <c r="D236" i="8"/>
  <c r="D172" i="8"/>
  <c r="D108" i="8"/>
  <c r="D44" i="8"/>
  <c r="D209" i="8"/>
  <c r="D145" i="8"/>
  <c r="D81" i="8"/>
  <c r="D238" i="8"/>
  <c r="D174" i="8"/>
  <c r="D110" i="8"/>
  <c r="D46" i="8"/>
  <c r="D211" i="8"/>
  <c r="D147" i="8"/>
  <c r="D83" i="8"/>
  <c r="D19" i="8"/>
  <c r="D184" i="8"/>
  <c r="D120" i="8"/>
  <c r="D56" i="8"/>
  <c r="D213" i="8"/>
  <c r="D149" i="8"/>
  <c r="D85" i="8"/>
  <c r="AE1" i="9"/>
  <c r="J2" i="9"/>
  <c r="G11" i="9"/>
  <c r="A41" i="9"/>
  <c r="U4" i="9"/>
  <c r="F41" i="9"/>
  <c r="B41" i="9"/>
  <c r="E7" i="8"/>
  <c r="E8" i="8" s="1"/>
  <c r="G11" i="8"/>
  <c r="G12" i="8" s="1"/>
  <c r="E9" i="8"/>
  <c r="H39" i="9" l="1"/>
  <c r="I39" i="9" s="1"/>
  <c r="H37" i="9"/>
  <c r="I37" i="9" s="1"/>
  <c r="H36" i="9"/>
  <c r="I36" i="9" s="1"/>
  <c r="H38" i="9"/>
  <c r="I38" i="9" s="1"/>
  <c r="E20" i="8"/>
  <c r="E24" i="8"/>
  <c r="E28" i="8"/>
  <c r="E22" i="8"/>
  <c r="E26" i="8"/>
  <c r="E23" i="8"/>
  <c r="E27" i="8"/>
  <c r="E30" i="8"/>
  <c r="E32" i="8"/>
  <c r="E33" i="8"/>
  <c r="E21" i="8"/>
  <c r="E25" i="8"/>
  <c r="E31" i="8"/>
  <c r="E36" i="8"/>
  <c r="E40" i="8"/>
  <c r="E37" i="8"/>
  <c r="E41" i="8"/>
  <c r="E19" i="8"/>
  <c r="E34" i="8"/>
  <c r="E38" i="8"/>
  <c r="E42" i="8"/>
  <c r="E45" i="8"/>
  <c r="E49" i="8"/>
  <c r="E53" i="8"/>
  <c r="E29" i="8"/>
  <c r="E35" i="8"/>
  <c r="E47" i="8"/>
  <c r="E50" i="8"/>
  <c r="E48" i="8"/>
  <c r="E39" i="8"/>
  <c r="E51" i="8"/>
  <c r="E61" i="8"/>
  <c r="E65" i="8"/>
  <c r="E56" i="8"/>
  <c r="E67" i="8"/>
  <c r="E43" i="8"/>
  <c r="E69" i="8"/>
  <c r="E73" i="8"/>
  <c r="E77" i="8"/>
  <c r="E18" i="8"/>
  <c r="E44" i="8"/>
  <c r="E46" i="8"/>
  <c r="E60" i="8"/>
  <c r="E62" i="8"/>
  <c r="E55" i="8"/>
  <c r="E58" i="8"/>
  <c r="E64" i="8"/>
  <c r="E52" i="8"/>
  <c r="E63" i="8"/>
  <c r="E80" i="8"/>
  <c r="E54" i="8"/>
  <c r="E71" i="8"/>
  <c r="E74" i="8"/>
  <c r="E70" i="8"/>
  <c r="E66" i="8"/>
  <c r="E59" i="8"/>
  <c r="E68" i="8"/>
  <c r="E75" i="8"/>
  <c r="E79" i="8"/>
  <c r="E84" i="8"/>
  <c r="E88" i="8"/>
  <c r="E92" i="8"/>
  <c r="E57" i="8"/>
  <c r="E78" i="8"/>
  <c r="E85" i="8"/>
  <c r="E89" i="8"/>
  <c r="E93" i="8"/>
  <c r="E97" i="8"/>
  <c r="E81" i="8"/>
  <c r="E87" i="8"/>
  <c r="E90" i="8"/>
  <c r="E94" i="8"/>
  <c r="E101" i="8"/>
  <c r="E105" i="8"/>
  <c r="E91" i="8"/>
  <c r="E95" i="8"/>
  <c r="E98" i="8"/>
  <c r="E102" i="8"/>
  <c r="E96" i="8"/>
  <c r="E72" i="8"/>
  <c r="E99" i="8"/>
  <c r="E103" i="8"/>
  <c r="E83" i="8"/>
  <c r="E110" i="8"/>
  <c r="E114" i="8"/>
  <c r="E118" i="8"/>
  <c r="E122" i="8"/>
  <c r="E86" i="8"/>
  <c r="E104" i="8"/>
  <c r="E106" i="8"/>
  <c r="E76" i="8"/>
  <c r="E111" i="8"/>
  <c r="E115" i="8"/>
  <c r="E107" i="8"/>
  <c r="E108" i="8"/>
  <c r="E112" i="8"/>
  <c r="E116" i="8"/>
  <c r="E120" i="8"/>
  <c r="E119" i="8"/>
  <c r="E113" i="8"/>
  <c r="E126" i="8"/>
  <c r="E130" i="8"/>
  <c r="E134" i="8"/>
  <c r="E82" i="8"/>
  <c r="E127" i="8"/>
  <c r="E131" i="8"/>
  <c r="E135" i="8"/>
  <c r="E139" i="8"/>
  <c r="E143" i="8"/>
  <c r="E147" i="8"/>
  <c r="E100" i="8"/>
  <c r="E117" i="8"/>
  <c r="E121" i="8"/>
  <c r="E128" i="8"/>
  <c r="E132" i="8"/>
  <c r="E136" i="8"/>
  <c r="E140" i="8"/>
  <c r="E144" i="8"/>
  <c r="E148" i="8"/>
  <c r="E152" i="8"/>
  <c r="E156" i="8"/>
  <c r="E160" i="8"/>
  <c r="E109" i="8"/>
  <c r="E129" i="8"/>
  <c r="E146" i="8"/>
  <c r="E149" i="8"/>
  <c r="E153" i="8"/>
  <c r="E162" i="8"/>
  <c r="E166" i="8"/>
  <c r="E157" i="8"/>
  <c r="E137" i="8"/>
  <c r="E150" i="8"/>
  <c r="E154" i="8"/>
  <c r="E163" i="8"/>
  <c r="E167" i="8"/>
  <c r="E171" i="8"/>
  <c r="E175" i="8"/>
  <c r="E133" i="8"/>
  <c r="E151" i="8"/>
  <c r="E158" i="8"/>
  <c r="E124" i="8"/>
  <c r="E138" i="8"/>
  <c r="E141" i="8"/>
  <c r="E155" i="8"/>
  <c r="E164" i="8"/>
  <c r="E168" i="8"/>
  <c r="E172" i="8"/>
  <c r="E176" i="8"/>
  <c r="E142" i="8"/>
  <c r="E145" i="8"/>
  <c r="E125" i="8"/>
  <c r="E159" i="8"/>
  <c r="E161" i="8"/>
  <c r="E174" i="8"/>
  <c r="E182" i="8"/>
  <c r="E179" i="8"/>
  <c r="E187" i="8"/>
  <c r="E191" i="8"/>
  <c r="E195" i="8"/>
  <c r="E199" i="8"/>
  <c r="E203" i="8"/>
  <c r="E207" i="8"/>
  <c r="E211" i="8"/>
  <c r="E123" i="8"/>
  <c r="E177" i="8"/>
  <c r="E165" i="8"/>
  <c r="E183" i="8"/>
  <c r="E188" i="8"/>
  <c r="E192" i="8"/>
  <c r="E196" i="8"/>
  <c r="E200" i="8"/>
  <c r="E204" i="8"/>
  <c r="E208" i="8"/>
  <c r="E212" i="8"/>
  <c r="E180" i="8"/>
  <c r="E170" i="8"/>
  <c r="E202" i="8"/>
  <c r="E205" i="8"/>
  <c r="E218" i="8"/>
  <c r="E185" i="8"/>
  <c r="E215" i="8"/>
  <c r="E220" i="8"/>
  <c r="E224" i="8"/>
  <c r="E228" i="8"/>
  <c r="E232" i="8"/>
  <c r="E236" i="8"/>
  <c r="E240" i="8"/>
  <c r="E184" i="8"/>
  <c r="E194" i="8"/>
  <c r="E197" i="8"/>
  <c r="E178" i="8"/>
  <c r="E206" i="8"/>
  <c r="E209" i="8"/>
  <c r="E216" i="8"/>
  <c r="E221" i="8"/>
  <c r="E225" i="8"/>
  <c r="E229" i="8"/>
  <c r="E233" i="8"/>
  <c r="E173" i="8"/>
  <c r="E181" i="8"/>
  <c r="E186" i="8"/>
  <c r="E189" i="8"/>
  <c r="E213" i="8"/>
  <c r="E201" i="8"/>
  <c r="E230" i="8"/>
  <c r="E239" i="8"/>
  <c r="E227" i="8"/>
  <c r="E243" i="8"/>
  <c r="E247" i="8"/>
  <c r="E251" i="8"/>
  <c r="E255" i="8"/>
  <c r="E259" i="8"/>
  <c r="E169" i="8"/>
  <c r="E198" i="8"/>
  <c r="E214" i="8"/>
  <c r="E231" i="8"/>
  <c r="E244" i="8"/>
  <c r="E248" i="8"/>
  <c r="E252" i="8"/>
  <c r="E190" i="8"/>
  <c r="E222" i="8"/>
  <c r="E237" i="8"/>
  <c r="E210" i="8"/>
  <c r="E219" i="8"/>
  <c r="E226" i="8"/>
  <c r="E246" i="8"/>
  <c r="E249" i="8"/>
  <c r="E261" i="8"/>
  <c r="E258" i="8"/>
  <c r="E265" i="8"/>
  <c r="E269" i="8"/>
  <c r="E273" i="8"/>
  <c r="E277" i="8"/>
  <c r="E193" i="8"/>
  <c r="E234" i="8"/>
  <c r="E241" i="8"/>
  <c r="E217" i="8"/>
  <c r="E250" i="8"/>
  <c r="E253" i="8"/>
  <c r="E262" i="8"/>
  <c r="E266" i="8"/>
  <c r="E270" i="8"/>
  <c r="E274" i="8"/>
  <c r="E278" i="8"/>
  <c r="E282" i="8"/>
  <c r="E223" i="8"/>
  <c r="E238" i="8"/>
  <c r="E242" i="8"/>
  <c r="E245" i="8"/>
  <c r="E256" i="8"/>
  <c r="E263" i="8"/>
  <c r="E267" i="8"/>
  <c r="E288" i="8"/>
  <c r="E292" i="8"/>
  <c r="E296" i="8"/>
  <c r="E300" i="8"/>
  <c r="E304" i="8"/>
  <c r="E308" i="8"/>
  <c r="E312" i="8"/>
  <c r="E316" i="8"/>
  <c r="E320" i="8"/>
  <c r="E324" i="8"/>
  <c r="E328" i="8"/>
  <c r="E332" i="8"/>
  <c r="E336" i="8"/>
  <c r="E340" i="8"/>
  <c r="E344" i="8"/>
  <c r="E348" i="8"/>
  <c r="E352" i="8"/>
  <c r="E272" i="8"/>
  <c r="E275" i="8"/>
  <c r="E279" i="8"/>
  <c r="E283" i="8"/>
  <c r="E289" i="8"/>
  <c r="E293" i="8"/>
  <c r="E297" i="8"/>
  <c r="E301" i="8"/>
  <c r="E305" i="8"/>
  <c r="E309" i="8"/>
  <c r="E313" i="8"/>
  <c r="E317" i="8"/>
  <c r="E321" i="8"/>
  <c r="E325" i="8"/>
  <c r="E329" i="8"/>
  <c r="E333" i="8"/>
  <c r="E337" i="8"/>
  <c r="E341" i="8"/>
  <c r="E345" i="8"/>
  <c r="E257" i="8"/>
  <c r="E264" i="8"/>
  <c r="E276" i="8"/>
  <c r="E280" i="8"/>
  <c r="E235" i="8"/>
  <c r="E254" i="8"/>
  <c r="E284" i="8"/>
  <c r="E286" i="8"/>
  <c r="E290" i="8"/>
  <c r="E294" i="8"/>
  <c r="E298" i="8"/>
  <c r="E302" i="8"/>
  <c r="E306" i="8"/>
  <c r="E310" i="8"/>
  <c r="E314" i="8"/>
  <c r="E318" i="8"/>
  <c r="E322" i="8"/>
  <c r="E326" i="8"/>
  <c r="E330" i="8"/>
  <c r="E334" i="8"/>
  <c r="E338" i="8"/>
  <c r="E342" i="8"/>
  <c r="E346" i="8"/>
  <c r="E350" i="8"/>
  <c r="E354" i="8"/>
  <c r="E281" i="8"/>
  <c r="E291" i="8"/>
  <c r="E323" i="8"/>
  <c r="E353" i="8"/>
  <c r="E355" i="8"/>
  <c r="E359" i="8"/>
  <c r="E363" i="8"/>
  <c r="E367" i="8"/>
  <c r="E371" i="8"/>
  <c r="E375" i="8"/>
  <c r="E379" i="8"/>
  <c r="E383" i="8"/>
  <c r="E387" i="8"/>
  <c r="E391" i="8"/>
  <c r="E395" i="8"/>
  <c r="E399" i="8"/>
  <c r="E403" i="8"/>
  <c r="E407" i="8"/>
  <c r="E411" i="8"/>
  <c r="E415" i="8"/>
  <c r="E268" i="8"/>
  <c r="E285" i="8"/>
  <c r="E303" i="8"/>
  <c r="E335" i="8"/>
  <c r="E339" i="8"/>
  <c r="E260" i="8"/>
  <c r="E315" i="8"/>
  <c r="E356" i="8"/>
  <c r="E360" i="8"/>
  <c r="E364" i="8"/>
  <c r="E368" i="8"/>
  <c r="E372" i="8"/>
  <c r="E376" i="8"/>
  <c r="E380" i="8"/>
  <c r="E384" i="8"/>
  <c r="E388" i="8"/>
  <c r="E392" i="8"/>
  <c r="E396" i="8"/>
  <c r="E400" i="8"/>
  <c r="E404" i="8"/>
  <c r="E408" i="8"/>
  <c r="E412" i="8"/>
  <c r="E295" i="8"/>
  <c r="E327" i="8"/>
  <c r="E343" i="8"/>
  <c r="E271" i="8"/>
  <c r="E307" i="8"/>
  <c r="E351" i="8"/>
  <c r="E357" i="8"/>
  <c r="E361" i="8"/>
  <c r="E365" i="8"/>
  <c r="E369" i="8"/>
  <c r="E373" i="8"/>
  <c r="E377" i="8"/>
  <c r="E381" i="8"/>
  <c r="E385" i="8"/>
  <c r="E389" i="8"/>
  <c r="E393" i="8"/>
  <c r="E397" i="8"/>
  <c r="E401" i="8"/>
  <c r="E287" i="8"/>
  <c r="E319" i="8"/>
  <c r="E347" i="8"/>
  <c r="E382" i="8"/>
  <c r="E331" i="8"/>
  <c r="E362" i="8"/>
  <c r="E374" i="8"/>
  <c r="E299" i="8"/>
  <c r="E366" i="8"/>
  <c r="E349" i="8"/>
  <c r="E311" i="8"/>
  <c r="E358" i="8"/>
  <c r="E394" i="8"/>
  <c r="E386" i="8"/>
  <c r="E416" i="8"/>
  <c r="E420" i="8"/>
  <c r="E390" i="8"/>
  <c r="E414" i="8"/>
  <c r="E398" i="8"/>
  <c r="E417" i="8"/>
  <c r="E421" i="8"/>
  <c r="E426" i="8"/>
  <c r="E430" i="8"/>
  <c r="E434" i="8"/>
  <c r="E438" i="8"/>
  <c r="E442" i="8"/>
  <c r="E446" i="8"/>
  <c r="E370" i="8"/>
  <c r="E405" i="8"/>
  <c r="E402" i="8"/>
  <c r="E409" i="8"/>
  <c r="E433" i="8"/>
  <c r="E449" i="8"/>
  <c r="E406" i="8"/>
  <c r="E413" i="8"/>
  <c r="E424" i="8"/>
  <c r="E427" i="8"/>
  <c r="E440" i="8"/>
  <c r="E453" i="8"/>
  <c r="E457" i="8"/>
  <c r="E461" i="8"/>
  <c r="E465" i="8"/>
  <c r="E469" i="8"/>
  <c r="E473" i="8"/>
  <c r="E418" i="8"/>
  <c r="E437" i="8"/>
  <c r="E443" i="8"/>
  <c r="E378" i="8"/>
  <c r="E410" i="8"/>
  <c r="E419" i="8"/>
  <c r="E428" i="8"/>
  <c r="E431" i="8"/>
  <c r="E447" i="8"/>
  <c r="E450" i="8"/>
  <c r="E454" i="8"/>
  <c r="E458" i="8"/>
  <c r="E462" i="8"/>
  <c r="E466" i="8"/>
  <c r="E470" i="8"/>
  <c r="E474" i="8"/>
  <c r="E478" i="8"/>
  <c r="E482" i="8"/>
  <c r="E486" i="8"/>
  <c r="E490" i="8"/>
  <c r="E494" i="8"/>
  <c r="E498" i="8"/>
  <c r="E502" i="8"/>
  <c r="E506" i="8"/>
  <c r="E425" i="8"/>
  <c r="E444" i="8"/>
  <c r="E422" i="8"/>
  <c r="E432" i="8"/>
  <c r="E435" i="8"/>
  <c r="E448" i="8"/>
  <c r="E451" i="8"/>
  <c r="E455" i="8"/>
  <c r="E429" i="8"/>
  <c r="E441" i="8"/>
  <c r="E445" i="8"/>
  <c r="E459" i="8"/>
  <c r="E488" i="8"/>
  <c r="E491" i="8"/>
  <c r="E505" i="8"/>
  <c r="E510" i="8"/>
  <c r="E514" i="8"/>
  <c r="E518" i="8"/>
  <c r="E522" i="8"/>
  <c r="E526" i="8"/>
  <c r="E530" i="8"/>
  <c r="E468" i="8"/>
  <c r="E471" i="8"/>
  <c r="E485" i="8"/>
  <c r="E476" i="8"/>
  <c r="E479" i="8"/>
  <c r="E492" i="8"/>
  <c r="E495" i="8"/>
  <c r="E511" i="8"/>
  <c r="E515" i="8"/>
  <c r="E519" i="8"/>
  <c r="E523" i="8"/>
  <c r="E527" i="8"/>
  <c r="E531" i="8"/>
  <c r="E535" i="8"/>
  <c r="E539" i="8"/>
  <c r="E543" i="8"/>
  <c r="E547" i="8"/>
  <c r="E452" i="8"/>
  <c r="E460" i="8"/>
  <c r="E463" i="8"/>
  <c r="E489" i="8"/>
  <c r="E499" i="8"/>
  <c r="E472" i="8"/>
  <c r="E475" i="8"/>
  <c r="E480" i="8"/>
  <c r="E483" i="8"/>
  <c r="E496" i="8"/>
  <c r="E503" i="8"/>
  <c r="E512" i="8"/>
  <c r="E516" i="8"/>
  <c r="E520" i="8"/>
  <c r="E524" i="8"/>
  <c r="E528" i="8"/>
  <c r="E436" i="8"/>
  <c r="E439" i="8"/>
  <c r="E477" i="8"/>
  <c r="E493" i="8"/>
  <c r="E500" i="8"/>
  <c r="E423" i="8"/>
  <c r="E464" i="8"/>
  <c r="E467" i="8"/>
  <c r="E484" i="8"/>
  <c r="E487" i="8"/>
  <c r="E497" i="8"/>
  <c r="E504" i="8"/>
  <c r="E513" i="8"/>
  <c r="E517" i="8"/>
  <c r="E521" i="8"/>
  <c r="E525" i="8"/>
  <c r="E529" i="8"/>
  <c r="E533" i="8"/>
  <c r="E537" i="8"/>
  <c r="E541" i="8"/>
  <c r="E545" i="8"/>
  <c r="E549" i="8"/>
  <c r="E553" i="8"/>
  <c r="E557" i="8"/>
  <c r="E501" i="8"/>
  <c r="E509" i="8"/>
  <c r="E544" i="8"/>
  <c r="E560" i="8"/>
  <c r="E456" i="8"/>
  <c r="E548" i="8"/>
  <c r="E564" i="8"/>
  <c r="E568" i="8"/>
  <c r="E572" i="8"/>
  <c r="E576" i="8"/>
  <c r="E580" i="8"/>
  <c r="E584" i="8"/>
  <c r="E588" i="8"/>
  <c r="E534" i="8"/>
  <c r="E550" i="8"/>
  <c r="E508" i="8"/>
  <c r="E538" i="8"/>
  <c r="E554" i="8"/>
  <c r="E561" i="8"/>
  <c r="E565" i="8"/>
  <c r="E569" i="8"/>
  <c r="E573" i="8"/>
  <c r="E577" i="8"/>
  <c r="E581" i="8"/>
  <c r="E585" i="8"/>
  <c r="E589" i="8"/>
  <c r="E593" i="8"/>
  <c r="E597" i="8"/>
  <c r="E601" i="8"/>
  <c r="E605" i="8"/>
  <c r="E609" i="8"/>
  <c r="E613" i="8"/>
  <c r="E542" i="8"/>
  <c r="E551" i="8"/>
  <c r="E558" i="8"/>
  <c r="E481" i="8"/>
  <c r="E532" i="8"/>
  <c r="E546" i="8"/>
  <c r="E555" i="8"/>
  <c r="E562" i="8"/>
  <c r="E566" i="8"/>
  <c r="E570" i="8"/>
  <c r="E574" i="8"/>
  <c r="E578" i="8"/>
  <c r="E582" i="8"/>
  <c r="E507" i="8"/>
  <c r="E536" i="8"/>
  <c r="E552" i="8"/>
  <c r="E559" i="8"/>
  <c r="E540" i="8"/>
  <c r="E592" i="8"/>
  <c r="E600" i="8"/>
  <c r="E608" i="8"/>
  <c r="E616" i="8"/>
  <c r="E563" i="8"/>
  <c r="E571" i="8"/>
  <c r="E579" i="8"/>
  <c r="E586" i="8"/>
  <c r="E595" i="8"/>
  <c r="E603" i="8"/>
  <c r="E611" i="8"/>
  <c r="E590" i="8"/>
  <c r="E598" i="8"/>
  <c r="E606" i="8"/>
  <c r="E614" i="8"/>
  <c r="E587" i="8"/>
  <c r="E596" i="8"/>
  <c r="E604" i="8"/>
  <c r="E612" i="8"/>
  <c r="E567" i="8"/>
  <c r="E575" i="8"/>
  <c r="E583" i="8"/>
  <c r="E591" i="8"/>
  <c r="E599" i="8"/>
  <c r="E607" i="8"/>
  <c r="E615" i="8"/>
  <c r="E17" i="8"/>
  <c r="E556" i="8"/>
  <c r="E594" i="8"/>
  <c r="E602" i="8"/>
  <c r="E610" i="8"/>
  <c r="J3" i="9"/>
  <c r="J4" i="9" s="1"/>
  <c r="J5" i="9" s="1"/>
  <c r="K1" i="9" s="1"/>
  <c r="A42" i="9"/>
  <c r="C41" i="9"/>
  <c r="D41" i="9"/>
  <c r="F42" i="9"/>
  <c r="B42" i="9"/>
  <c r="F7" i="8"/>
  <c r="F8" i="8" s="1"/>
  <c r="H11" i="8"/>
  <c r="H12" i="8" s="1"/>
  <c r="F9" i="8"/>
  <c r="H23" i="9" l="1"/>
  <c r="H13" i="9"/>
  <c r="G13" i="9"/>
  <c r="G23" i="9"/>
  <c r="K2" i="9"/>
  <c r="K3" i="9" s="1"/>
  <c r="AJ1" i="9"/>
  <c r="F19" i="8"/>
  <c r="F18" i="8"/>
  <c r="F29" i="8"/>
  <c r="F20" i="8"/>
  <c r="F23" i="8"/>
  <c r="F27" i="8"/>
  <c r="F24" i="8"/>
  <c r="F28" i="8"/>
  <c r="F30" i="8"/>
  <c r="F26" i="8"/>
  <c r="F33" i="8"/>
  <c r="F21" i="8"/>
  <c r="F22" i="8"/>
  <c r="F32" i="8"/>
  <c r="F25" i="8"/>
  <c r="F37" i="8"/>
  <c r="F41" i="8"/>
  <c r="F47" i="8"/>
  <c r="F51" i="8"/>
  <c r="F55" i="8"/>
  <c r="F36" i="8"/>
  <c r="F39" i="8"/>
  <c r="F44" i="8"/>
  <c r="F48" i="8"/>
  <c r="F52" i="8"/>
  <c r="F31" i="8"/>
  <c r="F40" i="8"/>
  <c r="F42" i="8"/>
  <c r="F45" i="8"/>
  <c r="F49" i="8"/>
  <c r="F53" i="8"/>
  <c r="F34" i="8"/>
  <c r="F38" i="8"/>
  <c r="F43" i="8"/>
  <c r="F59" i="8"/>
  <c r="F63" i="8"/>
  <c r="F67" i="8"/>
  <c r="F35" i="8"/>
  <c r="F54" i="8"/>
  <c r="F60" i="8"/>
  <c r="F62" i="8"/>
  <c r="F71" i="8"/>
  <c r="F75" i="8"/>
  <c r="F79" i="8"/>
  <c r="F64" i="8"/>
  <c r="F68" i="8"/>
  <c r="F72" i="8"/>
  <c r="F56" i="8"/>
  <c r="F57" i="8"/>
  <c r="F46" i="8"/>
  <c r="F69" i="8"/>
  <c r="F58" i="8"/>
  <c r="F65" i="8"/>
  <c r="F76" i="8"/>
  <c r="F77" i="8"/>
  <c r="F74" i="8"/>
  <c r="F73" i="8"/>
  <c r="F50" i="8"/>
  <c r="F66" i="8"/>
  <c r="F80" i="8"/>
  <c r="F82" i="8"/>
  <c r="F83" i="8"/>
  <c r="F87" i="8"/>
  <c r="F91" i="8"/>
  <c r="F95" i="8"/>
  <c r="F61" i="8"/>
  <c r="F84" i="8"/>
  <c r="F88" i="8"/>
  <c r="F92" i="8"/>
  <c r="F78" i="8"/>
  <c r="F100" i="8"/>
  <c r="F104" i="8"/>
  <c r="F81" i="8"/>
  <c r="F90" i="8"/>
  <c r="F94" i="8"/>
  <c r="F101" i="8"/>
  <c r="F105" i="8"/>
  <c r="F85" i="8"/>
  <c r="F98" i="8"/>
  <c r="F102" i="8"/>
  <c r="F70" i="8"/>
  <c r="F89" i="8"/>
  <c r="F96" i="8"/>
  <c r="F109" i="8"/>
  <c r="F113" i="8"/>
  <c r="F117" i="8"/>
  <c r="F121" i="8"/>
  <c r="F110" i="8"/>
  <c r="F114" i="8"/>
  <c r="F118" i="8"/>
  <c r="F122" i="8"/>
  <c r="F86" i="8"/>
  <c r="F106" i="8"/>
  <c r="F99" i="8"/>
  <c r="F111" i="8"/>
  <c r="F115" i="8"/>
  <c r="F93" i="8"/>
  <c r="F97" i="8"/>
  <c r="F103" i="8"/>
  <c r="F107" i="8"/>
  <c r="F125" i="8"/>
  <c r="F129" i="8"/>
  <c r="F133" i="8"/>
  <c r="F116" i="8"/>
  <c r="F119" i="8"/>
  <c r="F126" i="8"/>
  <c r="F130" i="8"/>
  <c r="F134" i="8"/>
  <c r="F138" i="8"/>
  <c r="F142" i="8"/>
  <c r="F146" i="8"/>
  <c r="F150" i="8"/>
  <c r="F154" i="8"/>
  <c r="F158" i="8"/>
  <c r="F108" i="8"/>
  <c r="F120" i="8"/>
  <c r="F127" i="8"/>
  <c r="F131" i="8"/>
  <c r="F135" i="8"/>
  <c r="F139" i="8"/>
  <c r="F143" i="8"/>
  <c r="F147" i="8"/>
  <c r="F145" i="8"/>
  <c r="F156" i="8"/>
  <c r="F161" i="8"/>
  <c r="F165" i="8"/>
  <c r="F169" i="8"/>
  <c r="F173" i="8"/>
  <c r="F177" i="8"/>
  <c r="F181" i="8"/>
  <c r="F132" i="8"/>
  <c r="F160" i="8"/>
  <c r="F140" i="8"/>
  <c r="F149" i="8"/>
  <c r="F153" i="8"/>
  <c r="F162" i="8"/>
  <c r="F166" i="8"/>
  <c r="F170" i="8"/>
  <c r="F174" i="8"/>
  <c r="F178" i="8"/>
  <c r="F182" i="8"/>
  <c r="F157" i="8"/>
  <c r="F136" i="8"/>
  <c r="F137" i="8"/>
  <c r="F144" i="8"/>
  <c r="F163" i="8"/>
  <c r="F167" i="8"/>
  <c r="F171" i="8"/>
  <c r="F175" i="8"/>
  <c r="F151" i="8"/>
  <c r="F148" i="8"/>
  <c r="F164" i="8"/>
  <c r="F186" i="8"/>
  <c r="F190" i="8"/>
  <c r="F194" i="8"/>
  <c r="F198" i="8"/>
  <c r="F202" i="8"/>
  <c r="F206" i="8"/>
  <c r="F210" i="8"/>
  <c r="F124" i="8"/>
  <c r="F152" i="8"/>
  <c r="F159" i="8"/>
  <c r="F112" i="8"/>
  <c r="F179" i="8"/>
  <c r="F187" i="8"/>
  <c r="F191" i="8"/>
  <c r="F195" i="8"/>
  <c r="F199" i="8"/>
  <c r="F203" i="8"/>
  <c r="F207" i="8"/>
  <c r="F211" i="8"/>
  <c r="F123" i="8"/>
  <c r="F168" i="8"/>
  <c r="F172" i="8"/>
  <c r="F141" i="8"/>
  <c r="F183" i="8"/>
  <c r="F188" i="8"/>
  <c r="F192" i="8"/>
  <c r="F196" i="8"/>
  <c r="F200" i="8"/>
  <c r="F204" i="8"/>
  <c r="F208" i="8"/>
  <c r="F212" i="8"/>
  <c r="F216" i="8"/>
  <c r="F193" i="8"/>
  <c r="F214" i="8"/>
  <c r="F219" i="8"/>
  <c r="F223" i="8"/>
  <c r="F227" i="8"/>
  <c r="F231" i="8"/>
  <c r="F235" i="8"/>
  <c r="F239" i="8"/>
  <c r="F205" i="8"/>
  <c r="F218" i="8"/>
  <c r="F185" i="8"/>
  <c r="F128" i="8"/>
  <c r="F184" i="8"/>
  <c r="F197" i="8"/>
  <c r="F155" i="8"/>
  <c r="F209" i="8"/>
  <c r="F221" i="8"/>
  <c r="F225" i="8"/>
  <c r="F229" i="8"/>
  <c r="F233" i="8"/>
  <c r="F189" i="8"/>
  <c r="F213" i="8"/>
  <c r="F242" i="8"/>
  <c r="F246" i="8"/>
  <c r="F250" i="8"/>
  <c r="F254" i="8"/>
  <c r="F258" i="8"/>
  <c r="F201" i="8"/>
  <c r="F215" i="8"/>
  <c r="F224" i="8"/>
  <c r="F230" i="8"/>
  <c r="F236" i="8"/>
  <c r="F240" i="8"/>
  <c r="F243" i="8"/>
  <c r="F247" i="8"/>
  <c r="F251" i="8"/>
  <c r="F255" i="8"/>
  <c r="F228" i="8"/>
  <c r="F244" i="8"/>
  <c r="F248" i="8"/>
  <c r="F252" i="8"/>
  <c r="F237" i="8"/>
  <c r="F257" i="8"/>
  <c r="F264" i="8"/>
  <c r="F268" i="8"/>
  <c r="F272" i="8"/>
  <c r="F276" i="8"/>
  <c r="F280" i="8"/>
  <c r="F284" i="8"/>
  <c r="F226" i="8"/>
  <c r="F232" i="8"/>
  <c r="F249" i="8"/>
  <c r="F261" i="8"/>
  <c r="F265" i="8"/>
  <c r="F269" i="8"/>
  <c r="F273" i="8"/>
  <c r="F277" i="8"/>
  <c r="F234" i="8"/>
  <c r="F241" i="8"/>
  <c r="F259" i="8"/>
  <c r="F217" i="8"/>
  <c r="F253" i="8"/>
  <c r="F262" i="8"/>
  <c r="F266" i="8"/>
  <c r="F222" i="8"/>
  <c r="F260" i="8"/>
  <c r="F263" i="8"/>
  <c r="F270" i="8"/>
  <c r="F271" i="8"/>
  <c r="F282" i="8"/>
  <c r="F288" i="8"/>
  <c r="F292" i="8"/>
  <c r="F296" i="8"/>
  <c r="F300" i="8"/>
  <c r="F304" i="8"/>
  <c r="F308" i="8"/>
  <c r="F312" i="8"/>
  <c r="F316" i="8"/>
  <c r="F320" i="8"/>
  <c r="F324" i="8"/>
  <c r="F328" i="8"/>
  <c r="F332" i="8"/>
  <c r="F336" i="8"/>
  <c r="F340" i="8"/>
  <c r="F344" i="8"/>
  <c r="F348" i="8"/>
  <c r="F352" i="8"/>
  <c r="F220" i="8"/>
  <c r="F238" i="8"/>
  <c r="F275" i="8"/>
  <c r="F279" i="8"/>
  <c r="F267" i="8"/>
  <c r="F283" i="8"/>
  <c r="F289" i="8"/>
  <c r="F293" i="8"/>
  <c r="F297" i="8"/>
  <c r="F301" i="8"/>
  <c r="F305" i="8"/>
  <c r="F309" i="8"/>
  <c r="F313" i="8"/>
  <c r="F317" i="8"/>
  <c r="F321" i="8"/>
  <c r="F325" i="8"/>
  <c r="F329" i="8"/>
  <c r="F333" i="8"/>
  <c r="F337" i="8"/>
  <c r="F341" i="8"/>
  <c r="F345" i="8"/>
  <c r="F349" i="8"/>
  <c r="F353" i="8"/>
  <c r="F180" i="8"/>
  <c r="F245" i="8"/>
  <c r="F256" i="8"/>
  <c r="F176" i="8"/>
  <c r="F286" i="8"/>
  <c r="F290" i="8"/>
  <c r="F294" i="8"/>
  <c r="F298" i="8"/>
  <c r="F302" i="8"/>
  <c r="F306" i="8"/>
  <c r="F310" i="8"/>
  <c r="F314" i="8"/>
  <c r="F318" i="8"/>
  <c r="F322" i="8"/>
  <c r="F326" i="8"/>
  <c r="F330" i="8"/>
  <c r="F334" i="8"/>
  <c r="F311" i="8"/>
  <c r="F342" i="8"/>
  <c r="F291" i="8"/>
  <c r="F323" i="8"/>
  <c r="F350" i="8"/>
  <c r="F355" i="8"/>
  <c r="F359" i="8"/>
  <c r="F363" i="8"/>
  <c r="F367" i="8"/>
  <c r="F371" i="8"/>
  <c r="F375" i="8"/>
  <c r="F379" i="8"/>
  <c r="F383" i="8"/>
  <c r="F387" i="8"/>
  <c r="F391" i="8"/>
  <c r="F395" i="8"/>
  <c r="F399" i="8"/>
  <c r="F403" i="8"/>
  <c r="F278" i="8"/>
  <c r="F285" i="8"/>
  <c r="F303" i="8"/>
  <c r="F335" i="8"/>
  <c r="F339" i="8"/>
  <c r="F346" i="8"/>
  <c r="F354" i="8"/>
  <c r="F315" i="8"/>
  <c r="F356" i="8"/>
  <c r="F360" i="8"/>
  <c r="F364" i="8"/>
  <c r="F368" i="8"/>
  <c r="F372" i="8"/>
  <c r="F376" i="8"/>
  <c r="F380" i="8"/>
  <c r="F384" i="8"/>
  <c r="F388" i="8"/>
  <c r="F392" i="8"/>
  <c r="F396" i="8"/>
  <c r="F400" i="8"/>
  <c r="F404" i="8"/>
  <c r="F274" i="8"/>
  <c r="F295" i="8"/>
  <c r="F327" i="8"/>
  <c r="F343" i="8"/>
  <c r="F307" i="8"/>
  <c r="F351" i="8"/>
  <c r="F357" i="8"/>
  <c r="F361" i="8"/>
  <c r="F365" i="8"/>
  <c r="F369" i="8"/>
  <c r="F373" i="8"/>
  <c r="F377" i="8"/>
  <c r="F381" i="8"/>
  <c r="F385" i="8"/>
  <c r="F389" i="8"/>
  <c r="F393" i="8"/>
  <c r="F397" i="8"/>
  <c r="F401" i="8"/>
  <c r="F287" i="8"/>
  <c r="F370" i="8"/>
  <c r="F281" i="8"/>
  <c r="F331" i="8"/>
  <c r="F362" i="8"/>
  <c r="F394" i="8"/>
  <c r="F299" i="8"/>
  <c r="F366" i="8"/>
  <c r="F319" i="8"/>
  <c r="F338" i="8"/>
  <c r="F406" i="8"/>
  <c r="F410" i="8"/>
  <c r="F347" i="8"/>
  <c r="F358" i="8"/>
  <c r="F407" i="8"/>
  <c r="F411" i="8"/>
  <c r="F415" i="8"/>
  <c r="F417" i="8"/>
  <c r="F421" i="8"/>
  <c r="F378" i="8"/>
  <c r="F382" i="8"/>
  <c r="F413" i="8"/>
  <c r="F425" i="8"/>
  <c r="F429" i="8"/>
  <c r="F433" i="8"/>
  <c r="F437" i="8"/>
  <c r="F398" i="8"/>
  <c r="F412" i="8"/>
  <c r="F386" i="8"/>
  <c r="F390" i="8"/>
  <c r="F408" i="8"/>
  <c r="F422" i="8"/>
  <c r="F423" i="8"/>
  <c r="F427" i="8"/>
  <c r="F431" i="8"/>
  <c r="F435" i="8"/>
  <c r="F439" i="8"/>
  <c r="F443" i="8"/>
  <c r="F447" i="8"/>
  <c r="F430" i="8"/>
  <c r="F436" i="8"/>
  <c r="F442" i="8"/>
  <c r="F445" i="8"/>
  <c r="F452" i="8"/>
  <c r="F456" i="8"/>
  <c r="F460" i="8"/>
  <c r="F464" i="8"/>
  <c r="F468" i="8"/>
  <c r="F472" i="8"/>
  <c r="F476" i="8"/>
  <c r="F480" i="8"/>
  <c r="F484" i="8"/>
  <c r="F488" i="8"/>
  <c r="F492" i="8"/>
  <c r="F496" i="8"/>
  <c r="F500" i="8"/>
  <c r="F504" i="8"/>
  <c r="F508" i="8"/>
  <c r="F414" i="8"/>
  <c r="F446" i="8"/>
  <c r="F449" i="8"/>
  <c r="F405" i="8"/>
  <c r="F416" i="8"/>
  <c r="F424" i="8"/>
  <c r="F434" i="8"/>
  <c r="F440" i="8"/>
  <c r="F453" i="8"/>
  <c r="F457" i="8"/>
  <c r="F374" i="8"/>
  <c r="F418" i="8"/>
  <c r="F419" i="8"/>
  <c r="F420" i="8"/>
  <c r="F428" i="8"/>
  <c r="F438" i="8"/>
  <c r="F450" i="8"/>
  <c r="F454" i="8"/>
  <c r="F458" i="8"/>
  <c r="F462" i="8"/>
  <c r="F466" i="8"/>
  <c r="F470" i="8"/>
  <c r="F474" i="8"/>
  <c r="F409" i="8"/>
  <c r="F444" i="8"/>
  <c r="F402" i="8"/>
  <c r="F426" i="8"/>
  <c r="F432" i="8"/>
  <c r="F448" i="8"/>
  <c r="F451" i="8"/>
  <c r="F455" i="8"/>
  <c r="F459" i="8"/>
  <c r="F463" i="8"/>
  <c r="F467" i="8"/>
  <c r="F471" i="8"/>
  <c r="F475" i="8"/>
  <c r="F479" i="8"/>
  <c r="F483" i="8"/>
  <c r="F487" i="8"/>
  <c r="F491" i="8"/>
  <c r="F495" i="8"/>
  <c r="F478" i="8"/>
  <c r="F481" i="8"/>
  <c r="F494" i="8"/>
  <c r="F501" i="8"/>
  <c r="F465" i="8"/>
  <c r="F498" i="8"/>
  <c r="F505" i="8"/>
  <c r="F482" i="8"/>
  <c r="F485" i="8"/>
  <c r="F502" i="8"/>
  <c r="F509" i="8"/>
  <c r="F506" i="8"/>
  <c r="F511" i="8"/>
  <c r="F515" i="8"/>
  <c r="F519" i="8"/>
  <c r="F523" i="8"/>
  <c r="F527" i="8"/>
  <c r="F531" i="8"/>
  <c r="F535" i="8"/>
  <c r="F539" i="8"/>
  <c r="F543" i="8"/>
  <c r="F547" i="8"/>
  <c r="F551" i="8"/>
  <c r="F555" i="8"/>
  <c r="F559" i="8"/>
  <c r="F469" i="8"/>
  <c r="F486" i="8"/>
  <c r="F489" i="8"/>
  <c r="F499" i="8"/>
  <c r="F441" i="8"/>
  <c r="F503" i="8"/>
  <c r="F461" i="8"/>
  <c r="F477" i="8"/>
  <c r="F490" i="8"/>
  <c r="F493" i="8"/>
  <c r="F507" i="8"/>
  <c r="F518" i="8"/>
  <c r="F525" i="8"/>
  <c r="F533" i="8"/>
  <c r="F540" i="8"/>
  <c r="F549" i="8"/>
  <c r="F556" i="8"/>
  <c r="F563" i="8"/>
  <c r="F567" i="8"/>
  <c r="F571" i="8"/>
  <c r="F575" i="8"/>
  <c r="F579" i="8"/>
  <c r="F583" i="8"/>
  <c r="F587" i="8"/>
  <c r="F591" i="8"/>
  <c r="F595" i="8"/>
  <c r="F599" i="8"/>
  <c r="F603" i="8"/>
  <c r="F607" i="8"/>
  <c r="F611" i="8"/>
  <c r="F615" i="8"/>
  <c r="F522" i="8"/>
  <c r="F529" i="8"/>
  <c r="F537" i="8"/>
  <c r="F544" i="8"/>
  <c r="F553" i="8"/>
  <c r="F560" i="8"/>
  <c r="F512" i="8"/>
  <c r="F526" i="8"/>
  <c r="F541" i="8"/>
  <c r="F548" i="8"/>
  <c r="F557" i="8"/>
  <c r="F564" i="8"/>
  <c r="F568" i="8"/>
  <c r="F572" i="8"/>
  <c r="F576" i="8"/>
  <c r="F580" i="8"/>
  <c r="F584" i="8"/>
  <c r="F588" i="8"/>
  <c r="F592" i="8"/>
  <c r="F596" i="8"/>
  <c r="F600" i="8"/>
  <c r="F604" i="8"/>
  <c r="F608" i="8"/>
  <c r="F612" i="8"/>
  <c r="F616" i="8"/>
  <c r="F516" i="8"/>
  <c r="F534" i="8"/>
  <c r="F545" i="8"/>
  <c r="F550" i="8"/>
  <c r="F17" i="8"/>
  <c r="F473" i="8"/>
  <c r="F497" i="8"/>
  <c r="F520" i="8"/>
  <c r="F538" i="8"/>
  <c r="F554" i="8"/>
  <c r="F561" i="8"/>
  <c r="F565" i="8"/>
  <c r="F569" i="8"/>
  <c r="F573" i="8"/>
  <c r="F577" i="8"/>
  <c r="F581" i="8"/>
  <c r="F585" i="8"/>
  <c r="F589" i="8"/>
  <c r="F593" i="8"/>
  <c r="F597" i="8"/>
  <c r="F601" i="8"/>
  <c r="F605" i="8"/>
  <c r="F609" i="8"/>
  <c r="F613" i="8"/>
  <c r="F513" i="8"/>
  <c r="F524" i="8"/>
  <c r="F542" i="8"/>
  <c r="F558" i="8"/>
  <c r="F510" i="8"/>
  <c r="F517" i="8"/>
  <c r="F528" i="8"/>
  <c r="F530" i="8"/>
  <c r="F532" i="8"/>
  <c r="F546" i="8"/>
  <c r="F562" i="8"/>
  <c r="F566" i="8"/>
  <c r="F570" i="8"/>
  <c r="F574" i="8"/>
  <c r="F578" i="8"/>
  <c r="F582" i="8"/>
  <c r="F586" i="8"/>
  <c r="F590" i="8"/>
  <c r="F594" i="8"/>
  <c r="F598" i="8"/>
  <c r="F602" i="8"/>
  <c r="F606" i="8"/>
  <c r="F610" i="8"/>
  <c r="F614" i="8"/>
  <c r="F536" i="8"/>
  <c r="F552" i="8"/>
  <c r="F514" i="8"/>
  <c r="F521" i="8"/>
  <c r="H43" i="9"/>
  <c r="I43" i="9" s="1"/>
  <c r="H42" i="9"/>
  <c r="I42" i="9" s="1"/>
  <c r="H41" i="9"/>
  <c r="I41" i="9" s="1"/>
  <c r="H40" i="9"/>
  <c r="I40" i="9" s="1"/>
  <c r="A43" i="9"/>
  <c r="E41" i="9"/>
  <c r="D42" i="9"/>
  <c r="C42" i="9"/>
  <c r="F43" i="9"/>
  <c r="B43" i="9"/>
  <c r="G7" i="8"/>
  <c r="G8" i="8" s="1"/>
  <c r="J3" i="8"/>
  <c r="I11" i="8"/>
  <c r="I12" i="8" s="1"/>
  <c r="G9" i="8"/>
  <c r="AK4" i="9" l="1"/>
  <c r="K4" i="9"/>
  <c r="K5" i="9" s="1"/>
  <c r="L1" i="9" s="1"/>
  <c r="G19" i="8"/>
  <c r="G23" i="8"/>
  <c r="G27" i="8"/>
  <c r="G20" i="8"/>
  <c r="G21" i="8"/>
  <c r="G25" i="8"/>
  <c r="G22" i="8"/>
  <c r="G26" i="8"/>
  <c r="G29" i="8"/>
  <c r="G18" i="8"/>
  <c r="G31" i="8"/>
  <c r="G35" i="8"/>
  <c r="G32" i="8"/>
  <c r="G33" i="8"/>
  <c r="G30" i="8"/>
  <c r="G39" i="8"/>
  <c r="G43" i="8"/>
  <c r="G36" i="8"/>
  <c r="G40" i="8"/>
  <c r="G28" i="8"/>
  <c r="G37" i="8"/>
  <c r="G24" i="8"/>
  <c r="G44" i="8"/>
  <c r="G48" i="8"/>
  <c r="G52" i="8"/>
  <c r="G42" i="8"/>
  <c r="G53" i="8"/>
  <c r="G56" i="8"/>
  <c r="G57" i="8"/>
  <c r="G45" i="8"/>
  <c r="G50" i="8"/>
  <c r="G54" i="8"/>
  <c r="G60" i="8"/>
  <c r="G64" i="8"/>
  <c r="G49" i="8"/>
  <c r="G55" i="8"/>
  <c r="G59" i="8"/>
  <c r="G66" i="8"/>
  <c r="G63" i="8"/>
  <c r="G38" i="8"/>
  <c r="G47" i="8"/>
  <c r="G68" i="8"/>
  <c r="G72" i="8"/>
  <c r="G76" i="8"/>
  <c r="G80" i="8"/>
  <c r="G41" i="8"/>
  <c r="G46" i="8"/>
  <c r="G62" i="8"/>
  <c r="G69" i="8"/>
  <c r="G51" i="8"/>
  <c r="G61" i="8"/>
  <c r="G82" i="8"/>
  <c r="G71" i="8"/>
  <c r="G58" i="8"/>
  <c r="G77" i="8"/>
  <c r="G67" i="8"/>
  <c r="G74" i="8"/>
  <c r="G34" i="8"/>
  <c r="G70" i="8"/>
  <c r="G65" i="8"/>
  <c r="G75" i="8"/>
  <c r="G83" i="8"/>
  <c r="G87" i="8"/>
  <c r="G91" i="8"/>
  <c r="G79" i="8"/>
  <c r="G84" i="8"/>
  <c r="G88" i="8"/>
  <c r="G92" i="8"/>
  <c r="G96" i="8"/>
  <c r="G73" i="8"/>
  <c r="G86" i="8"/>
  <c r="G93" i="8"/>
  <c r="G97" i="8"/>
  <c r="G100" i="8"/>
  <c r="G104" i="8"/>
  <c r="G81" i="8"/>
  <c r="G90" i="8"/>
  <c r="G94" i="8"/>
  <c r="G95" i="8"/>
  <c r="G101" i="8"/>
  <c r="G78" i="8"/>
  <c r="G85" i="8"/>
  <c r="G98" i="8"/>
  <c r="G102" i="8"/>
  <c r="G106" i="8"/>
  <c r="G103" i="8"/>
  <c r="G109" i="8"/>
  <c r="G113" i="8"/>
  <c r="G117" i="8"/>
  <c r="G121" i="8"/>
  <c r="G89" i="8"/>
  <c r="G110" i="8"/>
  <c r="G114" i="8"/>
  <c r="G118" i="8"/>
  <c r="G99" i="8"/>
  <c r="G111" i="8"/>
  <c r="G115" i="8"/>
  <c r="G119" i="8"/>
  <c r="G105" i="8"/>
  <c r="G123" i="8"/>
  <c r="G124" i="8"/>
  <c r="G107" i="8"/>
  <c r="G125" i="8"/>
  <c r="G129" i="8"/>
  <c r="G133" i="8"/>
  <c r="G116" i="8"/>
  <c r="G126" i="8"/>
  <c r="G130" i="8"/>
  <c r="G134" i="8"/>
  <c r="G138" i="8"/>
  <c r="G142" i="8"/>
  <c r="G146" i="8"/>
  <c r="G150" i="8"/>
  <c r="G108" i="8"/>
  <c r="G120" i="8"/>
  <c r="G127" i="8"/>
  <c r="G131" i="8"/>
  <c r="G135" i="8"/>
  <c r="G139" i="8"/>
  <c r="G143" i="8"/>
  <c r="G147" i="8"/>
  <c r="G151" i="8"/>
  <c r="G155" i="8"/>
  <c r="G159" i="8"/>
  <c r="G152" i="8"/>
  <c r="G145" i="8"/>
  <c r="G156" i="8"/>
  <c r="G161" i="8"/>
  <c r="G165" i="8"/>
  <c r="G169" i="8"/>
  <c r="G122" i="8"/>
  <c r="G132" i="8"/>
  <c r="G160" i="8"/>
  <c r="G140" i="8"/>
  <c r="G149" i="8"/>
  <c r="G153" i="8"/>
  <c r="G162" i="8"/>
  <c r="G166" i="8"/>
  <c r="G170" i="8"/>
  <c r="G174" i="8"/>
  <c r="G154" i="8"/>
  <c r="G157" i="8"/>
  <c r="G136" i="8"/>
  <c r="G137" i="8"/>
  <c r="G144" i="8"/>
  <c r="G158" i="8"/>
  <c r="G163" i="8"/>
  <c r="G167" i="8"/>
  <c r="G171" i="8"/>
  <c r="G175" i="8"/>
  <c r="G179" i="8"/>
  <c r="G148" i="8"/>
  <c r="G184" i="8"/>
  <c r="G164" i="8"/>
  <c r="G182" i="8"/>
  <c r="G186" i="8"/>
  <c r="G190" i="8"/>
  <c r="G194" i="8"/>
  <c r="G198" i="8"/>
  <c r="G202" i="8"/>
  <c r="G206" i="8"/>
  <c r="G210" i="8"/>
  <c r="G112" i="8"/>
  <c r="G177" i="8"/>
  <c r="G187" i="8"/>
  <c r="G191" i="8"/>
  <c r="G195" i="8"/>
  <c r="G199" i="8"/>
  <c r="G203" i="8"/>
  <c r="G207" i="8"/>
  <c r="G211" i="8"/>
  <c r="G168" i="8"/>
  <c r="G172" i="8"/>
  <c r="G176" i="8"/>
  <c r="G180" i="8"/>
  <c r="G208" i="8"/>
  <c r="G188" i="8"/>
  <c r="G193" i="8"/>
  <c r="G214" i="8"/>
  <c r="G219" i="8"/>
  <c r="G223" i="8"/>
  <c r="G227" i="8"/>
  <c r="G231" i="8"/>
  <c r="G235" i="8"/>
  <c r="G239" i="8"/>
  <c r="G200" i="8"/>
  <c r="G185" i="8"/>
  <c r="G212" i="8"/>
  <c r="G215" i="8"/>
  <c r="G220" i="8"/>
  <c r="G224" i="8"/>
  <c r="G228" i="8"/>
  <c r="G232" i="8"/>
  <c r="G128" i="8"/>
  <c r="G141" i="8"/>
  <c r="G178" i="8"/>
  <c r="G192" i="8"/>
  <c r="G197" i="8"/>
  <c r="G216" i="8"/>
  <c r="G217" i="8"/>
  <c r="G226" i="8"/>
  <c r="G233" i="8"/>
  <c r="G238" i="8"/>
  <c r="G181" i="8"/>
  <c r="G189" i="8"/>
  <c r="G213" i="8"/>
  <c r="G242" i="8"/>
  <c r="G246" i="8"/>
  <c r="G250" i="8"/>
  <c r="G254" i="8"/>
  <c r="G258" i="8"/>
  <c r="G173" i="8"/>
  <c r="G201" i="8"/>
  <c r="G221" i="8"/>
  <c r="G230" i="8"/>
  <c r="G236" i="8"/>
  <c r="G183" i="8"/>
  <c r="G196" i="8"/>
  <c r="G205" i="8"/>
  <c r="G240" i="8"/>
  <c r="G243" i="8"/>
  <c r="G247" i="8"/>
  <c r="G251" i="8"/>
  <c r="G204" i="8"/>
  <c r="G225" i="8"/>
  <c r="G209" i="8"/>
  <c r="G252" i="8"/>
  <c r="G260" i="8"/>
  <c r="G218" i="8"/>
  <c r="G237" i="8"/>
  <c r="G257" i="8"/>
  <c r="G264" i="8"/>
  <c r="G268" i="8"/>
  <c r="G272" i="8"/>
  <c r="G276" i="8"/>
  <c r="G244" i="8"/>
  <c r="G249" i="8"/>
  <c r="G261" i="8"/>
  <c r="G265" i="8"/>
  <c r="G269" i="8"/>
  <c r="G273" i="8"/>
  <c r="G277" i="8"/>
  <c r="G281" i="8"/>
  <c r="G285" i="8"/>
  <c r="G234" i="8"/>
  <c r="G241" i="8"/>
  <c r="G255" i="8"/>
  <c r="G259" i="8"/>
  <c r="G229" i="8"/>
  <c r="G248" i="8"/>
  <c r="G253" i="8"/>
  <c r="G262" i="8"/>
  <c r="G266" i="8"/>
  <c r="G270" i="8"/>
  <c r="G278" i="8"/>
  <c r="G287" i="8"/>
  <c r="G291" i="8"/>
  <c r="G295" i="8"/>
  <c r="G299" i="8"/>
  <c r="G303" i="8"/>
  <c r="G307" i="8"/>
  <c r="G311" i="8"/>
  <c r="G315" i="8"/>
  <c r="G319" i="8"/>
  <c r="G323" i="8"/>
  <c r="G327" i="8"/>
  <c r="G331" i="8"/>
  <c r="G335" i="8"/>
  <c r="G339" i="8"/>
  <c r="G343" i="8"/>
  <c r="G347" i="8"/>
  <c r="G351" i="8"/>
  <c r="G263" i="8"/>
  <c r="G271" i="8"/>
  <c r="G282" i="8"/>
  <c r="G288" i="8"/>
  <c r="G292" i="8"/>
  <c r="G296" i="8"/>
  <c r="G300" i="8"/>
  <c r="G304" i="8"/>
  <c r="G308" i="8"/>
  <c r="G312" i="8"/>
  <c r="G316" i="8"/>
  <c r="G320" i="8"/>
  <c r="G324" i="8"/>
  <c r="G328" i="8"/>
  <c r="G332" i="8"/>
  <c r="G336" i="8"/>
  <c r="G340" i="8"/>
  <c r="G344" i="8"/>
  <c r="G275" i="8"/>
  <c r="G279" i="8"/>
  <c r="G267" i="8"/>
  <c r="G280" i="8"/>
  <c r="G283" i="8"/>
  <c r="G289" i="8"/>
  <c r="G293" i="8"/>
  <c r="G297" i="8"/>
  <c r="G301" i="8"/>
  <c r="G305" i="8"/>
  <c r="G309" i="8"/>
  <c r="G313" i="8"/>
  <c r="G317" i="8"/>
  <c r="G321" i="8"/>
  <c r="G325" i="8"/>
  <c r="G329" i="8"/>
  <c r="G333" i="8"/>
  <c r="G337" i="8"/>
  <c r="G341" i="8"/>
  <c r="G345" i="8"/>
  <c r="G349" i="8"/>
  <c r="G353" i="8"/>
  <c r="G245" i="8"/>
  <c r="G256" i="8"/>
  <c r="G284" i="8"/>
  <c r="G294" i="8"/>
  <c r="G326" i="8"/>
  <c r="G358" i="8"/>
  <c r="G362" i="8"/>
  <c r="G366" i="8"/>
  <c r="G370" i="8"/>
  <c r="G374" i="8"/>
  <c r="G378" i="8"/>
  <c r="G382" i="8"/>
  <c r="G386" i="8"/>
  <c r="G390" i="8"/>
  <c r="G394" i="8"/>
  <c r="G398" i="8"/>
  <c r="G402" i="8"/>
  <c r="G406" i="8"/>
  <c r="G410" i="8"/>
  <c r="G414" i="8"/>
  <c r="G306" i="8"/>
  <c r="G342" i="8"/>
  <c r="G286" i="8"/>
  <c r="G318" i="8"/>
  <c r="G350" i="8"/>
  <c r="G355" i="8"/>
  <c r="G359" i="8"/>
  <c r="G363" i="8"/>
  <c r="G367" i="8"/>
  <c r="G371" i="8"/>
  <c r="G375" i="8"/>
  <c r="G379" i="8"/>
  <c r="G383" i="8"/>
  <c r="G387" i="8"/>
  <c r="G391" i="8"/>
  <c r="G395" i="8"/>
  <c r="G399" i="8"/>
  <c r="G403" i="8"/>
  <c r="G407" i="8"/>
  <c r="G411" i="8"/>
  <c r="G415" i="8"/>
  <c r="G298" i="8"/>
  <c r="G330" i="8"/>
  <c r="G346" i="8"/>
  <c r="G354" i="8"/>
  <c r="G310" i="8"/>
  <c r="G348" i="8"/>
  <c r="G356" i="8"/>
  <c r="G360" i="8"/>
  <c r="G364" i="8"/>
  <c r="G368" i="8"/>
  <c r="G372" i="8"/>
  <c r="G376" i="8"/>
  <c r="G380" i="8"/>
  <c r="G384" i="8"/>
  <c r="G388" i="8"/>
  <c r="G392" i="8"/>
  <c r="G396" i="8"/>
  <c r="G400" i="8"/>
  <c r="G404" i="8"/>
  <c r="G274" i="8"/>
  <c r="G290" i="8"/>
  <c r="G322" i="8"/>
  <c r="G302" i="8"/>
  <c r="G385" i="8"/>
  <c r="G365" i="8"/>
  <c r="G377" i="8"/>
  <c r="G314" i="8"/>
  <c r="G357" i="8"/>
  <c r="G369" i="8"/>
  <c r="G334" i="8"/>
  <c r="G352" i="8"/>
  <c r="G361" i="8"/>
  <c r="G393" i="8"/>
  <c r="G419" i="8"/>
  <c r="G408" i="8"/>
  <c r="G412" i="8"/>
  <c r="G409" i="8"/>
  <c r="G420" i="8"/>
  <c r="G413" i="8"/>
  <c r="G417" i="8"/>
  <c r="G425" i="8"/>
  <c r="G429" i="8"/>
  <c r="G433" i="8"/>
  <c r="G437" i="8"/>
  <c r="G441" i="8"/>
  <c r="G445" i="8"/>
  <c r="G449" i="8"/>
  <c r="G222" i="8"/>
  <c r="G373" i="8"/>
  <c r="G338" i="8"/>
  <c r="G381" i="8"/>
  <c r="G405" i="8"/>
  <c r="G418" i="8"/>
  <c r="G423" i="8"/>
  <c r="G439" i="8"/>
  <c r="G430" i="8"/>
  <c r="G436" i="8"/>
  <c r="G442" i="8"/>
  <c r="G452" i="8"/>
  <c r="G456" i="8"/>
  <c r="G460" i="8"/>
  <c r="G464" i="8"/>
  <c r="G468" i="8"/>
  <c r="G472" i="8"/>
  <c r="G389" i="8"/>
  <c r="G427" i="8"/>
  <c r="G446" i="8"/>
  <c r="G416" i="8"/>
  <c r="G424" i="8"/>
  <c r="G434" i="8"/>
  <c r="G440" i="8"/>
  <c r="G443" i="8"/>
  <c r="G453" i="8"/>
  <c r="G457" i="8"/>
  <c r="G461" i="8"/>
  <c r="G465" i="8"/>
  <c r="G469" i="8"/>
  <c r="G473" i="8"/>
  <c r="G477" i="8"/>
  <c r="G481" i="8"/>
  <c r="G485" i="8"/>
  <c r="G489" i="8"/>
  <c r="G493" i="8"/>
  <c r="G497" i="8"/>
  <c r="G501" i="8"/>
  <c r="G505" i="8"/>
  <c r="G509" i="8"/>
  <c r="G397" i="8"/>
  <c r="G421" i="8"/>
  <c r="G431" i="8"/>
  <c r="G447" i="8"/>
  <c r="G428" i="8"/>
  <c r="G438" i="8"/>
  <c r="G450" i="8"/>
  <c r="G454" i="8"/>
  <c r="G422" i="8"/>
  <c r="G435" i="8"/>
  <c r="G444" i="8"/>
  <c r="G401" i="8"/>
  <c r="G451" i="8"/>
  <c r="G508" i="8"/>
  <c r="G513" i="8"/>
  <c r="G517" i="8"/>
  <c r="G521" i="8"/>
  <c r="G525" i="8"/>
  <c r="G529" i="8"/>
  <c r="G458" i="8"/>
  <c r="G459" i="8"/>
  <c r="G462" i="8"/>
  <c r="G478" i="8"/>
  <c r="G488" i="8"/>
  <c r="G491" i="8"/>
  <c r="G494" i="8"/>
  <c r="G471" i="8"/>
  <c r="G474" i="8"/>
  <c r="G498" i="8"/>
  <c r="G510" i="8"/>
  <c r="G514" i="8"/>
  <c r="G518" i="8"/>
  <c r="G522" i="8"/>
  <c r="G526" i="8"/>
  <c r="G530" i="8"/>
  <c r="G534" i="8"/>
  <c r="G538" i="8"/>
  <c r="G542" i="8"/>
  <c r="G546" i="8"/>
  <c r="G448" i="8"/>
  <c r="G476" i="8"/>
  <c r="G479" i="8"/>
  <c r="G482" i="8"/>
  <c r="G492" i="8"/>
  <c r="G495" i="8"/>
  <c r="G502" i="8"/>
  <c r="G455" i="8"/>
  <c r="G463" i="8"/>
  <c r="G466" i="8"/>
  <c r="G506" i="8"/>
  <c r="G511" i="8"/>
  <c r="G515" i="8"/>
  <c r="G519" i="8"/>
  <c r="G523" i="8"/>
  <c r="G527" i="8"/>
  <c r="G475" i="8"/>
  <c r="G480" i="8"/>
  <c r="G483" i="8"/>
  <c r="G486" i="8"/>
  <c r="G496" i="8"/>
  <c r="G499" i="8"/>
  <c r="G426" i="8"/>
  <c r="G432" i="8"/>
  <c r="G500" i="8"/>
  <c r="G503" i="8"/>
  <c r="G512" i="8"/>
  <c r="G516" i="8"/>
  <c r="G520" i="8"/>
  <c r="G524" i="8"/>
  <c r="G528" i="8"/>
  <c r="G532" i="8"/>
  <c r="G536" i="8"/>
  <c r="G540" i="8"/>
  <c r="G544" i="8"/>
  <c r="G548" i="8"/>
  <c r="G552" i="8"/>
  <c r="G556" i="8"/>
  <c r="G560" i="8"/>
  <c r="G467" i="8"/>
  <c r="G533" i="8"/>
  <c r="G549" i="8"/>
  <c r="G563" i="8"/>
  <c r="G567" i="8"/>
  <c r="G571" i="8"/>
  <c r="G575" i="8"/>
  <c r="G579" i="8"/>
  <c r="G583" i="8"/>
  <c r="G587" i="8"/>
  <c r="G470" i="8"/>
  <c r="G537" i="8"/>
  <c r="G553" i="8"/>
  <c r="G504" i="8"/>
  <c r="G531" i="8"/>
  <c r="G541" i="8"/>
  <c r="G557" i="8"/>
  <c r="G564" i="8"/>
  <c r="G568" i="8"/>
  <c r="G572" i="8"/>
  <c r="G576" i="8"/>
  <c r="G580" i="8"/>
  <c r="G584" i="8"/>
  <c r="G588" i="8"/>
  <c r="G592" i="8"/>
  <c r="G596" i="8"/>
  <c r="G600" i="8"/>
  <c r="G604" i="8"/>
  <c r="G608" i="8"/>
  <c r="G612" i="8"/>
  <c r="G616" i="8"/>
  <c r="G535" i="8"/>
  <c r="G545" i="8"/>
  <c r="G550" i="8"/>
  <c r="G17" i="8"/>
  <c r="G484" i="8"/>
  <c r="G487" i="8"/>
  <c r="G490" i="8"/>
  <c r="G539" i="8"/>
  <c r="G551" i="8"/>
  <c r="G554" i="8"/>
  <c r="G561" i="8"/>
  <c r="G565" i="8"/>
  <c r="G569" i="8"/>
  <c r="G573" i="8"/>
  <c r="G577" i="8"/>
  <c r="G581" i="8"/>
  <c r="G585" i="8"/>
  <c r="G543" i="8"/>
  <c r="G555" i="8"/>
  <c r="G558" i="8"/>
  <c r="G547" i="8"/>
  <c r="G559" i="8"/>
  <c r="G566" i="8"/>
  <c r="G574" i="8"/>
  <c r="G582" i="8"/>
  <c r="G586" i="8"/>
  <c r="G589" i="8"/>
  <c r="G595" i="8"/>
  <c r="G603" i="8"/>
  <c r="G611" i="8"/>
  <c r="G602" i="8"/>
  <c r="G590" i="8"/>
  <c r="G593" i="8"/>
  <c r="G598" i="8"/>
  <c r="G601" i="8"/>
  <c r="G606" i="8"/>
  <c r="G609" i="8"/>
  <c r="G614" i="8"/>
  <c r="G507" i="8"/>
  <c r="G597" i="8"/>
  <c r="G613" i="8"/>
  <c r="G562" i="8"/>
  <c r="G570" i="8"/>
  <c r="G578" i="8"/>
  <c r="G591" i="8"/>
  <c r="G599" i="8"/>
  <c r="G607" i="8"/>
  <c r="G615" i="8"/>
  <c r="G594" i="8"/>
  <c r="G605" i="8"/>
  <c r="G610" i="8"/>
  <c r="H44" i="9"/>
  <c r="I44" i="9" s="1"/>
  <c r="H45" i="9"/>
  <c r="I45" i="9" s="1"/>
  <c r="H47" i="9"/>
  <c r="I47" i="9" s="1"/>
  <c r="H46" i="9"/>
  <c r="I46" i="9" s="1"/>
  <c r="A44" i="9"/>
  <c r="E42" i="9"/>
  <c r="C43" i="9"/>
  <c r="D43" i="9"/>
  <c r="F44" i="9"/>
  <c r="B44" i="9"/>
  <c r="H7" i="8"/>
  <c r="H8" i="8" s="1"/>
  <c r="K3" i="8"/>
  <c r="J11" i="8"/>
  <c r="J12" i="8" s="1"/>
  <c r="H9" i="8"/>
  <c r="H24" i="9" l="1"/>
  <c r="H14" i="9"/>
  <c r="G24" i="9"/>
  <c r="G14" i="9"/>
  <c r="L2" i="9"/>
  <c r="L3" i="9" s="1"/>
  <c r="L4" i="9" s="1"/>
  <c r="AO1" i="9"/>
  <c r="H18" i="8"/>
  <c r="H19" i="8"/>
  <c r="H22" i="8"/>
  <c r="H26" i="8"/>
  <c r="H20" i="8"/>
  <c r="H23" i="8"/>
  <c r="H27" i="8"/>
  <c r="H29" i="8"/>
  <c r="H30" i="8"/>
  <c r="H32" i="8"/>
  <c r="H21" i="8"/>
  <c r="H35" i="8"/>
  <c r="H24" i="8"/>
  <c r="H31" i="8"/>
  <c r="H36" i="8"/>
  <c r="H40" i="8"/>
  <c r="H25" i="8"/>
  <c r="H28" i="8"/>
  <c r="H33" i="8"/>
  <c r="H38" i="8"/>
  <c r="H46" i="8"/>
  <c r="H50" i="8"/>
  <c r="H54" i="8"/>
  <c r="H41" i="8"/>
  <c r="H47" i="8"/>
  <c r="H51" i="8"/>
  <c r="H39" i="8"/>
  <c r="H37" i="8"/>
  <c r="H44" i="8"/>
  <c r="H48" i="8"/>
  <c r="H52" i="8"/>
  <c r="H56" i="8"/>
  <c r="H58" i="8"/>
  <c r="H62" i="8"/>
  <c r="H66" i="8"/>
  <c r="H34" i="8"/>
  <c r="H59" i="8"/>
  <c r="H63" i="8"/>
  <c r="H45" i="8"/>
  <c r="H70" i="8"/>
  <c r="H74" i="8"/>
  <c r="H78" i="8"/>
  <c r="H60" i="8"/>
  <c r="H67" i="8"/>
  <c r="H71" i="8"/>
  <c r="H43" i="8"/>
  <c r="H64" i="8"/>
  <c r="H57" i="8"/>
  <c r="H72" i="8"/>
  <c r="H53" i="8"/>
  <c r="H55" i="8"/>
  <c r="H79" i="8"/>
  <c r="H42" i="8"/>
  <c r="H61" i="8"/>
  <c r="H76" i="8"/>
  <c r="H69" i="8"/>
  <c r="H68" i="8"/>
  <c r="H65" i="8"/>
  <c r="H81" i="8"/>
  <c r="H86" i="8"/>
  <c r="H90" i="8"/>
  <c r="H94" i="8"/>
  <c r="H80" i="8"/>
  <c r="H82" i="8"/>
  <c r="H75" i="8"/>
  <c r="H83" i="8"/>
  <c r="H87" i="8"/>
  <c r="H91" i="8"/>
  <c r="H49" i="8"/>
  <c r="H84" i="8"/>
  <c r="H99" i="8"/>
  <c r="H103" i="8"/>
  <c r="H107" i="8"/>
  <c r="H73" i="8"/>
  <c r="H93" i="8"/>
  <c r="H97" i="8"/>
  <c r="H88" i="8"/>
  <c r="H100" i="8"/>
  <c r="H104" i="8"/>
  <c r="H92" i="8"/>
  <c r="H95" i="8"/>
  <c r="H101" i="8"/>
  <c r="H77" i="8"/>
  <c r="H85" i="8"/>
  <c r="H96" i="8"/>
  <c r="H105" i="8"/>
  <c r="H108" i="8"/>
  <c r="H112" i="8"/>
  <c r="H116" i="8"/>
  <c r="H120" i="8"/>
  <c r="H124" i="8"/>
  <c r="H98" i="8"/>
  <c r="H109" i="8"/>
  <c r="H113" i="8"/>
  <c r="H117" i="8"/>
  <c r="H121" i="8"/>
  <c r="H89" i="8"/>
  <c r="H102" i="8"/>
  <c r="H106" i="8"/>
  <c r="H110" i="8"/>
  <c r="H114" i="8"/>
  <c r="H118" i="8"/>
  <c r="H122" i="8"/>
  <c r="H128" i="8"/>
  <c r="H132" i="8"/>
  <c r="H136" i="8"/>
  <c r="H123" i="8"/>
  <c r="H119" i="8"/>
  <c r="H125" i="8"/>
  <c r="H129" i="8"/>
  <c r="H133" i="8"/>
  <c r="H137" i="8"/>
  <c r="H141" i="8"/>
  <c r="H145" i="8"/>
  <c r="H149" i="8"/>
  <c r="H153" i="8"/>
  <c r="H157" i="8"/>
  <c r="H111" i="8"/>
  <c r="H126" i="8"/>
  <c r="H130" i="8"/>
  <c r="H134" i="8"/>
  <c r="H138" i="8"/>
  <c r="H142" i="8"/>
  <c r="H146" i="8"/>
  <c r="H150" i="8"/>
  <c r="H148" i="8"/>
  <c r="H159" i="8"/>
  <c r="H164" i="8"/>
  <c r="H168" i="8"/>
  <c r="H172" i="8"/>
  <c r="H176" i="8"/>
  <c r="H180" i="8"/>
  <c r="H184" i="8"/>
  <c r="H135" i="8"/>
  <c r="H143" i="8"/>
  <c r="H152" i="8"/>
  <c r="H156" i="8"/>
  <c r="H161" i="8"/>
  <c r="H165" i="8"/>
  <c r="H169" i="8"/>
  <c r="H173" i="8"/>
  <c r="H177" i="8"/>
  <c r="H181" i="8"/>
  <c r="H115" i="8"/>
  <c r="H127" i="8"/>
  <c r="H147" i="8"/>
  <c r="H160" i="8"/>
  <c r="H140" i="8"/>
  <c r="H162" i="8"/>
  <c r="H166" i="8"/>
  <c r="H170" i="8"/>
  <c r="H174" i="8"/>
  <c r="H154" i="8"/>
  <c r="H167" i="8"/>
  <c r="H171" i="8"/>
  <c r="H178" i="8"/>
  <c r="H185" i="8"/>
  <c r="H189" i="8"/>
  <c r="H193" i="8"/>
  <c r="H197" i="8"/>
  <c r="H201" i="8"/>
  <c r="H205" i="8"/>
  <c r="H209" i="8"/>
  <c r="H158" i="8"/>
  <c r="H131" i="8"/>
  <c r="H151" i="8"/>
  <c r="H182" i="8"/>
  <c r="H186" i="8"/>
  <c r="H190" i="8"/>
  <c r="H194" i="8"/>
  <c r="H198" i="8"/>
  <c r="H202" i="8"/>
  <c r="H206" i="8"/>
  <c r="H210" i="8"/>
  <c r="H175" i="8"/>
  <c r="H179" i="8"/>
  <c r="H144" i="8"/>
  <c r="H187" i="8"/>
  <c r="H191" i="8"/>
  <c r="H195" i="8"/>
  <c r="H199" i="8"/>
  <c r="H203" i="8"/>
  <c r="H207" i="8"/>
  <c r="H211" i="8"/>
  <c r="H215" i="8"/>
  <c r="H196" i="8"/>
  <c r="H217" i="8"/>
  <c r="H222" i="8"/>
  <c r="H226" i="8"/>
  <c r="H230" i="8"/>
  <c r="H234" i="8"/>
  <c r="H238" i="8"/>
  <c r="H208" i="8"/>
  <c r="H139" i="8"/>
  <c r="H188" i="8"/>
  <c r="H200" i="8"/>
  <c r="H218" i="8"/>
  <c r="H212" i="8"/>
  <c r="H220" i="8"/>
  <c r="H224" i="8"/>
  <c r="H228" i="8"/>
  <c r="H232" i="8"/>
  <c r="H216" i="8"/>
  <c r="H223" i="8"/>
  <c r="H235" i="8"/>
  <c r="H241" i="8"/>
  <c r="H245" i="8"/>
  <c r="H249" i="8"/>
  <c r="H253" i="8"/>
  <c r="H257" i="8"/>
  <c r="H261" i="8"/>
  <c r="H155" i="8"/>
  <c r="H233" i="8"/>
  <c r="H239" i="8"/>
  <c r="H213" i="8"/>
  <c r="H227" i="8"/>
  <c r="H242" i="8"/>
  <c r="H246" i="8"/>
  <c r="H250" i="8"/>
  <c r="H254" i="8"/>
  <c r="H163" i="8"/>
  <c r="H192" i="8"/>
  <c r="H221" i="8"/>
  <c r="H236" i="8"/>
  <c r="H183" i="8"/>
  <c r="H214" i="8"/>
  <c r="H231" i="8"/>
  <c r="H240" i="8"/>
  <c r="H243" i="8"/>
  <c r="H247" i="8"/>
  <c r="H251" i="8"/>
  <c r="H255" i="8"/>
  <c r="H256" i="8"/>
  <c r="H263" i="8"/>
  <c r="H267" i="8"/>
  <c r="H271" i="8"/>
  <c r="H275" i="8"/>
  <c r="H279" i="8"/>
  <c r="H283" i="8"/>
  <c r="H219" i="8"/>
  <c r="H225" i="8"/>
  <c r="H252" i="8"/>
  <c r="H260" i="8"/>
  <c r="H237" i="8"/>
  <c r="H258" i="8"/>
  <c r="H264" i="8"/>
  <c r="H268" i="8"/>
  <c r="H272" i="8"/>
  <c r="H276" i="8"/>
  <c r="H244" i="8"/>
  <c r="H204" i="8"/>
  <c r="H265" i="8"/>
  <c r="H259" i="8"/>
  <c r="H229" i="8"/>
  <c r="H266" i="8"/>
  <c r="H274" i="8"/>
  <c r="H285" i="8"/>
  <c r="H270" i="8"/>
  <c r="H278" i="8"/>
  <c r="H287" i="8"/>
  <c r="H291" i="8"/>
  <c r="H295" i="8"/>
  <c r="H299" i="8"/>
  <c r="H303" i="8"/>
  <c r="H307" i="8"/>
  <c r="H311" i="8"/>
  <c r="H315" i="8"/>
  <c r="H319" i="8"/>
  <c r="H323" i="8"/>
  <c r="H327" i="8"/>
  <c r="H331" i="8"/>
  <c r="H335" i="8"/>
  <c r="H339" i="8"/>
  <c r="H343" i="8"/>
  <c r="H347" i="8"/>
  <c r="H351" i="8"/>
  <c r="H282" i="8"/>
  <c r="H273" i="8"/>
  <c r="H288" i="8"/>
  <c r="H292" i="8"/>
  <c r="H296" i="8"/>
  <c r="H300" i="8"/>
  <c r="H304" i="8"/>
  <c r="H308" i="8"/>
  <c r="H312" i="8"/>
  <c r="H316" i="8"/>
  <c r="H320" i="8"/>
  <c r="H324" i="8"/>
  <c r="H328" i="8"/>
  <c r="H332" i="8"/>
  <c r="H336" i="8"/>
  <c r="H340" i="8"/>
  <c r="H344" i="8"/>
  <c r="H348" i="8"/>
  <c r="H352" i="8"/>
  <c r="H262" i="8"/>
  <c r="H269" i="8"/>
  <c r="H277" i="8"/>
  <c r="H280" i="8"/>
  <c r="H289" i="8"/>
  <c r="H293" i="8"/>
  <c r="H297" i="8"/>
  <c r="H301" i="8"/>
  <c r="H305" i="8"/>
  <c r="H309" i="8"/>
  <c r="H313" i="8"/>
  <c r="H317" i="8"/>
  <c r="H321" i="8"/>
  <c r="H325" i="8"/>
  <c r="H329" i="8"/>
  <c r="H333" i="8"/>
  <c r="H314" i="8"/>
  <c r="H338" i="8"/>
  <c r="H294" i="8"/>
  <c r="H326" i="8"/>
  <c r="H353" i="8"/>
  <c r="H358" i="8"/>
  <c r="H362" i="8"/>
  <c r="H366" i="8"/>
  <c r="H370" i="8"/>
  <c r="H374" i="8"/>
  <c r="H378" i="8"/>
  <c r="H382" i="8"/>
  <c r="H386" i="8"/>
  <c r="H390" i="8"/>
  <c r="H394" i="8"/>
  <c r="H398" i="8"/>
  <c r="H402" i="8"/>
  <c r="H284" i="8"/>
  <c r="H306" i="8"/>
  <c r="H342" i="8"/>
  <c r="H286" i="8"/>
  <c r="H318" i="8"/>
  <c r="H337" i="8"/>
  <c r="H350" i="8"/>
  <c r="H355" i="8"/>
  <c r="H359" i="8"/>
  <c r="H363" i="8"/>
  <c r="H367" i="8"/>
  <c r="H371" i="8"/>
  <c r="H375" i="8"/>
  <c r="H379" i="8"/>
  <c r="H383" i="8"/>
  <c r="H387" i="8"/>
  <c r="H391" i="8"/>
  <c r="H395" i="8"/>
  <c r="H399" i="8"/>
  <c r="H403" i="8"/>
  <c r="H298" i="8"/>
  <c r="H330" i="8"/>
  <c r="H346" i="8"/>
  <c r="H354" i="8"/>
  <c r="H310" i="8"/>
  <c r="H341" i="8"/>
  <c r="H356" i="8"/>
  <c r="H360" i="8"/>
  <c r="H364" i="8"/>
  <c r="H368" i="8"/>
  <c r="H372" i="8"/>
  <c r="H376" i="8"/>
  <c r="H380" i="8"/>
  <c r="H384" i="8"/>
  <c r="H388" i="8"/>
  <c r="H392" i="8"/>
  <c r="H396" i="8"/>
  <c r="H400" i="8"/>
  <c r="H404" i="8"/>
  <c r="H373" i="8"/>
  <c r="H302" i="8"/>
  <c r="H322" i="8"/>
  <c r="H365" i="8"/>
  <c r="H281" i="8"/>
  <c r="H290" i="8"/>
  <c r="H357" i="8"/>
  <c r="H248" i="8"/>
  <c r="H345" i="8"/>
  <c r="H369" i="8"/>
  <c r="H349" i="8"/>
  <c r="H361" i="8"/>
  <c r="H397" i="8"/>
  <c r="H405" i="8"/>
  <c r="H409" i="8"/>
  <c r="H406" i="8"/>
  <c r="H410" i="8"/>
  <c r="H414" i="8"/>
  <c r="H416" i="8"/>
  <c r="H420" i="8"/>
  <c r="H389" i="8"/>
  <c r="H401" i="8"/>
  <c r="H424" i="8"/>
  <c r="H428" i="8"/>
  <c r="H432" i="8"/>
  <c r="H436" i="8"/>
  <c r="H440" i="8"/>
  <c r="H377" i="8"/>
  <c r="H412" i="8"/>
  <c r="H413" i="8"/>
  <c r="H334" i="8"/>
  <c r="H415" i="8"/>
  <c r="H426" i="8"/>
  <c r="H430" i="8"/>
  <c r="H434" i="8"/>
  <c r="H438" i="8"/>
  <c r="H442" i="8"/>
  <c r="H446" i="8"/>
  <c r="H407" i="8"/>
  <c r="H441" i="8"/>
  <c r="H448" i="8"/>
  <c r="H451" i="8"/>
  <c r="H455" i="8"/>
  <c r="H459" i="8"/>
  <c r="H463" i="8"/>
  <c r="H467" i="8"/>
  <c r="H471" i="8"/>
  <c r="H475" i="8"/>
  <c r="H479" i="8"/>
  <c r="H483" i="8"/>
  <c r="H487" i="8"/>
  <c r="H491" i="8"/>
  <c r="H495" i="8"/>
  <c r="H499" i="8"/>
  <c r="H503" i="8"/>
  <c r="H507" i="8"/>
  <c r="H411" i="8"/>
  <c r="H423" i="8"/>
  <c r="H433" i="8"/>
  <c r="H439" i="8"/>
  <c r="H445" i="8"/>
  <c r="H393" i="8"/>
  <c r="H417" i="8"/>
  <c r="H449" i="8"/>
  <c r="H452" i="8"/>
  <c r="H456" i="8"/>
  <c r="H385" i="8"/>
  <c r="H427" i="8"/>
  <c r="H437" i="8"/>
  <c r="H381" i="8"/>
  <c r="H418" i="8"/>
  <c r="H443" i="8"/>
  <c r="H453" i="8"/>
  <c r="H457" i="8"/>
  <c r="H461" i="8"/>
  <c r="H465" i="8"/>
  <c r="H469" i="8"/>
  <c r="H473" i="8"/>
  <c r="H419" i="8"/>
  <c r="H421" i="8"/>
  <c r="H425" i="8"/>
  <c r="H431" i="8"/>
  <c r="H447" i="8"/>
  <c r="H450" i="8"/>
  <c r="H454" i="8"/>
  <c r="H458" i="8"/>
  <c r="H462" i="8"/>
  <c r="H466" i="8"/>
  <c r="H470" i="8"/>
  <c r="H474" i="8"/>
  <c r="H478" i="8"/>
  <c r="H482" i="8"/>
  <c r="H486" i="8"/>
  <c r="H490" i="8"/>
  <c r="H494" i="8"/>
  <c r="H484" i="8"/>
  <c r="H497" i="8"/>
  <c r="H504" i="8"/>
  <c r="H481" i="8"/>
  <c r="H501" i="8"/>
  <c r="H468" i="8"/>
  <c r="H488" i="8"/>
  <c r="H505" i="8"/>
  <c r="H408" i="8"/>
  <c r="H485" i="8"/>
  <c r="H498" i="8"/>
  <c r="H509" i="8"/>
  <c r="H510" i="8"/>
  <c r="H514" i="8"/>
  <c r="H518" i="8"/>
  <c r="H522" i="8"/>
  <c r="H526" i="8"/>
  <c r="H530" i="8"/>
  <c r="H534" i="8"/>
  <c r="H538" i="8"/>
  <c r="H542" i="8"/>
  <c r="H546" i="8"/>
  <c r="H550" i="8"/>
  <c r="H554" i="8"/>
  <c r="H558" i="8"/>
  <c r="H460" i="8"/>
  <c r="H476" i="8"/>
  <c r="H492" i="8"/>
  <c r="H502" i="8"/>
  <c r="H435" i="8"/>
  <c r="H472" i="8"/>
  <c r="H489" i="8"/>
  <c r="H422" i="8"/>
  <c r="H429" i="8"/>
  <c r="H480" i="8"/>
  <c r="H496" i="8"/>
  <c r="H511" i="8"/>
  <c r="H521" i="8"/>
  <c r="H536" i="8"/>
  <c r="H547" i="8"/>
  <c r="H552" i="8"/>
  <c r="H559" i="8"/>
  <c r="H562" i="8"/>
  <c r="H566" i="8"/>
  <c r="H570" i="8"/>
  <c r="H574" i="8"/>
  <c r="H578" i="8"/>
  <c r="H582" i="8"/>
  <c r="H586" i="8"/>
  <c r="H590" i="8"/>
  <c r="H594" i="8"/>
  <c r="H598" i="8"/>
  <c r="H602" i="8"/>
  <c r="H606" i="8"/>
  <c r="H610" i="8"/>
  <c r="H614" i="8"/>
  <c r="H515" i="8"/>
  <c r="H525" i="8"/>
  <c r="H540" i="8"/>
  <c r="H556" i="8"/>
  <c r="H519" i="8"/>
  <c r="H529" i="8"/>
  <c r="H533" i="8"/>
  <c r="H544" i="8"/>
  <c r="H549" i="8"/>
  <c r="H560" i="8"/>
  <c r="H563" i="8"/>
  <c r="H567" i="8"/>
  <c r="H571" i="8"/>
  <c r="H575" i="8"/>
  <c r="H579" i="8"/>
  <c r="H583" i="8"/>
  <c r="H587" i="8"/>
  <c r="H591" i="8"/>
  <c r="H595" i="8"/>
  <c r="H599" i="8"/>
  <c r="H603" i="8"/>
  <c r="H607" i="8"/>
  <c r="H611" i="8"/>
  <c r="H615" i="8"/>
  <c r="H444" i="8"/>
  <c r="H506" i="8"/>
  <c r="H512" i="8"/>
  <c r="H523" i="8"/>
  <c r="H537" i="8"/>
  <c r="H548" i="8"/>
  <c r="H553" i="8"/>
  <c r="H493" i="8"/>
  <c r="H508" i="8"/>
  <c r="H516" i="8"/>
  <c r="H527" i="8"/>
  <c r="H531" i="8"/>
  <c r="H541" i="8"/>
  <c r="H557" i="8"/>
  <c r="H564" i="8"/>
  <c r="H568" i="8"/>
  <c r="H572" i="8"/>
  <c r="H576" i="8"/>
  <c r="H580" i="8"/>
  <c r="H584" i="8"/>
  <c r="H588" i="8"/>
  <c r="H592" i="8"/>
  <c r="H596" i="8"/>
  <c r="H600" i="8"/>
  <c r="H604" i="8"/>
  <c r="H608" i="8"/>
  <c r="H612" i="8"/>
  <c r="H616" i="8"/>
  <c r="H520" i="8"/>
  <c r="H535" i="8"/>
  <c r="H545" i="8"/>
  <c r="H464" i="8"/>
  <c r="H477" i="8"/>
  <c r="H513" i="8"/>
  <c r="H524" i="8"/>
  <c r="H539" i="8"/>
  <c r="H551" i="8"/>
  <c r="H561" i="8"/>
  <c r="H565" i="8"/>
  <c r="H569" i="8"/>
  <c r="H573" i="8"/>
  <c r="H577" i="8"/>
  <c r="H581" i="8"/>
  <c r="H585" i="8"/>
  <c r="H589" i="8"/>
  <c r="H593" i="8"/>
  <c r="H597" i="8"/>
  <c r="H601" i="8"/>
  <c r="H605" i="8"/>
  <c r="H609" i="8"/>
  <c r="H613" i="8"/>
  <c r="H500" i="8"/>
  <c r="H543" i="8"/>
  <c r="H532" i="8"/>
  <c r="H517" i="8"/>
  <c r="H528" i="8"/>
  <c r="H555" i="8"/>
  <c r="H17" i="8"/>
  <c r="H51" i="9"/>
  <c r="I51" i="9" s="1"/>
  <c r="H50" i="9"/>
  <c r="I50" i="9" s="1"/>
  <c r="H49" i="9"/>
  <c r="I49" i="9" s="1"/>
  <c r="H48" i="9"/>
  <c r="I48" i="9" s="1"/>
  <c r="A45" i="9"/>
  <c r="E43" i="9"/>
  <c r="C44" i="9"/>
  <c r="D44" i="9"/>
  <c r="F45" i="9"/>
  <c r="B45" i="9"/>
  <c r="J1" i="8"/>
  <c r="I7" i="8"/>
  <c r="I8" i="8" s="1"/>
  <c r="L3" i="8"/>
  <c r="K11" i="8"/>
  <c r="K12" i="8" s="1"/>
  <c r="J2" i="8"/>
  <c r="I9" i="8"/>
  <c r="L5" i="9" l="1"/>
  <c r="M1" i="9" s="1"/>
  <c r="I18" i="8"/>
  <c r="I22" i="8"/>
  <c r="I26" i="8"/>
  <c r="I19" i="8"/>
  <c r="I21" i="8"/>
  <c r="I25" i="8"/>
  <c r="I27" i="8"/>
  <c r="I28" i="8"/>
  <c r="I34" i="8"/>
  <c r="I31" i="8"/>
  <c r="I30" i="8"/>
  <c r="I20" i="8"/>
  <c r="I32" i="8"/>
  <c r="I23" i="8"/>
  <c r="I38" i="8"/>
  <c r="I42" i="8"/>
  <c r="I39" i="8"/>
  <c r="I24" i="8"/>
  <c r="I36" i="8"/>
  <c r="I43" i="8"/>
  <c r="I41" i="8"/>
  <c r="I47" i="8"/>
  <c r="I51" i="8"/>
  <c r="I40" i="8"/>
  <c r="I44" i="8"/>
  <c r="I46" i="8"/>
  <c r="I53" i="8"/>
  <c r="I57" i="8"/>
  <c r="I33" i="8"/>
  <c r="I35" i="8"/>
  <c r="I48" i="8"/>
  <c r="I50" i="8"/>
  <c r="I59" i="8"/>
  <c r="I63" i="8"/>
  <c r="I58" i="8"/>
  <c r="I49" i="8"/>
  <c r="I55" i="8"/>
  <c r="I56" i="8"/>
  <c r="I62" i="8"/>
  <c r="I29" i="8"/>
  <c r="I60" i="8"/>
  <c r="I67" i="8"/>
  <c r="I71" i="8"/>
  <c r="I75" i="8"/>
  <c r="I79" i="8"/>
  <c r="I45" i="8"/>
  <c r="I61" i="8"/>
  <c r="I68" i="8"/>
  <c r="I74" i="8"/>
  <c r="I37" i="8"/>
  <c r="I64" i="8"/>
  <c r="I65" i="8"/>
  <c r="I81" i="8"/>
  <c r="I54" i="8"/>
  <c r="I76" i="8"/>
  <c r="I69" i="8"/>
  <c r="I66" i="8"/>
  <c r="I70" i="8"/>
  <c r="I77" i="8"/>
  <c r="I86" i="8"/>
  <c r="I90" i="8"/>
  <c r="I80" i="8"/>
  <c r="I82" i="8"/>
  <c r="I83" i="8"/>
  <c r="I87" i="8"/>
  <c r="I91" i="8"/>
  <c r="I95" i="8"/>
  <c r="I89" i="8"/>
  <c r="I84" i="8"/>
  <c r="I99" i="8"/>
  <c r="I103" i="8"/>
  <c r="I52" i="8"/>
  <c r="I73" i="8"/>
  <c r="I93" i="8"/>
  <c r="I97" i="8"/>
  <c r="I88" i="8"/>
  <c r="I94" i="8"/>
  <c r="I100" i="8"/>
  <c r="I104" i="8"/>
  <c r="I78" i="8"/>
  <c r="I92" i="8"/>
  <c r="I101" i="8"/>
  <c r="I105" i="8"/>
  <c r="I72" i="8"/>
  <c r="I107" i="8"/>
  <c r="I96" i="8"/>
  <c r="I108" i="8"/>
  <c r="I112" i="8"/>
  <c r="I116" i="8"/>
  <c r="I120" i="8"/>
  <c r="I98" i="8"/>
  <c r="I109" i="8"/>
  <c r="I113" i="8"/>
  <c r="I117" i="8"/>
  <c r="I102" i="8"/>
  <c r="I106" i="8"/>
  <c r="I110" i="8"/>
  <c r="I114" i="8"/>
  <c r="I118" i="8"/>
  <c r="I122" i="8"/>
  <c r="I124" i="8"/>
  <c r="I128" i="8"/>
  <c r="I132" i="8"/>
  <c r="I136" i="8"/>
  <c r="I85" i="8"/>
  <c r="I123" i="8"/>
  <c r="I119" i="8"/>
  <c r="I125" i="8"/>
  <c r="I129" i="8"/>
  <c r="I133" i="8"/>
  <c r="I137" i="8"/>
  <c r="I141" i="8"/>
  <c r="I145" i="8"/>
  <c r="I149" i="8"/>
  <c r="I111" i="8"/>
  <c r="I126" i="8"/>
  <c r="I130" i="8"/>
  <c r="I134" i="8"/>
  <c r="I138" i="8"/>
  <c r="I142" i="8"/>
  <c r="I146" i="8"/>
  <c r="I150" i="8"/>
  <c r="I154" i="8"/>
  <c r="I158" i="8"/>
  <c r="I139" i="8"/>
  <c r="I155" i="8"/>
  <c r="I148" i="8"/>
  <c r="I159" i="8"/>
  <c r="I164" i="8"/>
  <c r="I168" i="8"/>
  <c r="I135" i="8"/>
  <c r="I143" i="8"/>
  <c r="I152" i="8"/>
  <c r="I156" i="8"/>
  <c r="I161" i="8"/>
  <c r="I165" i="8"/>
  <c r="I169" i="8"/>
  <c r="I173" i="8"/>
  <c r="I115" i="8"/>
  <c r="I127" i="8"/>
  <c r="I147" i="8"/>
  <c r="I153" i="8"/>
  <c r="I160" i="8"/>
  <c r="I140" i="8"/>
  <c r="I157" i="8"/>
  <c r="I162" i="8"/>
  <c r="I166" i="8"/>
  <c r="I170" i="8"/>
  <c r="I174" i="8"/>
  <c r="I178" i="8"/>
  <c r="I121" i="8"/>
  <c r="I176" i="8"/>
  <c r="I181" i="8"/>
  <c r="I167" i="8"/>
  <c r="I171" i="8"/>
  <c r="I184" i="8"/>
  <c r="I185" i="8"/>
  <c r="I189" i="8"/>
  <c r="I193" i="8"/>
  <c r="I197" i="8"/>
  <c r="I201" i="8"/>
  <c r="I205" i="8"/>
  <c r="I209" i="8"/>
  <c r="I213" i="8"/>
  <c r="I131" i="8"/>
  <c r="I151" i="8"/>
  <c r="I182" i="8"/>
  <c r="I186" i="8"/>
  <c r="I190" i="8"/>
  <c r="I194" i="8"/>
  <c r="I198" i="8"/>
  <c r="I202" i="8"/>
  <c r="I206" i="8"/>
  <c r="I210" i="8"/>
  <c r="I175" i="8"/>
  <c r="I177" i="8"/>
  <c r="I179" i="8"/>
  <c r="I163" i="8"/>
  <c r="I172" i="8"/>
  <c r="I211" i="8"/>
  <c r="I180" i="8"/>
  <c r="I191" i="8"/>
  <c r="I196" i="8"/>
  <c r="I217" i="8"/>
  <c r="I222" i="8"/>
  <c r="I226" i="8"/>
  <c r="I230" i="8"/>
  <c r="I234" i="8"/>
  <c r="I238" i="8"/>
  <c r="I144" i="8"/>
  <c r="I188" i="8"/>
  <c r="I214" i="8"/>
  <c r="I219" i="8"/>
  <c r="I223" i="8"/>
  <c r="I227" i="8"/>
  <c r="I231" i="8"/>
  <c r="I195" i="8"/>
  <c r="I200" i="8"/>
  <c r="I215" i="8"/>
  <c r="I218" i="8"/>
  <c r="I187" i="8"/>
  <c r="I207" i="8"/>
  <c r="I220" i="8"/>
  <c r="I229" i="8"/>
  <c r="I237" i="8"/>
  <c r="I216" i="8"/>
  <c r="I235" i="8"/>
  <c r="I241" i="8"/>
  <c r="I245" i="8"/>
  <c r="I249" i="8"/>
  <c r="I253" i="8"/>
  <c r="I257" i="8"/>
  <c r="I261" i="8"/>
  <c r="I212" i="8"/>
  <c r="I224" i="8"/>
  <c r="I233" i="8"/>
  <c r="I239" i="8"/>
  <c r="I242" i="8"/>
  <c r="I246" i="8"/>
  <c r="I250" i="8"/>
  <c r="I254" i="8"/>
  <c r="I192" i="8"/>
  <c r="I221" i="8"/>
  <c r="I228" i="8"/>
  <c r="I236" i="8"/>
  <c r="I199" i="8"/>
  <c r="I208" i="8"/>
  <c r="I256" i="8"/>
  <c r="I263" i="8"/>
  <c r="I267" i="8"/>
  <c r="I271" i="8"/>
  <c r="I275" i="8"/>
  <c r="I225" i="8"/>
  <c r="I232" i="8"/>
  <c r="I247" i="8"/>
  <c r="I252" i="8"/>
  <c r="I260" i="8"/>
  <c r="I203" i="8"/>
  <c r="I258" i="8"/>
  <c r="I264" i="8"/>
  <c r="I268" i="8"/>
  <c r="I272" i="8"/>
  <c r="I276" i="8"/>
  <c r="I280" i="8"/>
  <c r="I284" i="8"/>
  <c r="I244" i="8"/>
  <c r="I204" i="8"/>
  <c r="I240" i="8"/>
  <c r="I251" i="8"/>
  <c r="I255" i="8"/>
  <c r="I265" i="8"/>
  <c r="I269" i="8"/>
  <c r="I259" i="8"/>
  <c r="I281" i="8"/>
  <c r="I286" i="8"/>
  <c r="I290" i="8"/>
  <c r="I294" i="8"/>
  <c r="I298" i="8"/>
  <c r="I302" i="8"/>
  <c r="I306" i="8"/>
  <c r="I310" i="8"/>
  <c r="I314" i="8"/>
  <c r="I318" i="8"/>
  <c r="I322" i="8"/>
  <c r="I326" i="8"/>
  <c r="I330" i="8"/>
  <c r="I334" i="8"/>
  <c r="I338" i="8"/>
  <c r="I342" i="8"/>
  <c r="I346" i="8"/>
  <c r="I350" i="8"/>
  <c r="I266" i="8"/>
  <c r="I274" i="8"/>
  <c r="I285" i="8"/>
  <c r="I243" i="8"/>
  <c r="I270" i="8"/>
  <c r="I278" i="8"/>
  <c r="I287" i="8"/>
  <c r="I291" i="8"/>
  <c r="I295" i="8"/>
  <c r="I299" i="8"/>
  <c r="I303" i="8"/>
  <c r="I307" i="8"/>
  <c r="I311" i="8"/>
  <c r="I315" i="8"/>
  <c r="I319" i="8"/>
  <c r="I323" i="8"/>
  <c r="I327" i="8"/>
  <c r="I331" i="8"/>
  <c r="I335" i="8"/>
  <c r="I339" i="8"/>
  <c r="I343" i="8"/>
  <c r="I347" i="8"/>
  <c r="I282" i="8"/>
  <c r="I273" i="8"/>
  <c r="I279" i="8"/>
  <c r="I288" i="8"/>
  <c r="I292" i="8"/>
  <c r="I296" i="8"/>
  <c r="I300" i="8"/>
  <c r="I304" i="8"/>
  <c r="I308" i="8"/>
  <c r="I312" i="8"/>
  <c r="I316" i="8"/>
  <c r="I320" i="8"/>
  <c r="I324" i="8"/>
  <c r="I328" i="8"/>
  <c r="I332" i="8"/>
  <c r="I336" i="8"/>
  <c r="I340" i="8"/>
  <c r="I344" i="8"/>
  <c r="I348" i="8"/>
  <c r="I352" i="8"/>
  <c r="I283" i="8"/>
  <c r="I183" i="8"/>
  <c r="I248" i="8"/>
  <c r="I297" i="8"/>
  <c r="I329" i="8"/>
  <c r="I345" i="8"/>
  <c r="I349" i="8"/>
  <c r="I357" i="8"/>
  <c r="I361" i="8"/>
  <c r="I365" i="8"/>
  <c r="I369" i="8"/>
  <c r="I373" i="8"/>
  <c r="I377" i="8"/>
  <c r="I381" i="8"/>
  <c r="I385" i="8"/>
  <c r="I389" i="8"/>
  <c r="I393" i="8"/>
  <c r="I397" i="8"/>
  <c r="I401" i="8"/>
  <c r="I405" i="8"/>
  <c r="I409" i="8"/>
  <c r="I413" i="8"/>
  <c r="I309" i="8"/>
  <c r="I289" i="8"/>
  <c r="I321" i="8"/>
  <c r="I353" i="8"/>
  <c r="I358" i="8"/>
  <c r="I362" i="8"/>
  <c r="I366" i="8"/>
  <c r="I370" i="8"/>
  <c r="I374" i="8"/>
  <c r="I378" i="8"/>
  <c r="I382" i="8"/>
  <c r="I386" i="8"/>
  <c r="I390" i="8"/>
  <c r="I394" i="8"/>
  <c r="I398" i="8"/>
  <c r="I402" i="8"/>
  <c r="I406" i="8"/>
  <c r="I410" i="8"/>
  <c r="I414" i="8"/>
  <c r="I301" i="8"/>
  <c r="I333" i="8"/>
  <c r="I313" i="8"/>
  <c r="I337" i="8"/>
  <c r="I355" i="8"/>
  <c r="I359" i="8"/>
  <c r="I363" i="8"/>
  <c r="I367" i="8"/>
  <c r="I371" i="8"/>
  <c r="I375" i="8"/>
  <c r="I379" i="8"/>
  <c r="I383" i="8"/>
  <c r="I387" i="8"/>
  <c r="I391" i="8"/>
  <c r="I395" i="8"/>
  <c r="I399" i="8"/>
  <c r="I403" i="8"/>
  <c r="I277" i="8"/>
  <c r="I293" i="8"/>
  <c r="I325" i="8"/>
  <c r="I354" i="8"/>
  <c r="I317" i="8"/>
  <c r="I356" i="8"/>
  <c r="I388" i="8"/>
  <c r="I341" i="8"/>
  <c r="I368" i="8"/>
  <c r="I380" i="8"/>
  <c r="I351" i="8"/>
  <c r="I360" i="8"/>
  <c r="I372" i="8"/>
  <c r="I305" i="8"/>
  <c r="I262" i="8"/>
  <c r="I364" i="8"/>
  <c r="I418" i="8"/>
  <c r="I422" i="8"/>
  <c r="I376" i="8"/>
  <c r="I396" i="8"/>
  <c r="I408" i="8"/>
  <c r="I411" i="8"/>
  <c r="I392" i="8"/>
  <c r="I416" i="8"/>
  <c r="I419" i="8"/>
  <c r="I420" i="8"/>
  <c r="I424" i="8"/>
  <c r="I428" i="8"/>
  <c r="I432" i="8"/>
  <c r="I436" i="8"/>
  <c r="I440" i="8"/>
  <c r="I444" i="8"/>
  <c r="I448" i="8"/>
  <c r="I400" i="8"/>
  <c r="I384" i="8"/>
  <c r="I407" i="8"/>
  <c r="I421" i="8"/>
  <c r="I426" i="8"/>
  <c r="I429" i="8"/>
  <c r="I435" i="8"/>
  <c r="I412" i="8"/>
  <c r="I415" i="8"/>
  <c r="I441" i="8"/>
  <c r="I451" i="8"/>
  <c r="I455" i="8"/>
  <c r="I459" i="8"/>
  <c r="I463" i="8"/>
  <c r="I467" i="8"/>
  <c r="I471" i="8"/>
  <c r="I475" i="8"/>
  <c r="I423" i="8"/>
  <c r="I430" i="8"/>
  <c r="I433" i="8"/>
  <c r="I439" i="8"/>
  <c r="I442" i="8"/>
  <c r="I445" i="8"/>
  <c r="I404" i="8"/>
  <c r="I417" i="8"/>
  <c r="I446" i="8"/>
  <c r="I449" i="8"/>
  <c r="I452" i="8"/>
  <c r="I456" i="8"/>
  <c r="I460" i="8"/>
  <c r="I464" i="8"/>
  <c r="I468" i="8"/>
  <c r="I472" i="8"/>
  <c r="I476" i="8"/>
  <c r="I480" i="8"/>
  <c r="I484" i="8"/>
  <c r="I488" i="8"/>
  <c r="I492" i="8"/>
  <c r="I496" i="8"/>
  <c r="I500" i="8"/>
  <c r="I504" i="8"/>
  <c r="I508" i="8"/>
  <c r="I427" i="8"/>
  <c r="I434" i="8"/>
  <c r="I437" i="8"/>
  <c r="I443" i="8"/>
  <c r="I453" i="8"/>
  <c r="I425" i="8"/>
  <c r="I431" i="8"/>
  <c r="I438" i="8"/>
  <c r="I447" i="8"/>
  <c r="I470" i="8"/>
  <c r="I473" i="8"/>
  <c r="I477" i="8"/>
  <c r="I487" i="8"/>
  <c r="I490" i="8"/>
  <c r="I493" i="8"/>
  <c r="I507" i="8"/>
  <c r="I512" i="8"/>
  <c r="I516" i="8"/>
  <c r="I520" i="8"/>
  <c r="I524" i="8"/>
  <c r="I528" i="8"/>
  <c r="I454" i="8"/>
  <c r="I497" i="8"/>
  <c r="I458" i="8"/>
  <c r="I462" i="8"/>
  <c r="I465" i="8"/>
  <c r="I478" i="8"/>
  <c r="I481" i="8"/>
  <c r="I491" i="8"/>
  <c r="I494" i="8"/>
  <c r="I501" i="8"/>
  <c r="I513" i="8"/>
  <c r="I517" i="8"/>
  <c r="I521" i="8"/>
  <c r="I525" i="8"/>
  <c r="I529" i="8"/>
  <c r="I533" i="8"/>
  <c r="I537" i="8"/>
  <c r="I541" i="8"/>
  <c r="I545" i="8"/>
  <c r="I474" i="8"/>
  <c r="I505" i="8"/>
  <c r="I479" i="8"/>
  <c r="I482" i="8"/>
  <c r="I485" i="8"/>
  <c r="I495" i="8"/>
  <c r="I498" i="8"/>
  <c r="I509" i="8"/>
  <c r="I510" i="8"/>
  <c r="I514" i="8"/>
  <c r="I518" i="8"/>
  <c r="I522" i="8"/>
  <c r="I526" i="8"/>
  <c r="I450" i="8"/>
  <c r="I466" i="8"/>
  <c r="I469" i="8"/>
  <c r="I502" i="8"/>
  <c r="I457" i="8"/>
  <c r="I483" i="8"/>
  <c r="I486" i="8"/>
  <c r="I489" i="8"/>
  <c r="I499" i="8"/>
  <c r="I506" i="8"/>
  <c r="I511" i="8"/>
  <c r="I515" i="8"/>
  <c r="I519" i="8"/>
  <c r="I523" i="8"/>
  <c r="I527" i="8"/>
  <c r="I531" i="8"/>
  <c r="I535" i="8"/>
  <c r="I539" i="8"/>
  <c r="I543" i="8"/>
  <c r="I547" i="8"/>
  <c r="I551" i="8"/>
  <c r="I555" i="8"/>
  <c r="I559" i="8"/>
  <c r="I532" i="8"/>
  <c r="I536" i="8"/>
  <c r="I552" i="8"/>
  <c r="I562" i="8"/>
  <c r="I566" i="8"/>
  <c r="I570" i="8"/>
  <c r="I574" i="8"/>
  <c r="I578" i="8"/>
  <c r="I582" i="8"/>
  <c r="I586" i="8"/>
  <c r="I503" i="8"/>
  <c r="I540" i="8"/>
  <c r="I556" i="8"/>
  <c r="I544" i="8"/>
  <c r="I549" i="8"/>
  <c r="I560" i="8"/>
  <c r="I563" i="8"/>
  <c r="I567" i="8"/>
  <c r="I571" i="8"/>
  <c r="I575" i="8"/>
  <c r="I579" i="8"/>
  <c r="I583" i="8"/>
  <c r="I587" i="8"/>
  <c r="I591" i="8"/>
  <c r="I595" i="8"/>
  <c r="I599" i="8"/>
  <c r="I603" i="8"/>
  <c r="I607" i="8"/>
  <c r="I611" i="8"/>
  <c r="I615" i="8"/>
  <c r="I461" i="8"/>
  <c r="I534" i="8"/>
  <c r="I548" i="8"/>
  <c r="I553" i="8"/>
  <c r="I538" i="8"/>
  <c r="I550" i="8"/>
  <c r="I557" i="8"/>
  <c r="I564" i="8"/>
  <c r="I568" i="8"/>
  <c r="I572" i="8"/>
  <c r="I576" i="8"/>
  <c r="I580" i="8"/>
  <c r="I584" i="8"/>
  <c r="I542" i="8"/>
  <c r="I554" i="8"/>
  <c r="I17" i="8"/>
  <c r="I546" i="8"/>
  <c r="I558" i="8"/>
  <c r="I594" i="8"/>
  <c r="I597" i="8"/>
  <c r="I602" i="8"/>
  <c r="I605" i="8"/>
  <c r="I610" i="8"/>
  <c r="I613" i="8"/>
  <c r="I530" i="8"/>
  <c r="I592" i="8"/>
  <c r="I600" i="8"/>
  <c r="I608" i="8"/>
  <c r="I616" i="8"/>
  <c r="I561" i="8"/>
  <c r="I569" i="8"/>
  <c r="I577" i="8"/>
  <c r="I585" i="8"/>
  <c r="I589" i="8"/>
  <c r="I590" i="8"/>
  <c r="I593" i="8"/>
  <c r="I598" i="8"/>
  <c r="I601" i="8"/>
  <c r="I606" i="8"/>
  <c r="I609" i="8"/>
  <c r="I614" i="8"/>
  <c r="I581" i="8"/>
  <c r="I596" i="8"/>
  <c r="I604" i="8"/>
  <c r="I612" i="8"/>
  <c r="I565" i="8"/>
  <c r="I573" i="8"/>
  <c r="I588" i="8"/>
  <c r="H52" i="9"/>
  <c r="I52" i="9" s="1"/>
  <c r="H53" i="9"/>
  <c r="I53" i="9" s="1"/>
  <c r="H55" i="9"/>
  <c r="I55" i="9" s="1"/>
  <c r="H54" i="9"/>
  <c r="I54" i="9" s="1"/>
  <c r="A46" i="9"/>
  <c r="E44" i="9"/>
  <c r="C45" i="9"/>
  <c r="D45" i="9"/>
  <c r="F46" i="9"/>
  <c r="B46" i="9"/>
  <c r="K1" i="8"/>
  <c r="J7" i="8"/>
  <c r="J8" i="8" s="1"/>
  <c r="M3" i="8"/>
  <c r="L11" i="8"/>
  <c r="L12" i="8" s="1"/>
  <c r="K2" i="8"/>
  <c r="J9" i="8"/>
  <c r="M2" i="9" l="1"/>
  <c r="M3" i="9" s="1"/>
  <c r="M4" i="9" s="1"/>
  <c r="M5" i="9" s="1"/>
  <c r="N1" i="9" s="1"/>
  <c r="AT1" i="9"/>
  <c r="H25" i="9"/>
  <c r="H15" i="9"/>
  <c r="G15" i="9"/>
  <c r="J24" i="8"/>
  <c r="J28" i="8"/>
  <c r="J30" i="8"/>
  <c r="J18" i="8"/>
  <c r="J19" i="8"/>
  <c r="J21" i="8"/>
  <c r="J25" i="8"/>
  <c r="J22" i="8"/>
  <c r="J26" i="8"/>
  <c r="J23" i="8"/>
  <c r="J29" i="8"/>
  <c r="J31" i="8"/>
  <c r="J34" i="8"/>
  <c r="J20" i="8"/>
  <c r="J35" i="8"/>
  <c r="J27" i="8"/>
  <c r="J32" i="8"/>
  <c r="J39" i="8"/>
  <c r="J33" i="8"/>
  <c r="J45" i="8"/>
  <c r="J49" i="8"/>
  <c r="J53" i="8"/>
  <c r="J57" i="8"/>
  <c r="J46" i="8"/>
  <c r="J50" i="8"/>
  <c r="J36" i="8"/>
  <c r="J41" i="8"/>
  <c r="J47" i="8"/>
  <c r="J51" i="8"/>
  <c r="J55" i="8"/>
  <c r="J61" i="8"/>
  <c r="J65" i="8"/>
  <c r="J38" i="8"/>
  <c r="J42" i="8"/>
  <c r="J43" i="8"/>
  <c r="J56" i="8"/>
  <c r="J58" i="8"/>
  <c r="J62" i="8"/>
  <c r="J54" i="8"/>
  <c r="J69" i="8"/>
  <c r="J73" i="8"/>
  <c r="J77" i="8"/>
  <c r="J66" i="8"/>
  <c r="J70" i="8"/>
  <c r="J74" i="8"/>
  <c r="J63" i="8"/>
  <c r="J48" i="8"/>
  <c r="J44" i="8"/>
  <c r="J68" i="8"/>
  <c r="J60" i="8"/>
  <c r="J37" i="8"/>
  <c r="J52" i="8"/>
  <c r="J59" i="8"/>
  <c r="J72" i="8"/>
  <c r="J75" i="8"/>
  <c r="J78" i="8"/>
  <c r="J79" i="8"/>
  <c r="J71" i="8"/>
  <c r="J76" i="8"/>
  <c r="J40" i="8"/>
  <c r="J67" i="8"/>
  <c r="J85" i="8"/>
  <c r="J89" i="8"/>
  <c r="J93" i="8"/>
  <c r="J97" i="8"/>
  <c r="J64" i="8"/>
  <c r="J81" i="8"/>
  <c r="J86" i="8"/>
  <c r="J90" i="8"/>
  <c r="J80" i="8"/>
  <c r="J82" i="8"/>
  <c r="J96" i="8"/>
  <c r="J98" i="8"/>
  <c r="J102" i="8"/>
  <c r="J106" i="8"/>
  <c r="J87" i="8"/>
  <c r="J84" i="8"/>
  <c r="J99" i="8"/>
  <c r="J103" i="8"/>
  <c r="J107" i="8"/>
  <c r="J91" i="8"/>
  <c r="J88" i="8"/>
  <c r="J94" i="8"/>
  <c r="J100" i="8"/>
  <c r="J104" i="8"/>
  <c r="J95" i="8"/>
  <c r="J111" i="8"/>
  <c r="J115" i="8"/>
  <c r="J119" i="8"/>
  <c r="J123" i="8"/>
  <c r="J101" i="8"/>
  <c r="J105" i="8"/>
  <c r="J83" i="8"/>
  <c r="J92" i="8"/>
  <c r="J108" i="8"/>
  <c r="J112" i="8"/>
  <c r="J116" i="8"/>
  <c r="J120" i="8"/>
  <c r="J124" i="8"/>
  <c r="J109" i="8"/>
  <c r="J113" i="8"/>
  <c r="J117" i="8"/>
  <c r="J110" i="8"/>
  <c r="J127" i="8"/>
  <c r="J131" i="8"/>
  <c r="J135" i="8"/>
  <c r="J122" i="8"/>
  <c r="J128" i="8"/>
  <c r="J132" i="8"/>
  <c r="J136" i="8"/>
  <c r="J140" i="8"/>
  <c r="J144" i="8"/>
  <c r="J148" i="8"/>
  <c r="J152" i="8"/>
  <c r="J156" i="8"/>
  <c r="J160" i="8"/>
  <c r="J114" i="8"/>
  <c r="J125" i="8"/>
  <c r="J129" i="8"/>
  <c r="J133" i="8"/>
  <c r="J137" i="8"/>
  <c r="J141" i="8"/>
  <c r="J145" i="8"/>
  <c r="J149" i="8"/>
  <c r="J118" i="8"/>
  <c r="J121" i="8"/>
  <c r="J126" i="8"/>
  <c r="J142" i="8"/>
  <c r="J151" i="8"/>
  <c r="J163" i="8"/>
  <c r="J167" i="8"/>
  <c r="J171" i="8"/>
  <c r="J175" i="8"/>
  <c r="J179" i="8"/>
  <c r="J183" i="8"/>
  <c r="J139" i="8"/>
  <c r="J155" i="8"/>
  <c r="J146" i="8"/>
  <c r="J159" i="8"/>
  <c r="J164" i="8"/>
  <c r="J168" i="8"/>
  <c r="J172" i="8"/>
  <c r="J176" i="8"/>
  <c r="J180" i="8"/>
  <c r="J184" i="8"/>
  <c r="J130" i="8"/>
  <c r="J143" i="8"/>
  <c r="J150" i="8"/>
  <c r="J161" i="8"/>
  <c r="J165" i="8"/>
  <c r="J169" i="8"/>
  <c r="J173" i="8"/>
  <c r="J177" i="8"/>
  <c r="J147" i="8"/>
  <c r="J153" i="8"/>
  <c r="J134" i="8"/>
  <c r="J188" i="8"/>
  <c r="J192" i="8"/>
  <c r="J196" i="8"/>
  <c r="J200" i="8"/>
  <c r="J204" i="8"/>
  <c r="J208" i="8"/>
  <c r="J212" i="8"/>
  <c r="J174" i="8"/>
  <c r="J178" i="8"/>
  <c r="J181" i="8"/>
  <c r="J157" i="8"/>
  <c r="J158" i="8"/>
  <c r="J162" i="8"/>
  <c r="J185" i="8"/>
  <c r="J189" i="8"/>
  <c r="J193" i="8"/>
  <c r="J197" i="8"/>
  <c r="J201" i="8"/>
  <c r="J205" i="8"/>
  <c r="J209" i="8"/>
  <c r="J138" i="8"/>
  <c r="J182" i="8"/>
  <c r="J186" i="8"/>
  <c r="J190" i="8"/>
  <c r="J194" i="8"/>
  <c r="J198" i="8"/>
  <c r="J202" i="8"/>
  <c r="J206" i="8"/>
  <c r="J210" i="8"/>
  <c r="J214" i="8"/>
  <c r="J218" i="8"/>
  <c r="J199" i="8"/>
  <c r="J213" i="8"/>
  <c r="J221" i="8"/>
  <c r="J225" i="8"/>
  <c r="J229" i="8"/>
  <c r="J233" i="8"/>
  <c r="J237" i="8"/>
  <c r="J170" i="8"/>
  <c r="J211" i="8"/>
  <c r="J166" i="8"/>
  <c r="J191" i="8"/>
  <c r="J203" i="8"/>
  <c r="J219" i="8"/>
  <c r="J223" i="8"/>
  <c r="J227" i="8"/>
  <c r="J231" i="8"/>
  <c r="J234" i="8"/>
  <c r="J244" i="8"/>
  <c r="J248" i="8"/>
  <c r="J252" i="8"/>
  <c r="J256" i="8"/>
  <c r="J260" i="8"/>
  <c r="J187" i="8"/>
  <c r="J207" i="8"/>
  <c r="J217" i="8"/>
  <c r="J220" i="8"/>
  <c r="J226" i="8"/>
  <c r="J238" i="8"/>
  <c r="J215" i="8"/>
  <c r="J216" i="8"/>
  <c r="J235" i="8"/>
  <c r="J241" i="8"/>
  <c r="J245" i="8"/>
  <c r="J249" i="8"/>
  <c r="J253" i="8"/>
  <c r="J224" i="8"/>
  <c r="J230" i="8"/>
  <c r="J239" i="8"/>
  <c r="J154" i="8"/>
  <c r="J242" i="8"/>
  <c r="J246" i="8"/>
  <c r="J250" i="8"/>
  <c r="J254" i="8"/>
  <c r="J243" i="8"/>
  <c r="J262" i="8"/>
  <c r="J266" i="8"/>
  <c r="J270" i="8"/>
  <c r="J274" i="8"/>
  <c r="J278" i="8"/>
  <c r="J282" i="8"/>
  <c r="J257" i="8"/>
  <c r="J263" i="8"/>
  <c r="J267" i="8"/>
  <c r="J271" i="8"/>
  <c r="J275" i="8"/>
  <c r="J232" i="8"/>
  <c r="J236" i="8"/>
  <c r="J247" i="8"/>
  <c r="J261" i="8"/>
  <c r="J258" i="8"/>
  <c r="J264" i="8"/>
  <c r="J268" i="8"/>
  <c r="J222" i="8"/>
  <c r="J240" i="8"/>
  <c r="J228" i="8"/>
  <c r="J251" i="8"/>
  <c r="J259" i="8"/>
  <c r="J281" i="8"/>
  <c r="J286" i="8"/>
  <c r="J290" i="8"/>
  <c r="J294" i="8"/>
  <c r="J298" i="8"/>
  <c r="J302" i="8"/>
  <c r="J306" i="8"/>
  <c r="J310" i="8"/>
  <c r="J314" i="8"/>
  <c r="J318" i="8"/>
  <c r="J322" i="8"/>
  <c r="J326" i="8"/>
  <c r="J330" i="8"/>
  <c r="J334" i="8"/>
  <c r="J338" i="8"/>
  <c r="J342" i="8"/>
  <c r="J346" i="8"/>
  <c r="J350" i="8"/>
  <c r="J354" i="8"/>
  <c r="J272" i="8"/>
  <c r="J285" i="8"/>
  <c r="J287" i="8"/>
  <c r="J291" i="8"/>
  <c r="J295" i="8"/>
  <c r="J299" i="8"/>
  <c r="J303" i="8"/>
  <c r="J307" i="8"/>
  <c r="J311" i="8"/>
  <c r="J315" i="8"/>
  <c r="J319" i="8"/>
  <c r="J323" i="8"/>
  <c r="J327" i="8"/>
  <c r="J331" i="8"/>
  <c r="J335" i="8"/>
  <c r="J339" i="8"/>
  <c r="J343" i="8"/>
  <c r="J347" i="8"/>
  <c r="J351" i="8"/>
  <c r="J195" i="8"/>
  <c r="J276" i="8"/>
  <c r="J265" i="8"/>
  <c r="J273" i="8"/>
  <c r="J279" i="8"/>
  <c r="J288" i="8"/>
  <c r="J292" i="8"/>
  <c r="J296" i="8"/>
  <c r="J300" i="8"/>
  <c r="J304" i="8"/>
  <c r="J308" i="8"/>
  <c r="J312" i="8"/>
  <c r="J316" i="8"/>
  <c r="J320" i="8"/>
  <c r="J324" i="8"/>
  <c r="J328" i="8"/>
  <c r="J332" i="8"/>
  <c r="J317" i="8"/>
  <c r="J297" i="8"/>
  <c r="J329" i="8"/>
  <c r="J336" i="8"/>
  <c r="J345" i="8"/>
  <c r="J349" i="8"/>
  <c r="J357" i="8"/>
  <c r="J361" i="8"/>
  <c r="J365" i="8"/>
  <c r="J369" i="8"/>
  <c r="J373" i="8"/>
  <c r="J377" i="8"/>
  <c r="J381" i="8"/>
  <c r="J385" i="8"/>
  <c r="J389" i="8"/>
  <c r="J393" i="8"/>
  <c r="J397" i="8"/>
  <c r="J401" i="8"/>
  <c r="J269" i="8"/>
  <c r="J309" i="8"/>
  <c r="J283" i="8"/>
  <c r="J284" i="8"/>
  <c r="J289" i="8"/>
  <c r="J321" i="8"/>
  <c r="J340" i="8"/>
  <c r="J353" i="8"/>
  <c r="J358" i="8"/>
  <c r="J362" i="8"/>
  <c r="J366" i="8"/>
  <c r="J370" i="8"/>
  <c r="J374" i="8"/>
  <c r="J378" i="8"/>
  <c r="J382" i="8"/>
  <c r="J386" i="8"/>
  <c r="J390" i="8"/>
  <c r="J394" i="8"/>
  <c r="J398" i="8"/>
  <c r="J402" i="8"/>
  <c r="J301" i="8"/>
  <c r="J333" i="8"/>
  <c r="J313" i="8"/>
  <c r="J337" i="8"/>
  <c r="J344" i="8"/>
  <c r="J348" i="8"/>
  <c r="J355" i="8"/>
  <c r="J359" i="8"/>
  <c r="J363" i="8"/>
  <c r="J367" i="8"/>
  <c r="J371" i="8"/>
  <c r="J375" i="8"/>
  <c r="J379" i="8"/>
  <c r="J383" i="8"/>
  <c r="J387" i="8"/>
  <c r="J391" i="8"/>
  <c r="J395" i="8"/>
  <c r="J399" i="8"/>
  <c r="J403" i="8"/>
  <c r="J376" i="8"/>
  <c r="J293" i="8"/>
  <c r="J356" i="8"/>
  <c r="J341" i="8"/>
  <c r="J368" i="8"/>
  <c r="J255" i="8"/>
  <c r="J277" i="8"/>
  <c r="J280" i="8"/>
  <c r="J360" i="8"/>
  <c r="J372" i="8"/>
  <c r="J305" i="8"/>
  <c r="J400" i="8"/>
  <c r="J405" i="8"/>
  <c r="J409" i="8"/>
  <c r="J413" i="8"/>
  <c r="J384" i="8"/>
  <c r="J407" i="8"/>
  <c r="J411" i="8"/>
  <c r="J415" i="8"/>
  <c r="J419" i="8"/>
  <c r="J396" i="8"/>
  <c r="J404" i="8"/>
  <c r="J410" i="8"/>
  <c r="J364" i="8"/>
  <c r="J414" i="8"/>
  <c r="J423" i="8"/>
  <c r="J427" i="8"/>
  <c r="J431" i="8"/>
  <c r="J435" i="8"/>
  <c r="J439" i="8"/>
  <c r="J392" i="8"/>
  <c r="J416" i="8"/>
  <c r="J380" i="8"/>
  <c r="J325" i="8"/>
  <c r="J406" i="8"/>
  <c r="J412" i="8"/>
  <c r="J417" i="8"/>
  <c r="J425" i="8"/>
  <c r="J429" i="8"/>
  <c r="J433" i="8"/>
  <c r="J437" i="8"/>
  <c r="J441" i="8"/>
  <c r="J445" i="8"/>
  <c r="J449" i="8"/>
  <c r="J408" i="8"/>
  <c r="J422" i="8"/>
  <c r="J432" i="8"/>
  <c r="J444" i="8"/>
  <c r="J450" i="8"/>
  <c r="J454" i="8"/>
  <c r="J458" i="8"/>
  <c r="J462" i="8"/>
  <c r="J466" i="8"/>
  <c r="J470" i="8"/>
  <c r="J474" i="8"/>
  <c r="J478" i="8"/>
  <c r="J482" i="8"/>
  <c r="J486" i="8"/>
  <c r="J490" i="8"/>
  <c r="J494" i="8"/>
  <c r="J498" i="8"/>
  <c r="J502" i="8"/>
  <c r="J506" i="8"/>
  <c r="J426" i="8"/>
  <c r="J448" i="8"/>
  <c r="J436" i="8"/>
  <c r="J451" i="8"/>
  <c r="J455" i="8"/>
  <c r="J352" i="8"/>
  <c r="J430" i="8"/>
  <c r="J442" i="8"/>
  <c r="J388" i="8"/>
  <c r="J424" i="8"/>
  <c r="J440" i="8"/>
  <c r="J446" i="8"/>
  <c r="J452" i="8"/>
  <c r="J456" i="8"/>
  <c r="J460" i="8"/>
  <c r="J464" i="8"/>
  <c r="J468" i="8"/>
  <c r="J472" i="8"/>
  <c r="J418" i="8"/>
  <c r="J420" i="8"/>
  <c r="J434" i="8"/>
  <c r="J421" i="8"/>
  <c r="J428" i="8"/>
  <c r="J443" i="8"/>
  <c r="J453" i="8"/>
  <c r="J457" i="8"/>
  <c r="J461" i="8"/>
  <c r="J465" i="8"/>
  <c r="J469" i="8"/>
  <c r="J473" i="8"/>
  <c r="J477" i="8"/>
  <c r="J481" i="8"/>
  <c r="J485" i="8"/>
  <c r="J489" i="8"/>
  <c r="J493" i="8"/>
  <c r="J467" i="8"/>
  <c r="J500" i="8"/>
  <c r="J503" i="8"/>
  <c r="J484" i="8"/>
  <c r="J487" i="8"/>
  <c r="J504" i="8"/>
  <c r="J447" i="8"/>
  <c r="J459" i="8"/>
  <c r="J497" i="8"/>
  <c r="J508" i="8"/>
  <c r="J471" i="8"/>
  <c r="J488" i="8"/>
  <c r="J491" i="8"/>
  <c r="J501" i="8"/>
  <c r="J513" i="8"/>
  <c r="J517" i="8"/>
  <c r="J521" i="8"/>
  <c r="J525" i="8"/>
  <c r="J529" i="8"/>
  <c r="J533" i="8"/>
  <c r="J537" i="8"/>
  <c r="J541" i="8"/>
  <c r="J545" i="8"/>
  <c r="J549" i="8"/>
  <c r="J553" i="8"/>
  <c r="J557" i="8"/>
  <c r="J505" i="8"/>
  <c r="J438" i="8"/>
  <c r="J463" i="8"/>
  <c r="J476" i="8"/>
  <c r="J479" i="8"/>
  <c r="J492" i="8"/>
  <c r="J495" i="8"/>
  <c r="J475" i="8"/>
  <c r="J507" i="8"/>
  <c r="J514" i="8"/>
  <c r="J528" i="8"/>
  <c r="J530" i="8"/>
  <c r="J543" i="8"/>
  <c r="J546" i="8"/>
  <c r="J555" i="8"/>
  <c r="J558" i="8"/>
  <c r="J561" i="8"/>
  <c r="J565" i="8"/>
  <c r="J569" i="8"/>
  <c r="J573" i="8"/>
  <c r="J577" i="8"/>
  <c r="J581" i="8"/>
  <c r="J585" i="8"/>
  <c r="J589" i="8"/>
  <c r="J593" i="8"/>
  <c r="J597" i="8"/>
  <c r="J601" i="8"/>
  <c r="J605" i="8"/>
  <c r="J609" i="8"/>
  <c r="J613" i="8"/>
  <c r="J509" i="8"/>
  <c r="J511" i="8"/>
  <c r="J518" i="8"/>
  <c r="J532" i="8"/>
  <c r="J547" i="8"/>
  <c r="J559" i="8"/>
  <c r="J515" i="8"/>
  <c r="J522" i="8"/>
  <c r="J536" i="8"/>
  <c r="J552" i="8"/>
  <c r="J562" i="8"/>
  <c r="J566" i="8"/>
  <c r="J570" i="8"/>
  <c r="J574" i="8"/>
  <c r="J578" i="8"/>
  <c r="J582" i="8"/>
  <c r="J586" i="8"/>
  <c r="J590" i="8"/>
  <c r="J594" i="8"/>
  <c r="J598" i="8"/>
  <c r="J602" i="8"/>
  <c r="J606" i="8"/>
  <c r="J610" i="8"/>
  <c r="J614" i="8"/>
  <c r="J496" i="8"/>
  <c r="J519" i="8"/>
  <c r="J526" i="8"/>
  <c r="J540" i="8"/>
  <c r="J556" i="8"/>
  <c r="J512" i="8"/>
  <c r="J523" i="8"/>
  <c r="J544" i="8"/>
  <c r="J560" i="8"/>
  <c r="J563" i="8"/>
  <c r="J567" i="8"/>
  <c r="J571" i="8"/>
  <c r="J575" i="8"/>
  <c r="J579" i="8"/>
  <c r="J583" i="8"/>
  <c r="J587" i="8"/>
  <c r="J591" i="8"/>
  <c r="J595" i="8"/>
  <c r="J599" i="8"/>
  <c r="J603" i="8"/>
  <c r="J607" i="8"/>
  <c r="J611" i="8"/>
  <c r="J615" i="8"/>
  <c r="J480" i="8"/>
  <c r="J483" i="8"/>
  <c r="J516" i="8"/>
  <c r="J527" i="8"/>
  <c r="J531" i="8"/>
  <c r="J534" i="8"/>
  <c r="J548" i="8"/>
  <c r="J499" i="8"/>
  <c r="J520" i="8"/>
  <c r="J535" i="8"/>
  <c r="J538" i="8"/>
  <c r="J550" i="8"/>
  <c r="J564" i="8"/>
  <c r="J568" i="8"/>
  <c r="J572" i="8"/>
  <c r="J576" i="8"/>
  <c r="J580" i="8"/>
  <c r="J584" i="8"/>
  <c r="J588" i="8"/>
  <c r="J592" i="8"/>
  <c r="J596" i="8"/>
  <c r="J600" i="8"/>
  <c r="J604" i="8"/>
  <c r="J608" i="8"/>
  <c r="J612" i="8"/>
  <c r="J616" i="8"/>
  <c r="J539" i="8"/>
  <c r="J542" i="8"/>
  <c r="J551" i="8"/>
  <c r="J17" i="8"/>
  <c r="J510" i="8"/>
  <c r="J554" i="8"/>
  <c r="J524" i="8"/>
  <c r="H59" i="9"/>
  <c r="H58" i="9"/>
  <c r="H57" i="9"/>
  <c r="H56" i="9"/>
  <c r="A47" i="9"/>
  <c r="E45" i="9"/>
  <c r="C46" i="9"/>
  <c r="D46" i="9"/>
  <c r="F47" i="9"/>
  <c r="B47" i="9"/>
  <c r="K7" i="8"/>
  <c r="K8" i="8" s="1"/>
  <c r="L1" i="8"/>
  <c r="M11" i="8"/>
  <c r="M12" i="8" s="1"/>
  <c r="N3" i="8"/>
  <c r="L2" i="8"/>
  <c r="K9" i="8"/>
  <c r="N2" i="9" l="1"/>
  <c r="N3" i="9" s="1"/>
  <c r="N4" i="9" s="1"/>
  <c r="N5" i="9" s="1"/>
  <c r="O1" i="9" s="1"/>
  <c r="AY1" i="9"/>
  <c r="H26" i="9"/>
  <c r="H16" i="9"/>
  <c r="G16" i="9"/>
  <c r="K21" i="8"/>
  <c r="K25" i="8"/>
  <c r="K18" i="8"/>
  <c r="K19" i="8"/>
  <c r="K24" i="8"/>
  <c r="K33" i="8"/>
  <c r="K22" i="8"/>
  <c r="K27" i="8"/>
  <c r="K26" i="8"/>
  <c r="K30" i="8"/>
  <c r="K31" i="8"/>
  <c r="K37" i="8"/>
  <c r="K41" i="8"/>
  <c r="K38" i="8"/>
  <c r="K20" i="8"/>
  <c r="K35" i="8"/>
  <c r="K32" i="8"/>
  <c r="K39" i="8"/>
  <c r="K34" i="8"/>
  <c r="K42" i="8"/>
  <c r="K43" i="8"/>
  <c r="K46" i="8"/>
  <c r="K50" i="8"/>
  <c r="K36" i="8"/>
  <c r="K49" i="8"/>
  <c r="K52" i="8"/>
  <c r="K55" i="8"/>
  <c r="K44" i="8"/>
  <c r="K47" i="8"/>
  <c r="K53" i="8"/>
  <c r="K56" i="8"/>
  <c r="K57" i="8"/>
  <c r="K58" i="8"/>
  <c r="K62" i="8"/>
  <c r="K66" i="8"/>
  <c r="K61" i="8"/>
  <c r="K65" i="8"/>
  <c r="K48" i="8"/>
  <c r="K59" i="8"/>
  <c r="K70" i="8"/>
  <c r="K74" i="8"/>
  <c r="K78" i="8"/>
  <c r="K28" i="8"/>
  <c r="K54" i="8"/>
  <c r="K45" i="8"/>
  <c r="K71" i="8"/>
  <c r="K68" i="8"/>
  <c r="K23" i="8"/>
  <c r="K60" i="8"/>
  <c r="K63" i="8"/>
  <c r="K64" i="8"/>
  <c r="K73" i="8"/>
  <c r="K72" i="8"/>
  <c r="K75" i="8"/>
  <c r="K29" i="8"/>
  <c r="K79" i="8"/>
  <c r="K69" i="8"/>
  <c r="K76" i="8"/>
  <c r="K40" i="8"/>
  <c r="K51" i="8"/>
  <c r="K77" i="8"/>
  <c r="K85" i="8"/>
  <c r="K89" i="8"/>
  <c r="K93" i="8"/>
  <c r="K81" i="8"/>
  <c r="K86" i="8"/>
  <c r="K90" i="8"/>
  <c r="K94" i="8"/>
  <c r="K67" i="8"/>
  <c r="K83" i="8"/>
  <c r="K80" i="8"/>
  <c r="K96" i="8"/>
  <c r="K98" i="8"/>
  <c r="K102" i="8"/>
  <c r="K106" i="8"/>
  <c r="K87" i="8"/>
  <c r="K84" i="8"/>
  <c r="K97" i="8"/>
  <c r="K99" i="8"/>
  <c r="K103" i="8"/>
  <c r="K91" i="8"/>
  <c r="K88" i="8"/>
  <c r="K100" i="8"/>
  <c r="K104" i="8"/>
  <c r="K95" i="8"/>
  <c r="K107" i="8"/>
  <c r="K111" i="8"/>
  <c r="K115" i="8"/>
  <c r="K119" i="8"/>
  <c r="K123" i="8"/>
  <c r="K101" i="8"/>
  <c r="K105" i="8"/>
  <c r="K92" i="8"/>
  <c r="K108" i="8"/>
  <c r="K112" i="8"/>
  <c r="K116" i="8"/>
  <c r="K109" i="8"/>
  <c r="K113" i="8"/>
  <c r="K117" i="8"/>
  <c r="K121" i="8"/>
  <c r="K110" i="8"/>
  <c r="K127" i="8"/>
  <c r="K131" i="8"/>
  <c r="K135" i="8"/>
  <c r="K122" i="8"/>
  <c r="K124" i="8"/>
  <c r="K128" i="8"/>
  <c r="K132" i="8"/>
  <c r="K136" i="8"/>
  <c r="K140" i="8"/>
  <c r="K144" i="8"/>
  <c r="K148" i="8"/>
  <c r="K82" i="8"/>
  <c r="K114" i="8"/>
  <c r="K120" i="8"/>
  <c r="K125" i="8"/>
  <c r="K129" i="8"/>
  <c r="K133" i="8"/>
  <c r="K137" i="8"/>
  <c r="K141" i="8"/>
  <c r="K145" i="8"/>
  <c r="K149" i="8"/>
  <c r="K153" i="8"/>
  <c r="K157" i="8"/>
  <c r="K158" i="8"/>
  <c r="K118" i="8"/>
  <c r="K126" i="8"/>
  <c r="K142" i="8"/>
  <c r="K151" i="8"/>
  <c r="K163" i="8"/>
  <c r="K167" i="8"/>
  <c r="K139" i="8"/>
  <c r="K155" i="8"/>
  <c r="K146" i="8"/>
  <c r="K152" i="8"/>
  <c r="K159" i="8"/>
  <c r="K164" i="8"/>
  <c r="K168" i="8"/>
  <c r="K172" i="8"/>
  <c r="K176" i="8"/>
  <c r="K130" i="8"/>
  <c r="K143" i="8"/>
  <c r="K156" i="8"/>
  <c r="K150" i="8"/>
  <c r="K160" i="8"/>
  <c r="K161" i="8"/>
  <c r="K165" i="8"/>
  <c r="K169" i="8"/>
  <c r="K173" i="8"/>
  <c r="K177" i="8"/>
  <c r="K154" i="8"/>
  <c r="K134" i="8"/>
  <c r="K180" i="8"/>
  <c r="K183" i="8"/>
  <c r="K188" i="8"/>
  <c r="K192" i="8"/>
  <c r="K196" i="8"/>
  <c r="K200" i="8"/>
  <c r="K204" i="8"/>
  <c r="K208" i="8"/>
  <c r="K212" i="8"/>
  <c r="K171" i="8"/>
  <c r="K174" i="8"/>
  <c r="K178" i="8"/>
  <c r="K181" i="8"/>
  <c r="K184" i="8"/>
  <c r="K162" i="8"/>
  <c r="K185" i="8"/>
  <c r="K189" i="8"/>
  <c r="K193" i="8"/>
  <c r="K197" i="8"/>
  <c r="K201" i="8"/>
  <c r="K205" i="8"/>
  <c r="K209" i="8"/>
  <c r="K138" i="8"/>
  <c r="K147" i="8"/>
  <c r="K182" i="8"/>
  <c r="K187" i="8"/>
  <c r="K190" i="8"/>
  <c r="K216" i="8"/>
  <c r="K199" i="8"/>
  <c r="K202" i="8"/>
  <c r="K213" i="8"/>
  <c r="K221" i="8"/>
  <c r="K225" i="8"/>
  <c r="K229" i="8"/>
  <c r="K233" i="8"/>
  <c r="K237" i="8"/>
  <c r="K170" i="8"/>
  <c r="K166" i="8"/>
  <c r="K175" i="8"/>
  <c r="K191" i="8"/>
  <c r="K194" i="8"/>
  <c r="K217" i="8"/>
  <c r="K222" i="8"/>
  <c r="K226" i="8"/>
  <c r="K230" i="8"/>
  <c r="K203" i="8"/>
  <c r="K206" i="8"/>
  <c r="K214" i="8"/>
  <c r="K195" i="8"/>
  <c r="K232" i="8"/>
  <c r="K223" i="8"/>
  <c r="K234" i="8"/>
  <c r="K244" i="8"/>
  <c r="K248" i="8"/>
  <c r="K252" i="8"/>
  <c r="K256" i="8"/>
  <c r="K260" i="8"/>
  <c r="K207" i="8"/>
  <c r="K220" i="8"/>
  <c r="K238" i="8"/>
  <c r="K211" i="8"/>
  <c r="K215" i="8"/>
  <c r="K227" i="8"/>
  <c r="K235" i="8"/>
  <c r="K241" i="8"/>
  <c r="K245" i="8"/>
  <c r="K249" i="8"/>
  <c r="K253" i="8"/>
  <c r="K186" i="8"/>
  <c r="K198" i="8"/>
  <c r="K224" i="8"/>
  <c r="K239" i="8"/>
  <c r="K259" i="8"/>
  <c r="K179" i="8"/>
  <c r="K210" i="8"/>
  <c r="K243" i="8"/>
  <c r="K246" i="8"/>
  <c r="K262" i="8"/>
  <c r="K266" i="8"/>
  <c r="K270" i="8"/>
  <c r="K274" i="8"/>
  <c r="K218" i="8"/>
  <c r="K219" i="8"/>
  <c r="K231" i="8"/>
  <c r="K257" i="8"/>
  <c r="K263" i="8"/>
  <c r="K267" i="8"/>
  <c r="K271" i="8"/>
  <c r="K275" i="8"/>
  <c r="K279" i="8"/>
  <c r="K283" i="8"/>
  <c r="K236" i="8"/>
  <c r="K247" i="8"/>
  <c r="K250" i="8"/>
  <c r="K261" i="8"/>
  <c r="K258" i="8"/>
  <c r="K264" i="8"/>
  <c r="K268" i="8"/>
  <c r="K255" i="8"/>
  <c r="K277" i="8"/>
  <c r="K284" i="8"/>
  <c r="K289" i="8"/>
  <c r="K293" i="8"/>
  <c r="K297" i="8"/>
  <c r="K301" i="8"/>
  <c r="K305" i="8"/>
  <c r="K309" i="8"/>
  <c r="K313" i="8"/>
  <c r="K317" i="8"/>
  <c r="K321" i="8"/>
  <c r="K325" i="8"/>
  <c r="K329" i="8"/>
  <c r="K333" i="8"/>
  <c r="K337" i="8"/>
  <c r="K341" i="8"/>
  <c r="K345" i="8"/>
  <c r="K349" i="8"/>
  <c r="K240" i="8"/>
  <c r="K242" i="8"/>
  <c r="K228" i="8"/>
  <c r="K251" i="8"/>
  <c r="K281" i="8"/>
  <c r="K286" i="8"/>
  <c r="K290" i="8"/>
  <c r="K294" i="8"/>
  <c r="K298" i="8"/>
  <c r="K302" i="8"/>
  <c r="K306" i="8"/>
  <c r="K310" i="8"/>
  <c r="K314" i="8"/>
  <c r="K318" i="8"/>
  <c r="K322" i="8"/>
  <c r="K326" i="8"/>
  <c r="K330" i="8"/>
  <c r="K334" i="8"/>
  <c r="K338" i="8"/>
  <c r="K342" i="8"/>
  <c r="K346" i="8"/>
  <c r="K272" i="8"/>
  <c r="K278" i="8"/>
  <c r="K285" i="8"/>
  <c r="K282" i="8"/>
  <c r="K287" i="8"/>
  <c r="K291" i="8"/>
  <c r="K295" i="8"/>
  <c r="K299" i="8"/>
  <c r="K303" i="8"/>
  <c r="K307" i="8"/>
  <c r="K311" i="8"/>
  <c r="K315" i="8"/>
  <c r="K319" i="8"/>
  <c r="K323" i="8"/>
  <c r="K327" i="8"/>
  <c r="K331" i="8"/>
  <c r="K335" i="8"/>
  <c r="K339" i="8"/>
  <c r="K343" i="8"/>
  <c r="K347" i="8"/>
  <c r="K351" i="8"/>
  <c r="K254" i="8"/>
  <c r="K276" i="8"/>
  <c r="K280" i="8"/>
  <c r="K288" i="8"/>
  <c r="K320" i="8"/>
  <c r="K352" i="8"/>
  <c r="K356" i="8"/>
  <c r="K360" i="8"/>
  <c r="K364" i="8"/>
  <c r="K368" i="8"/>
  <c r="K372" i="8"/>
  <c r="K376" i="8"/>
  <c r="K380" i="8"/>
  <c r="K384" i="8"/>
  <c r="K388" i="8"/>
  <c r="K392" i="8"/>
  <c r="K396" i="8"/>
  <c r="K400" i="8"/>
  <c r="K404" i="8"/>
  <c r="K408" i="8"/>
  <c r="K412" i="8"/>
  <c r="K273" i="8"/>
  <c r="K300" i="8"/>
  <c r="K332" i="8"/>
  <c r="K312" i="8"/>
  <c r="K336" i="8"/>
  <c r="K357" i="8"/>
  <c r="K361" i="8"/>
  <c r="K365" i="8"/>
  <c r="K369" i="8"/>
  <c r="K373" i="8"/>
  <c r="K377" i="8"/>
  <c r="K381" i="8"/>
  <c r="K385" i="8"/>
  <c r="K389" i="8"/>
  <c r="K393" i="8"/>
  <c r="K397" i="8"/>
  <c r="K401" i="8"/>
  <c r="K405" i="8"/>
  <c r="K409" i="8"/>
  <c r="K413" i="8"/>
  <c r="K269" i="8"/>
  <c r="K292" i="8"/>
  <c r="K324" i="8"/>
  <c r="K265" i="8"/>
  <c r="K304" i="8"/>
  <c r="K340" i="8"/>
  <c r="K350" i="8"/>
  <c r="K353" i="8"/>
  <c r="K358" i="8"/>
  <c r="K362" i="8"/>
  <c r="K366" i="8"/>
  <c r="K370" i="8"/>
  <c r="K374" i="8"/>
  <c r="K378" i="8"/>
  <c r="K382" i="8"/>
  <c r="K386" i="8"/>
  <c r="K390" i="8"/>
  <c r="K394" i="8"/>
  <c r="K398" i="8"/>
  <c r="K402" i="8"/>
  <c r="K316" i="8"/>
  <c r="K379" i="8"/>
  <c r="K359" i="8"/>
  <c r="K308" i="8"/>
  <c r="K348" i="8"/>
  <c r="K371" i="8"/>
  <c r="K328" i="8"/>
  <c r="K344" i="8"/>
  <c r="K363" i="8"/>
  <c r="K296" i="8"/>
  <c r="K355" i="8"/>
  <c r="K387" i="8"/>
  <c r="K403" i="8"/>
  <c r="K417" i="8"/>
  <c r="K421" i="8"/>
  <c r="K383" i="8"/>
  <c r="K415" i="8"/>
  <c r="K422" i="8"/>
  <c r="K395" i="8"/>
  <c r="K414" i="8"/>
  <c r="K419" i="8"/>
  <c r="K423" i="8"/>
  <c r="K427" i="8"/>
  <c r="K431" i="8"/>
  <c r="K435" i="8"/>
  <c r="K439" i="8"/>
  <c r="K443" i="8"/>
  <c r="K447" i="8"/>
  <c r="K354" i="8"/>
  <c r="K367" i="8"/>
  <c r="K438" i="8"/>
  <c r="K375" i="8"/>
  <c r="K399" i="8"/>
  <c r="K407" i="8"/>
  <c r="K429" i="8"/>
  <c r="K432" i="8"/>
  <c r="K444" i="8"/>
  <c r="K450" i="8"/>
  <c r="K454" i="8"/>
  <c r="K458" i="8"/>
  <c r="K462" i="8"/>
  <c r="K466" i="8"/>
  <c r="K470" i="8"/>
  <c r="K474" i="8"/>
  <c r="K406" i="8"/>
  <c r="K411" i="8"/>
  <c r="K426" i="8"/>
  <c r="K441" i="8"/>
  <c r="K448" i="8"/>
  <c r="K433" i="8"/>
  <c r="K436" i="8"/>
  <c r="K445" i="8"/>
  <c r="K451" i="8"/>
  <c r="K455" i="8"/>
  <c r="K459" i="8"/>
  <c r="K463" i="8"/>
  <c r="K467" i="8"/>
  <c r="K471" i="8"/>
  <c r="K475" i="8"/>
  <c r="K479" i="8"/>
  <c r="K483" i="8"/>
  <c r="K487" i="8"/>
  <c r="K491" i="8"/>
  <c r="K495" i="8"/>
  <c r="K499" i="8"/>
  <c r="K503" i="8"/>
  <c r="K507" i="8"/>
  <c r="K410" i="8"/>
  <c r="K416" i="8"/>
  <c r="K430" i="8"/>
  <c r="K442" i="8"/>
  <c r="K449" i="8"/>
  <c r="K424" i="8"/>
  <c r="K437" i="8"/>
  <c r="K440" i="8"/>
  <c r="K446" i="8"/>
  <c r="K452" i="8"/>
  <c r="K456" i="8"/>
  <c r="K391" i="8"/>
  <c r="K418" i="8"/>
  <c r="K420" i="8"/>
  <c r="K434" i="8"/>
  <c r="K461" i="8"/>
  <c r="K464" i="8"/>
  <c r="K480" i="8"/>
  <c r="K496" i="8"/>
  <c r="K511" i="8"/>
  <c r="K515" i="8"/>
  <c r="K519" i="8"/>
  <c r="K523" i="8"/>
  <c r="K527" i="8"/>
  <c r="K473" i="8"/>
  <c r="K477" i="8"/>
  <c r="K490" i="8"/>
  <c r="K493" i="8"/>
  <c r="K500" i="8"/>
  <c r="K484" i="8"/>
  <c r="K504" i="8"/>
  <c r="K512" i="8"/>
  <c r="K516" i="8"/>
  <c r="K520" i="8"/>
  <c r="K524" i="8"/>
  <c r="K528" i="8"/>
  <c r="K532" i="8"/>
  <c r="K536" i="8"/>
  <c r="K540" i="8"/>
  <c r="K544" i="8"/>
  <c r="K548" i="8"/>
  <c r="K465" i="8"/>
  <c r="K468" i="8"/>
  <c r="K478" i="8"/>
  <c r="K481" i="8"/>
  <c r="K494" i="8"/>
  <c r="K497" i="8"/>
  <c r="K508" i="8"/>
  <c r="K488" i="8"/>
  <c r="K501" i="8"/>
  <c r="K513" i="8"/>
  <c r="K517" i="8"/>
  <c r="K521" i="8"/>
  <c r="K525" i="8"/>
  <c r="K529" i="8"/>
  <c r="K460" i="8"/>
  <c r="K482" i="8"/>
  <c r="K485" i="8"/>
  <c r="K498" i="8"/>
  <c r="K425" i="8"/>
  <c r="K428" i="8"/>
  <c r="K453" i="8"/>
  <c r="K469" i="8"/>
  <c r="K472" i="8"/>
  <c r="K476" i="8"/>
  <c r="K492" i="8"/>
  <c r="K502" i="8"/>
  <c r="K509" i="8"/>
  <c r="K510" i="8"/>
  <c r="K514" i="8"/>
  <c r="K518" i="8"/>
  <c r="K522" i="8"/>
  <c r="K526" i="8"/>
  <c r="K530" i="8"/>
  <c r="K534" i="8"/>
  <c r="K538" i="8"/>
  <c r="K542" i="8"/>
  <c r="K546" i="8"/>
  <c r="K550" i="8"/>
  <c r="K554" i="8"/>
  <c r="K558" i="8"/>
  <c r="K539" i="8"/>
  <c r="K551" i="8"/>
  <c r="K17" i="8"/>
  <c r="K543" i="8"/>
  <c r="K555" i="8"/>
  <c r="K561" i="8"/>
  <c r="K565" i="8"/>
  <c r="K569" i="8"/>
  <c r="K573" i="8"/>
  <c r="K577" i="8"/>
  <c r="K581" i="8"/>
  <c r="K585" i="8"/>
  <c r="K589" i="8"/>
  <c r="K547" i="8"/>
  <c r="K559" i="8"/>
  <c r="K533" i="8"/>
  <c r="K552" i="8"/>
  <c r="K562" i="8"/>
  <c r="K566" i="8"/>
  <c r="K570" i="8"/>
  <c r="K574" i="8"/>
  <c r="K578" i="8"/>
  <c r="K582" i="8"/>
  <c r="K586" i="8"/>
  <c r="K590" i="8"/>
  <c r="K594" i="8"/>
  <c r="K598" i="8"/>
  <c r="K602" i="8"/>
  <c r="K606" i="8"/>
  <c r="K610" i="8"/>
  <c r="K614" i="8"/>
  <c r="K505" i="8"/>
  <c r="K506" i="8"/>
  <c r="K537" i="8"/>
  <c r="K549" i="8"/>
  <c r="K556" i="8"/>
  <c r="K486" i="8"/>
  <c r="K489" i="8"/>
  <c r="K541" i="8"/>
  <c r="K553" i="8"/>
  <c r="K560" i="8"/>
  <c r="K563" i="8"/>
  <c r="K567" i="8"/>
  <c r="K571" i="8"/>
  <c r="K575" i="8"/>
  <c r="K579" i="8"/>
  <c r="K583" i="8"/>
  <c r="K457" i="8"/>
  <c r="K531" i="8"/>
  <c r="K545" i="8"/>
  <c r="K557" i="8"/>
  <c r="K535" i="8"/>
  <c r="K568" i="8"/>
  <c r="K576" i="8"/>
  <c r="K584" i="8"/>
  <c r="K588" i="8"/>
  <c r="K597" i="8"/>
  <c r="K605" i="8"/>
  <c r="K613" i="8"/>
  <c r="K592" i="8"/>
  <c r="K600" i="8"/>
  <c r="K608" i="8"/>
  <c r="K616" i="8"/>
  <c r="K595" i="8"/>
  <c r="K603" i="8"/>
  <c r="K611" i="8"/>
  <c r="K564" i="8"/>
  <c r="K572" i="8"/>
  <c r="K580" i="8"/>
  <c r="K607" i="8"/>
  <c r="K587" i="8"/>
  <c r="K593" i="8"/>
  <c r="K601" i="8"/>
  <c r="K609" i="8"/>
  <c r="K596" i="8"/>
  <c r="K604" i="8"/>
  <c r="K612" i="8"/>
  <c r="K591" i="8"/>
  <c r="K599" i="8"/>
  <c r="K615" i="8"/>
  <c r="H60" i="9"/>
  <c r="H63" i="9"/>
  <c r="H61" i="9"/>
  <c r="H62" i="9"/>
  <c r="A48" i="9"/>
  <c r="E46" i="9"/>
  <c r="C47" i="9"/>
  <c r="D47" i="9"/>
  <c r="F48" i="9"/>
  <c r="B48" i="9"/>
  <c r="M1" i="8"/>
  <c r="L7" i="8"/>
  <c r="L8" i="8" s="1"/>
  <c r="N11" i="8"/>
  <c r="N12" i="8" s="1"/>
  <c r="O3" i="8"/>
  <c r="M2" i="8"/>
  <c r="L9" i="8"/>
  <c r="H27" i="9" l="1"/>
  <c r="H17" i="9"/>
  <c r="O2" i="9"/>
  <c r="O3" i="9" s="1"/>
  <c r="O4" i="9" s="1"/>
  <c r="O5" i="9" s="1"/>
  <c r="BD1" i="9"/>
  <c r="BB4" i="9"/>
  <c r="BA4" i="9"/>
  <c r="H67" i="9"/>
  <c r="H66" i="9"/>
  <c r="H65" i="9"/>
  <c r="H64" i="9"/>
  <c r="L20" i="8"/>
  <c r="L23" i="8"/>
  <c r="L27" i="8"/>
  <c r="L29" i="8"/>
  <c r="L24" i="8"/>
  <c r="L28" i="8"/>
  <c r="L30" i="8"/>
  <c r="L18" i="8"/>
  <c r="L21" i="8"/>
  <c r="L25" i="8"/>
  <c r="L22" i="8"/>
  <c r="L26" i="8"/>
  <c r="L34" i="8"/>
  <c r="L31" i="8"/>
  <c r="L38" i="8"/>
  <c r="L35" i="8"/>
  <c r="L44" i="8"/>
  <c r="L48" i="8"/>
  <c r="L52" i="8"/>
  <c r="L56" i="8"/>
  <c r="L45" i="8"/>
  <c r="L49" i="8"/>
  <c r="L53" i="8"/>
  <c r="L43" i="8"/>
  <c r="L39" i="8"/>
  <c r="L46" i="8"/>
  <c r="L50" i="8"/>
  <c r="L54" i="8"/>
  <c r="L32" i="8"/>
  <c r="L40" i="8"/>
  <c r="L60" i="8"/>
  <c r="L64" i="8"/>
  <c r="L61" i="8"/>
  <c r="L36" i="8"/>
  <c r="L42" i="8"/>
  <c r="L47" i="8"/>
  <c r="L33" i="8"/>
  <c r="L37" i="8"/>
  <c r="L51" i="8"/>
  <c r="L68" i="8"/>
  <c r="L72" i="8"/>
  <c r="L76" i="8"/>
  <c r="L80" i="8"/>
  <c r="L69" i="8"/>
  <c r="L73" i="8"/>
  <c r="L19" i="8"/>
  <c r="L55" i="8"/>
  <c r="L59" i="8"/>
  <c r="L62" i="8"/>
  <c r="L66" i="8"/>
  <c r="L65" i="8"/>
  <c r="L67" i="8"/>
  <c r="L57" i="8"/>
  <c r="L41" i="8"/>
  <c r="L70" i="8"/>
  <c r="L63" i="8"/>
  <c r="L78" i="8"/>
  <c r="L75" i="8"/>
  <c r="L58" i="8"/>
  <c r="L71" i="8"/>
  <c r="L84" i="8"/>
  <c r="L88" i="8"/>
  <c r="L92" i="8"/>
  <c r="L96" i="8"/>
  <c r="L77" i="8"/>
  <c r="L85" i="8"/>
  <c r="L89" i="8"/>
  <c r="L79" i="8"/>
  <c r="L81" i="8"/>
  <c r="L82" i="8"/>
  <c r="L101" i="8"/>
  <c r="L105" i="8"/>
  <c r="L83" i="8"/>
  <c r="L86" i="8"/>
  <c r="L74" i="8"/>
  <c r="L98" i="8"/>
  <c r="L102" i="8"/>
  <c r="L106" i="8"/>
  <c r="L87" i="8"/>
  <c r="L90" i="8"/>
  <c r="L93" i="8"/>
  <c r="L97" i="8"/>
  <c r="L99" i="8"/>
  <c r="L103" i="8"/>
  <c r="L91" i="8"/>
  <c r="L94" i="8"/>
  <c r="L100" i="8"/>
  <c r="L110" i="8"/>
  <c r="L114" i="8"/>
  <c r="L118" i="8"/>
  <c r="L122" i="8"/>
  <c r="L95" i="8"/>
  <c r="L107" i="8"/>
  <c r="L111" i="8"/>
  <c r="L115" i="8"/>
  <c r="L119" i="8"/>
  <c r="L123" i="8"/>
  <c r="L104" i="8"/>
  <c r="L108" i="8"/>
  <c r="L112" i="8"/>
  <c r="L116" i="8"/>
  <c r="L121" i="8"/>
  <c r="L126" i="8"/>
  <c r="L130" i="8"/>
  <c r="L134" i="8"/>
  <c r="L113" i="8"/>
  <c r="L127" i="8"/>
  <c r="L131" i="8"/>
  <c r="L135" i="8"/>
  <c r="L139" i="8"/>
  <c r="L143" i="8"/>
  <c r="L147" i="8"/>
  <c r="L151" i="8"/>
  <c r="L155" i="8"/>
  <c r="L159" i="8"/>
  <c r="L124" i="8"/>
  <c r="L128" i="8"/>
  <c r="L132" i="8"/>
  <c r="L136" i="8"/>
  <c r="L140" i="8"/>
  <c r="L144" i="8"/>
  <c r="L148" i="8"/>
  <c r="L117" i="8"/>
  <c r="L138" i="8"/>
  <c r="L141" i="8"/>
  <c r="L154" i="8"/>
  <c r="L162" i="8"/>
  <c r="L166" i="8"/>
  <c r="L170" i="8"/>
  <c r="L174" i="8"/>
  <c r="L178" i="8"/>
  <c r="L182" i="8"/>
  <c r="L158" i="8"/>
  <c r="L109" i="8"/>
  <c r="L129" i="8"/>
  <c r="L142" i="8"/>
  <c r="L145" i="8"/>
  <c r="L163" i="8"/>
  <c r="L167" i="8"/>
  <c r="L171" i="8"/>
  <c r="L175" i="8"/>
  <c r="L179" i="8"/>
  <c r="L183" i="8"/>
  <c r="L120" i="8"/>
  <c r="L146" i="8"/>
  <c r="L149" i="8"/>
  <c r="L152" i="8"/>
  <c r="L164" i="8"/>
  <c r="L168" i="8"/>
  <c r="L172" i="8"/>
  <c r="L176" i="8"/>
  <c r="L133" i="8"/>
  <c r="L156" i="8"/>
  <c r="L153" i="8"/>
  <c r="L160" i="8"/>
  <c r="L137" i="8"/>
  <c r="L173" i="8"/>
  <c r="L187" i="8"/>
  <c r="L191" i="8"/>
  <c r="L195" i="8"/>
  <c r="L199" i="8"/>
  <c r="L203" i="8"/>
  <c r="L207" i="8"/>
  <c r="L211" i="8"/>
  <c r="L125" i="8"/>
  <c r="L161" i="8"/>
  <c r="L180" i="8"/>
  <c r="L188" i="8"/>
  <c r="L192" i="8"/>
  <c r="L196" i="8"/>
  <c r="L200" i="8"/>
  <c r="L204" i="8"/>
  <c r="L208" i="8"/>
  <c r="L212" i="8"/>
  <c r="L157" i="8"/>
  <c r="L181" i="8"/>
  <c r="L184" i="8"/>
  <c r="L165" i="8"/>
  <c r="L185" i="8"/>
  <c r="L189" i="8"/>
  <c r="L193" i="8"/>
  <c r="L197" i="8"/>
  <c r="L201" i="8"/>
  <c r="L205" i="8"/>
  <c r="L209" i="8"/>
  <c r="L213" i="8"/>
  <c r="L217" i="8"/>
  <c r="L210" i="8"/>
  <c r="L220" i="8"/>
  <c r="L224" i="8"/>
  <c r="L228" i="8"/>
  <c r="L232" i="8"/>
  <c r="L236" i="8"/>
  <c r="L240" i="8"/>
  <c r="L190" i="8"/>
  <c r="L216" i="8"/>
  <c r="L177" i="8"/>
  <c r="L194" i="8"/>
  <c r="L222" i="8"/>
  <c r="L226" i="8"/>
  <c r="L230" i="8"/>
  <c r="L219" i="8"/>
  <c r="L243" i="8"/>
  <c r="L247" i="8"/>
  <c r="L251" i="8"/>
  <c r="L255" i="8"/>
  <c r="L259" i="8"/>
  <c r="L229" i="8"/>
  <c r="L237" i="8"/>
  <c r="L206" i="8"/>
  <c r="L223" i="8"/>
  <c r="L234" i="8"/>
  <c r="L244" i="8"/>
  <c r="L248" i="8"/>
  <c r="L252" i="8"/>
  <c r="L169" i="8"/>
  <c r="L233" i="8"/>
  <c r="L238" i="8"/>
  <c r="L150" i="8"/>
  <c r="L215" i="8"/>
  <c r="L227" i="8"/>
  <c r="L235" i="8"/>
  <c r="L241" i="8"/>
  <c r="L245" i="8"/>
  <c r="L249" i="8"/>
  <c r="L253" i="8"/>
  <c r="L254" i="8"/>
  <c r="L265" i="8"/>
  <c r="L269" i="8"/>
  <c r="L273" i="8"/>
  <c r="L277" i="8"/>
  <c r="L281" i="8"/>
  <c r="L285" i="8"/>
  <c r="L239" i="8"/>
  <c r="L246" i="8"/>
  <c r="L256" i="8"/>
  <c r="L262" i="8"/>
  <c r="L266" i="8"/>
  <c r="L270" i="8"/>
  <c r="L274" i="8"/>
  <c r="L198" i="8"/>
  <c r="L218" i="8"/>
  <c r="L225" i="8"/>
  <c r="L231" i="8"/>
  <c r="L260" i="8"/>
  <c r="L202" i="8"/>
  <c r="L257" i="8"/>
  <c r="L263" i="8"/>
  <c r="L267" i="8"/>
  <c r="L250" i="8"/>
  <c r="L261" i="8"/>
  <c r="L221" i="8"/>
  <c r="L280" i="8"/>
  <c r="L214" i="8"/>
  <c r="L258" i="8"/>
  <c r="L284" i="8"/>
  <c r="L289" i="8"/>
  <c r="L293" i="8"/>
  <c r="L297" i="8"/>
  <c r="L301" i="8"/>
  <c r="L305" i="8"/>
  <c r="L309" i="8"/>
  <c r="L313" i="8"/>
  <c r="L317" i="8"/>
  <c r="L321" i="8"/>
  <c r="L325" i="8"/>
  <c r="L329" i="8"/>
  <c r="L333" i="8"/>
  <c r="L337" i="8"/>
  <c r="L341" i="8"/>
  <c r="L345" i="8"/>
  <c r="L349" i="8"/>
  <c r="L353" i="8"/>
  <c r="L186" i="8"/>
  <c r="L242" i="8"/>
  <c r="L271" i="8"/>
  <c r="L286" i="8"/>
  <c r="L290" i="8"/>
  <c r="L294" i="8"/>
  <c r="L298" i="8"/>
  <c r="L302" i="8"/>
  <c r="L306" i="8"/>
  <c r="L310" i="8"/>
  <c r="L314" i="8"/>
  <c r="L318" i="8"/>
  <c r="L322" i="8"/>
  <c r="L326" i="8"/>
  <c r="L330" i="8"/>
  <c r="L334" i="8"/>
  <c r="L338" i="8"/>
  <c r="L342" i="8"/>
  <c r="L346" i="8"/>
  <c r="L350" i="8"/>
  <c r="L264" i="8"/>
  <c r="L272" i="8"/>
  <c r="L275" i="8"/>
  <c r="L278" i="8"/>
  <c r="L282" i="8"/>
  <c r="L287" i="8"/>
  <c r="L291" i="8"/>
  <c r="L295" i="8"/>
  <c r="L299" i="8"/>
  <c r="L303" i="8"/>
  <c r="L307" i="8"/>
  <c r="L311" i="8"/>
  <c r="L315" i="8"/>
  <c r="L319" i="8"/>
  <c r="L323" i="8"/>
  <c r="L327" i="8"/>
  <c r="L331" i="8"/>
  <c r="L335" i="8"/>
  <c r="L279" i="8"/>
  <c r="L308" i="8"/>
  <c r="L288" i="8"/>
  <c r="L320" i="8"/>
  <c r="L352" i="8"/>
  <c r="L356" i="8"/>
  <c r="L360" i="8"/>
  <c r="L364" i="8"/>
  <c r="L368" i="8"/>
  <c r="L372" i="8"/>
  <c r="L376" i="8"/>
  <c r="L380" i="8"/>
  <c r="L384" i="8"/>
  <c r="L388" i="8"/>
  <c r="L392" i="8"/>
  <c r="L396" i="8"/>
  <c r="L400" i="8"/>
  <c r="L404" i="8"/>
  <c r="L268" i="8"/>
  <c r="L276" i="8"/>
  <c r="L300" i="8"/>
  <c r="L332" i="8"/>
  <c r="L312" i="8"/>
  <c r="L336" i="8"/>
  <c r="L339" i="8"/>
  <c r="L357" i="8"/>
  <c r="L361" i="8"/>
  <c r="L365" i="8"/>
  <c r="L369" i="8"/>
  <c r="L373" i="8"/>
  <c r="L377" i="8"/>
  <c r="L381" i="8"/>
  <c r="L385" i="8"/>
  <c r="L389" i="8"/>
  <c r="L393" i="8"/>
  <c r="L397" i="8"/>
  <c r="L401" i="8"/>
  <c r="L283" i="8"/>
  <c r="L292" i="8"/>
  <c r="L324" i="8"/>
  <c r="L304" i="8"/>
  <c r="L340" i="8"/>
  <c r="L343" i="8"/>
  <c r="L358" i="8"/>
  <c r="L362" i="8"/>
  <c r="L366" i="8"/>
  <c r="L370" i="8"/>
  <c r="L374" i="8"/>
  <c r="L378" i="8"/>
  <c r="L382" i="8"/>
  <c r="L386" i="8"/>
  <c r="L390" i="8"/>
  <c r="L394" i="8"/>
  <c r="L398" i="8"/>
  <c r="L402" i="8"/>
  <c r="L347" i="8"/>
  <c r="L354" i="8"/>
  <c r="L367" i="8"/>
  <c r="L316" i="8"/>
  <c r="L359" i="8"/>
  <c r="L391" i="8"/>
  <c r="L348" i="8"/>
  <c r="L371" i="8"/>
  <c r="L351" i="8"/>
  <c r="L328" i="8"/>
  <c r="L344" i="8"/>
  <c r="L363" i="8"/>
  <c r="L408" i="8"/>
  <c r="L379" i="8"/>
  <c r="L387" i="8"/>
  <c r="L403" i="8"/>
  <c r="L406" i="8"/>
  <c r="L410" i="8"/>
  <c r="L414" i="8"/>
  <c r="L418" i="8"/>
  <c r="L422" i="8"/>
  <c r="L375" i="8"/>
  <c r="L399" i="8"/>
  <c r="L407" i="8"/>
  <c r="L296" i="8"/>
  <c r="L411" i="8"/>
  <c r="L426" i="8"/>
  <c r="L430" i="8"/>
  <c r="L434" i="8"/>
  <c r="L438" i="8"/>
  <c r="L355" i="8"/>
  <c r="L383" i="8"/>
  <c r="L395" i="8"/>
  <c r="L420" i="8"/>
  <c r="L424" i="8"/>
  <c r="L428" i="8"/>
  <c r="L432" i="8"/>
  <c r="L436" i="8"/>
  <c r="L440" i="8"/>
  <c r="L444" i="8"/>
  <c r="L448" i="8"/>
  <c r="L425" i="8"/>
  <c r="L447" i="8"/>
  <c r="L453" i="8"/>
  <c r="L457" i="8"/>
  <c r="L461" i="8"/>
  <c r="L465" i="8"/>
  <c r="L469" i="8"/>
  <c r="L473" i="8"/>
  <c r="L477" i="8"/>
  <c r="L481" i="8"/>
  <c r="L485" i="8"/>
  <c r="L489" i="8"/>
  <c r="L493" i="8"/>
  <c r="L497" i="8"/>
  <c r="L501" i="8"/>
  <c r="L505" i="8"/>
  <c r="L509" i="8"/>
  <c r="L435" i="8"/>
  <c r="L412" i="8"/>
  <c r="L413" i="8"/>
  <c r="L415" i="8"/>
  <c r="L429" i="8"/>
  <c r="L450" i="8"/>
  <c r="L454" i="8"/>
  <c r="L458" i="8"/>
  <c r="L405" i="8"/>
  <c r="L423" i="8"/>
  <c r="L439" i="8"/>
  <c r="L441" i="8"/>
  <c r="L417" i="8"/>
  <c r="L433" i="8"/>
  <c r="L445" i="8"/>
  <c r="L451" i="8"/>
  <c r="L455" i="8"/>
  <c r="L459" i="8"/>
  <c r="L463" i="8"/>
  <c r="L467" i="8"/>
  <c r="L471" i="8"/>
  <c r="L475" i="8"/>
  <c r="L416" i="8"/>
  <c r="L427" i="8"/>
  <c r="L442" i="8"/>
  <c r="L449" i="8"/>
  <c r="L409" i="8"/>
  <c r="L419" i="8"/>
  <c r="L437" i="8"/>
  <c r="L446" i="8"/>
  <c r="L452" i="8"/>
  <c r="L456" i="8"/>
  <c r="L460" i="8"/>
  <c r="L464" i="8"/>
  <c r="L468" i="8"/>
  <c r="L472" i="8"/>
  <c r="L476" i="8"/>
  <c r="L480" i="8"/>
  <c r="L484" i="8"/>
  <c r="L488" i="8"/>
  <c r="L492" i="8"/>
  <c r="L483" i="8"/>
  <c r="L486" i="8"/>
  <c r="L499" i="8"/>
  <c r="L506" i="8"/>
  <c r="L470" i="8"/>
  <c r="L496" i="8"/>
  <c r="L503" i="8"/>
  <c r="L487" i="8"/>
  <c r="L490" i="8"/>
  <c r="L500" i="8"/>
  <c r="L507" i="8"/>
  <c r="L462" i="8"/>
  <c r="L504" i="8"/>
  <c r="L512" i="8"/>
  <c r="L516" i="8"/>
  <c r="L520" i="8"/>
  <c r="L524" i="8"/>
  <c r="L528" i="8"/>
  <c r="L532" i="8"/>
  <c r="L536" i="8"/>
  <c r="L540" i="8"/>
  <c r="L544" i="8"/>
  <c r="L548" i="8"/>
  <c r="L552" i="8"/>
  <c r="L556" i="8"/>
  <c r="L560" i="8"/>
  <c r="L474" i="8"/>
  <c r="L478" i="8"/>
  <c r="L491" i="8"/>
  <c r="L494" i="8"/>
  <c r="L508" i="8"/>
  <c r="L431" i="8"/>
  <c r="L443" i="8"/>
  <c r="L466" i="8"/>
  <c r="L479" i="8"/>
  <c r="L482" i="8"/>
  <c r="L495" i="8"/>
  <c r="L498" i="8"/>
  <c r="L510" i="8"/>
  <c r="L517" i="8"/>
  <c r="L535" i="8"/>
  <c r="L542" i="8"/>
  <c r="L554" i="8"/>
  <c r="L564" i="8"/>
  <c r="L568" i="8"/>
  <c r="L572" i="8"/>
  <c r="L576" i="8"/>
  <c r="L580" i="8"/>
  <c r="L584" i="8"/>
  <c r="L588" i="8"/>
  <c r="L592" i="8"/>
  <c r="L596" i="8"/>
  <c r="L600" i="8"/>
  <c r="L604" i="8"/>
  <c r="L608" i="8"/>
  <c r="L612" i="8"/>
  <c r="L616" i="8"/>
  <c r="L502" i="8"/>
  <c r="L514" i="8"/>
  <c r="L521" i="8"/>
  <c r="L530" i="8"/>
  <c r="L539" i="8"/>
  <c r="L546" i="8"/>
  <c r="L551" i="8"/>
  <c r="L558" i="8"/>
  <c r="L511" i="8"/>
  <c r="L518" i="8"/>
  <c r="L525" i="8"/>
  <c r="L543" i="8"/>
  <c r="L555" i="8"/>
  <c r="L561" i="8"/>
  <c r="L565" i="8"/>
  <c r="L569" i="8"/>
  <c r="L573" i="8"/>
  <c r="L577" i="8"/>
  <c r="L581" i="8"/>
  <c r="L585" i="8"/>
  <c r="L589" i="8"/>
  <c r="L593" i="8"/>
  <c r="L597" i="8"/>
  <c r="L601" i="8"/>
  <c r="L605" i="8"/>
  <c r="L609" i="8"/>
  <c r="L613" i="8"/>
  <c r="L515" i="8"/>
  <c r="L522" i="8"/>
  <c r="L529" i="8"/>
  <c r="L547" i="8"/>
  <c r="L559" i="8"/>
  <c r="L519" i="8"/>
  <c r="L526" i="8"/>
  <c r="L533" i="8"/>
  <c r="L562" i="8"/>
  <c r="L566" i="8"/>
  <c r="L570" i="8"/>
  <c r="L574" i="8"/>
  <c r="L578" i="8"/>
  <c r="L582" i="8"/>
  <c r="L586" i="8"/>
  <c r="L590" i="8"/>
  <c r="L594" i="8"/>
  <c r="L598" i="8"/>
  <c r="L602" i="8"/>
  <c r="L606" i="8"/>
  <c r="L610" i="8"/>
  <c r="L614" i="8"/>
  <c r="L523" i="8"/>
  <c r="L537" i="8"/>
  <c r="L549" i="8"/>
  <c r="L527" i="8"/>
  <c r="L534" i="8"/>
  <c r="L541" i="8"/>
  <c r="L553" i="8"/>
  <c r="L563" i="8"/>
  <c r="L567" i="8"/>
  <c r="L571" i="8"/>
  <c r="L575" i="8"/>
  <c r="L579" i="8"/>
  <c r="L583" i="8"/>
  <c r="L587" i="8"/>
  <c r="L591" i="8"/>
  <c r="L595" i="8"/>
  <c r="L599" i="8"/>
  <c r="L603" i="8"/>
  <c r="L607" i="8"/>
  <c r="L611" i="8"/>
  <c r="L615" i="8"/>
  <c r="L538" i="8"/>
  <c r="L545" i="8"/>
  <c r="L550" i="8"/>
  <c r="L17" i="8"/>
  <c r="L531" i="8"/>
  <c r="L421" i="8"/>
  <c r="L513" i="8"/>
  <c r="L557" i="8"/>
  <c r="A49" i="9"/>
  <c r="E47" i="9"/>
  <c r="C48" i="9"/>
  <c r="D48" i="9"/>
  <c r="F49" i="9"/>
  <c r="B49" i="9"/>
  <c r="N1" i="8"/>
  <c r="M7" i="8"/>
  <c r="M8" i="8" s="1"/>
  <c r="O11" i="8"/>
  <c r="O12" i="8" s="1"/>
  <c r="P3" i="8"/>
  <c r="M9" i="8"/>
  <c r="N2" i="8"/>
  <c r="M20" i="8" l="1"/>
  <c r="M24" i="8"/>
  <c r="M28" i="8"/>
  <c r="M30" i="8"/>
  <c r="M18" i="8"/>
  <c r="M32" i="8"/>
  <c r="M23" i="8"/>
  <c r="M29" i="8"/>
  <c r="M33" i="8"/>
  <c r="M27" i="8"/>
  <c r="M22" i="8"/>
  <c r="M36" i="8"/>
  <c r="M40" i="8"/>
  <c r="M37" i="8"/>
  <c r="M41" i="8"/>
  <c r="M34" i="8"/>
  <c r="M26" i="8"/>
  <c r="M31" i="8"/>
  <c r="M38" i="8"/>
  <c r="M19" i="8"/>
  <c r="M42" i="8"/>
  <c r="M25" i="8"/>
  <c r="M45" i="8"/>
  <c r="M49" i="8"/>
  <c r="M53" i="8"/>
  <c r="M43" i="8"/>
  <c r="M55" i="8"/>
  <c r="M44" i="8"/>
  <c r="M61" i="8"/>
  <c r="M65" i="8"/>
  <c r="M39" i="8"/>
  <c r="M50" i="8"/>
  <c r="M52" i="8"/>
  <c r="M57" i="8"/>
  <c r="M54" i="8"/>
  <c r="M58" i="8"/>
  <c r="M48" i="8"/>
  <c r="M56" i="8"/>
  <c r="M69" i="8"/>
  <c r="M73" i="8"/>
  <c r="M77" i="8"/>
  <c r="M35" i="8"/>
  <c r="M59" i="8"/>
  <c r="M66" i="8"/>
  <c r="M47" i="8"/>
  <c r="M67" i="8"/>
  <c r="M70" i="8"/>
  <c r="M21" i="8"/>
  <c r="M46" i="8"/>
  <c r="M62" i="8"/>
  <c r="M60" i="8"/>
  <c r="M68" i="8"/>
  <c r="M64" i="8"/>
  <c r="M63" i="8"/>
  <c r="M72" i="8"/>
  <c r="M78" i="8"/>
  <c r="M75" i="8"/>
  <c r="M51" i="8"/>
  <c r="M84" i="8"/>
  <c r="M88" i="8"/>
  <c r="M92" i="8"/>
  <c r="M85" i="8"/>
  <c r="M89" i="8"/>
  <c r="M93" i="8"/>
  <c r="M97" i="8"/>
  <c r="M76" i="8"/>
  <c r="M95" i="8"/>
  <c r="M82" i="8"/>
  <c r="M101" i="8"/>
  <c r="M105" i="8"/>
  <c r="M80" i="8"/>
  <c r="M83" i="8"/>
  <c r="M86" i="8"/>
  <c r="M96" i="8"/>
  <c r="M71" i="8"/>
  <c r="M74" i="8"/>
  <c r="M81" i="8"/>
  <c r="M98" i="8"/>
  <c r="M102" i="8"/>
  <c r="M87" i="8"/>
  <c r="M90" i="8"/>
  <c r="M79" i="8"/>
  <c r="M99" i="8"/>
  <c r="M103" i="8"/>
  <c r="M100" i="8"/>
  <c r="M110" i="8"/>
  <c r="M114" i="8"/>
  <c r="M118" i="8"/>
  <c r="M122" i="8"/>
  <c r="M94" i="8"/>
  <c r="M107" i="8"/>
  <c r="M111" i="8"/>
  <c r="M115" i="8"/>
  <c r="M104" i="8"/>
  <c r="M108" i="8"/>
  <c r="M112" i="8"/>
  <c r="M116" i="8"/>
  <c r="M120" i="8"/>
  <c r="M91" i="8"/>
  <c r="M109" i="8"/>
  <c r="M121" i="8"/>
  <c r="M126" i="8"/>
  <c r="M130" i="8"/>
  <c r="M134" i="8"/>
  <c r="M106" i="8"/>
  <c r="M113" i="8"/>
  <c r="M123" i="8"/>
  <c r="M127" i="8"/>
  <c r="M131" i="8"/>
  <c r="M135" i="8"/>
  <c r="M139" i="8"/>
  <c r="M143" i="8"/>
  <c r="M147" i="8"/>
  <c r="M119" i="8"/>
  <c r="M124" i="8"/>
  <c r="M128" i="8"/>
  <c r="M132" i="8"/>
  <c r="M136" i="8"/>
  <c r="M140" i="8"/>
  <c r="M144" i="8"/>
  <c r="M148" i="8"/>
  <c r="M152" i="8"/>
  <c r="M156" i="8"/>
  <c r="M125" i="8"/>
  <c r="M157" i="8"/>
  <c r="M117" i="8"/>
  <c r="M138" i="8"/>
  <c r="M141" i="8"/>
  <c r="M154" i="8"/>
  <c r="M162" i="8"/>
  <c r="M166" i="8"/>
  <c r="M151" i="8"/>
  <c r="M158" i="8"/>
  <c r="M129" i="8"/>
  <c r="M142" i="8"/>
  <c r="M145" i="8"/>
  <c r="M155" i="8"/>
  <c r="M163" i="8"/>
  <c r="M167" i="8"/>
  <c r="M171" i="8"/>
  <c r="M175" i="8"/>
  <c r="M159" i="8"/>
  <c r="M146" i="8"/>
  <c r="M149" i="8"/>
  <c r="M164" i="8"/>
  <c r="M168" i="8"/>
  <c r="M172" i="8"/>
  <c r="M176" i="8"/>
  <c r="M133" i="8"/>
  <c r="M153" i="8"/>
  <c r="M160" i="8"/>
  <c r="M169" i="8"/>
  <c r="M170" i="8"/>
  <c r="M137" i="8"/>
  <c r="M173" i="8"/>
  <c r="M183" i="8"/>
  <c r="M187" i="8"/>
  <c r="M191" i="8"/>
  <c r="M195" i="8"/>
  <c r="M199" i="8"/>
  <c r="M203" i="8"/>
  <c r="M207" i="8"/>
  <c r="M211" i="8"/>
  <c r="M161" i="8"/>
  <c r="M180" i="8"/>
  <c r="M174" i="8"/>
  <c r="M178" i="8"/>
  <c r="M188" i="8"/>
  <c r="M192" i="8"/>
  <c r="M196" i="8"/>
  <c r="M200" i="8"/>
  <c r="M204" i="8"/>
  <c r="M208" i="8"/>
  <c r="M212" i="8"/>
  <c r="M181" i="8"/>
  <c r="M184" i="8"/>
  <c r="M150" i="8"/>
  <c r="M198" i="8"/>
  <c r="M201" i="8"/>
  <c r="M215" i="8"/>
  <c r="M165" i="8"/>
  <c r="M182" i="8"/>
  <c r="M210" i="8"/>
  <c r="M220" i="8"/>
  <c r="M224" i="8"/>
  <c r="M228" i="8"/>
  <c r="M232" i="8"/>
  <c r="M236" i="8"/>
  <c r="M240" i="8"/>
  <c r="M190" i="8"/>
  <c r="M193" i="8"/>
  <c r="M202" i="8"/>
  <c r="M205" i="8"/>
  <c r="M221" i="8"/>
  <c r="M225" i="8"/>
  <c r="M229" i="8"/>
  <c r="M233" i="8"/>
  <c r="M185" i="8"/>
  <c r="M217" i="8"/>
  <c r="M218" i="8"/>
  <c r="M222" i="8"/>
  <c r="M219" i="8"/>
  <c r="M243" i="8"/>
  <c r="M247" i="8"/>
  <c r="M251" i="8"/>
  <c r="M255" i="8"/>
  <c r="M259" i="8"/>
  <c r="M189" i="8"/>
  <c r="M226" i="8"/>
  <c r="M237" i="8"/>
  <c r="M194" i="8"/>
  <c r="M206" i="8"/>
  <c r="M213" i="8"/>
  <c r="M216" i="8"/>
  <c r="M223" i="8"/>
  <c r="M234" i="8"/>
  <c r="M244" i="8"/>
  <c r="M248" i="8"/>
  <c r="M252" i="8"/>
  <c r="M177" i="8"/>
  <c r="M230" i="8"/>
  <c r="M238" i="8"/>
  <c r="M186" i="8"/>
  <c r="M235" i="8"/>
  <c r="M242" i="8"/>
  <c r="M245" i="8"/>
  <c r="M209" i="8"/>
  <c r="M254" i="8"/>
  <c r="M265" i="8"/>
  <c r="M269" i="8"/>
  <c r="M273" i="8"/>
  <c r="M179" i="8"/>
  <c r="M239" i="8"/>
  <c r="M246" i="8"/>
  <c r="M249" i="8"/>
  <c r="M256" i="8"/>
  <c r="M262" i="8"/>
  <c r="M266" i="8"/>
  <c r="M270" i="8"/>
  <c r="M274" i="8"/>
  <c r="M278" i="8"/>
  <c r="M282" i="8"/>
  <c r="M197" i="8"/>
  <c r="M231" i="8"/>
  <c r="M260" i="8"/>
  <c r="M241" i="8"/>
  <c r="M257" i="8"/>
  <c r="M263" i="8"/>
  <c r="M267" i="8"/>
  <c r="M250" i="8"/>
  <c r="M268" i="8"/>
  <c r="M283" i="8"/>
  <c r="M288" i="8"/>
  <c r="M292" i="8"/>
  <c r="M296" i="8"/>
  <c r="M300" i="8"/>
  <c r="M304" i="8"/>
  <c r="M308" i="8"/>
  <c r="M312" i="8"/>
  <c r="M316" i="8"/>
  <c r="M320" i="8"/>
  <c r="M324" i="8"/>
  <c r="M328" i="8"/>
  <c r="M332" i="8"/>
  <c r="M336" i="8"/>
  <c r="M340" i="8"/>
  <c r="M344" i="8"/>
  <c r="M348" i="8"/>
  <c r="M352" i="8"/>
  <c r="M277" i="8"/>
  <c r="M280" i="8"/>
  <c r="M214" i="8"/>
  <c r="M258" i="8"/>
  <c r="M284" i="8"/>
  <c r="M289" i="8"/>
  <c r="M293" i="8"/>
  <c r="M297" i="8"/>
  <c r="M301" i="8"/>
  <c r="M305" i="8"/>
  <c r="M309" i="8"/>
  <c r="M313" i="8"/>
  <c r="M317" i="8"/>
  <c r="M321" i="8"/>
  <c r="M325" i="8"/>
  <c r="M329" i="8"/>
  <c r="M333" i="8"/>
  <c r="M337" i="8"/>
  <c r="M341" i="8"/>
  <c r="M345" i="8"/>
  <c r="M227" i="8"/>
  <c r="M253" i="8"/>
  <c r="M271" i="8"/>
  <c r="M281" i="8"/>
  <c r="M285" i="8"/>
  <c r="M286" i="8"/>
  <c r="M290" i="8"/>
  <c r="M294" i="8"/>
  <c r="M298" i="8"/>
  <c r="M302" i="8"/>
  <c r="M306" i="8"/>
  <c r="M310" i="8"/>
  <c r="M314" i="8"/>
  <c r="M318" i="8"/>
  <c r="M322" i="8"/>
  <c r="M326" i="8"/>
  <c r="M330" i="8"/>
  <c r="M334" i="8"/>
  <c r="M338" i="8"/>
  <c r="M342" i="8"/>
  <c r="M346" i="8"/>
  <c r="M350" i="8"/>
  <c r="M354" i="8"/>
  <c r="M264" i="8"/>
  <c r="M272" i="8"/>
  <c r="M275" i="8"/>
  <c r="M261" i="8"/>
  <c r="M299" i="8"/>
  <c r="M331" i="8"/>
  <c r="M347" i="8"/>
  <c r="M351" i="8"/>
  <c r="M355" i="8"/>
  <c r="M359" i="8"/>
  <c r="M363" i="8"/>
  <c r="M367" i="8"/>
  <c r="M371" i="8"/>
  <c r="M375" i="8"/>
  <c r="M379" i="8"/>
  <c r="M383" i="8"/>
  <c r="M387" i="8"/>
  <c r="M391" i="8"/>
  <c r="M395" i="8"/>
  <c r="M399" i="8"/>
  <c r="M403" i="8"/>
  <c r="M407" i="8"/>
  <c r="M411" i="8"/>
  <c r="M415" i="8"/>
  <c r="M279" i="8"/>
  <c r="M311" i="8"/>
  <c r="M291" i="8"/>
  <c r="M323" i="8"/>
  <c r="M349" i="8"/>
  <c r="M356" i="8"/>
  <c r="M360" i="8"/>
  <c r="M364" i="8"/>
  <c r="M368" i="8"/>
  <c r="M372" i="8"/>
  <c r="M376" i="8"/>
  <c r="M380" i="8"/>
  <c r="M384" i="8"/>
  <c r="M388" i="8"/>
  <c r="M392" i="8"/>
  <c r="M396" i="8"/>
  <c r="M400" i="8"/>
  <c r="M404" i="8"/>
  <c r="M408" i="8"/>
  <c r="M412" i="8"/>
  <c r="M276" i="8"/>
  <c r="M303" i="8"/>
  <c r="M335" i="8"/>
  <c r="M315" i="8"/>
  <c r="M339" i="8"/>
  <c r="M357" i="8"/>
  <c r="M361" i="8"/>
  <c r="M365" i="8"/>
  <c r="M369" i="8"/>
  <c r="M373" i="8"/>
  <c r="M377" i="8"/>
  <c r="M381" i="8"/>
  <c r="M385" i="8"/>
  <c r="M389" i="8"/>
  <c r="M393" i="8"/>
  <c r="M397" i="8"/>
  <c r="M401" i="8"/>
  <c r="M295" i="8"/>
  <c r="M327" i="8"/>
  <c r="M353" i="8"/>
  <c r="M358" i="8"/>
  <c r="M390" i="8"/>
  <c r="M287" i="8"/>
  <c r="M382" i="8"/>
  <c r="M307" i="8"/>
  <c r="M343" i="8"/>
  <c r="M362" i="8"/>
  <c r="M366" i="8"/>
  <c r="M370" i="8"/>
  <c r="M374" i="8"/>
  <c r="M394" i="8"/>
  <c r="M416" i="8"/>
  <c r="M420" i="8"/>
  <c r="M378" i="8"/>
  <c r="M398" i="8"/>
  <c r="M402" i="8"/>
  <c r="M405" i="8"/>
  <c r="M406" i="8"/>
  <c r="M319" i="8"/>
  <c r="M409" i="8"/>
  <c r="M410" i="8"/>
  <c r="M418" i="8"/>
  <c r="M422" i="8"/>
  <c r="M426" i="8"/>
  <c r="M430" i="8"/>
  <c r="M434" i="8"/>
  <c r="M438" i="8"/>
  <c r="M442" i="8"/>
  <c r="M446" i="8"/>
  <c r="M414" i="8"/>
  <c r="M413" i="8"/>
  <c r="M421" i="8"/>
  <c r="M428" i="8"/>
  <c r="M431" i="8"/>
  <c r="M443" i="8"/>
  <c r="M386" i="8"/>
  <c r="M425" i="8"/>
  <c r="M447" i="8"/>
  <c r="M453" i="8"/>
  <c r="M457" i="8"/>
  <c r="M461" i="8"/>
  <c r="M465" i="8"/>
  <c r="M469" i="8"/>
  <c r="M473" i="8"/>
  <c r="M432" i="8"/>
  <c r="M435" i="8"/>
  <c r="M444" i="8"/>
  <c r="M429" i="8"/>
  <c r="M448" i="8"/>
  <c r="M450" i="8"/>
  <c r="M454" i="8"/>
  <c r="M458" i="8"/>
  <c r="M462" i="8"/>
  <c r="M466" i="8"/>
  <c r="M470" i="8"/>
  <c r="M474" i="8"/>
  <c r="M478" i="8"/>
  <c r="M482" i="8"/>
  <c r="M486" i="8"/>
  <c r="M490" i="8"/>
  <c r="M494" i="8"/>
  <c r="M498" i="8"/>
  <c r="M502" i="8"/>
  <c r="M506" i="8"/>
  <c r="M423" i="8"/>
  <c r="M436" i="8"/>
  <c r="M439" i="8"/>
  <c r="M441" i="8"/>
  <c r="M417" i="8"/>
  <c r="M433" i="8"/>
  <c r="M445" i="8"/>
  <c r="M451" i="8"/>
  <c r="M455" i="8"/>
  <c r="M424" i="8"/>
  <c r="M427" i="8"/>
  <c r="M440" i="8"/>
  <c r="M449" i="8"/>
  <c r="M456" i="8"/>
  <c r="M489" i="8"/>
  <c r="M510" i="8"/>
  <c r="M514" i="8"/>
  <c r="M518" i="8"/>
  <c r="M522" i="8"/>
  <c r="M526" i="8"/>
  <c r="M530" i="8"/>
  <c r="M419" i="8"/>
  <c r="M464" i="8"/>
  <c r="M467" i="8"/>
  <c r="M480" i="8"/>
  <c r="M483" i="8"/>
  <c r="M499" i="8"/>
  <c r="M477" i="8"/>
  <c r="M493" i="8"/>
  <c r="M496" i="8"/>
  <c r="M503" i="8"/>
  <c r="M511" i="8"/>
  <c r="M515" i="8"/>
  <c r="M519" i="8"/>
  <c r="M523" i="8"/>
  <c r="M527" i="8"/>
  <c r="M531" i="8"/>
  <c r="M535" i="8"/>
  <c r="M539" i="8"/>
  <c r="M543" i="8"/>
  <c r="M547" i="8"/>
  <c r="M459" i="8"/>
  <c r="M484" i="8"/>
  <c r="M487" i="8"/>
  <c r="M500" i="8"/>
  <c r="M507" i="8"/>
  <c r="M452" i="8"/>
  <c r="M468" i="8"/>
  <c r="M471" i="8"/>
  <c r="M481" i="8"/>
  <c r="M497" i="8"/>
  <c r="M504" i="8"/>
  <c r="M512" i="8"/>
  <c r="M516" i="8"/>
  <c r="M520" i="8"/>
  <c r="M524" i="8"/>
  <c r="M528" i="8"/>
  <c r="M437" i="8"/>
  <c r="M488" i="8"/>
  <c r="M491" i="8"/>
  <c r="M501" i="8"/>
  <c r="M460" i="8"/>
  <c r="M463" i="8"/>
  <c r="M485" i="8"/>
  <c r="M505" i="8"/>
  <c r="M513" i="8"/>
  <c r="M517" i="8"/>
  <c r="M521" i="8"/>
  <c r="M525" i="8"/>
  <c r="M529" i="8"/>
  <c r="M533" i="8"/>
  <c r="M537" i="8"/>
  <c r="M541" i="8"/>
  <c r="M545" i="8"/>
  <c r="M549" i="8"/>
  <c r="M553" i="8"/>
  <c r="M557" i="8"/>
  <c r="M475" i="8"/>
  <c r="M538" i="8"/>
  <c r="M550" i="8"/>
  <c r="M542" i="8"/>
  <c r="M554" i="8"/>
  <c r="M564" i="8"/>
  <c r="M568" i="8"/>
  <c r="M572" i="8"/>
  <c r="M576" i="8"/>
  <c r="M580" i="8"/>
  <c r="M584" i="8"/>
  <c r="M588" i="8"/>
  <c r="M509" i="8"/>
  <c r="M532" i="8"/>
  <c r="M546" i="8"/>
  <c r="M551" i="8"/>
  <c r="M558" i="8"/>
  <c r="M495" i="8"/>
  <c r="M536" i="8"/>
  <c r="M555" i="8"/>
  <c r="M561" i="8"/>
  <c r="M565" i="8"/>
  <c r="M569" i="8"/>
  <c r="M573" i="8"/>
  <c r="M577" i="8"/>
  <c r="M581" i="8"/>
  <c r="M585" i="8"/>
  <c r="M589" i="8"/>
  <c r="M593" i="8"/>
  <c r="M597" i="8"/>
  <c r="M601" i="8"/>
  <c r="M605" i="8"/>
  <c r="M609" i="8"/>
  <c r="M613" i="8"/>
  <c r="M492" i="8"/>
  <c r="M540" i="8"/>
  <c r="M552" i="8"/>
  <c r="M559" i="8"/>
  <c r="M479" i="8"/>
  <c r="M508" i="8"/>
  <c r="M544" i="8"/>
  <c r="M556" i="8"/>
  <c r="M562" i="8"/>
  <c r="M566" i="8"/>
  <c r="M570" i="8"/>
  <c r="M574" i="8"/>
  <c r="M578" i="8"/>
  <c r="M582" i="8"/>
  <c r="M472" i="8"/>
  <c r="M476" i="8"/>
  <c r="M548" i="8"/>
  <c r="M560" i="8"/>
  <c r="M534" i="8"/>
  <c r="M591" i="8"/>
  <c r="M599" i="8"/>
  <c r="M607" i="8"/>
  <c r="M615" i="8"/>
  <c r="M594" i="8"/>
  <c r="M602" i="8"/>
  <c r="M610" i="8"/>
  <c r="M17" i="8"/>
  <c r="M563" i="8"/>
  <c r="M571" i="8"/>
  <c r="M579" i="8"/>
  <c r="M586" i="8"/>
  <c r="M592" i="8"/>
  <c r="M600" i="8"/>
  <c r="M608" i="8"/>
  <c r="M616" i="8"/>
  <c r="M595" i="8"/>
  <c r="M603" i="8"/>
  <c r="M611" i="8"/>
  <c r="M604" i="8"/>
  <c r="M590" i="8"/>
  <c r="M598" i="8"/>
  <c r="M606" i="8"/>
  <c r="M614" i="8"/>
  <c r="M567" i="8"/>
  <c r="M575" i="8"/>
  <c r="M583" i="8"/>
  <c r="M587" i="8"/>
  <c r="M596" i="8"/>
  <c r="M612" i="8"/>
  <c r="H68" i="9"/>
  <c r="H71" i="9"/>
  <c r="H70" i="9"/>
  <c r="H69" i="9"/>
  <c r="A50" i="9"/>
  <c r="E48" i="9"/>
  <c r="C49" i="9"/>
  <c r="D49" i="9"/>
  <c r="F50" i="9"/>
  <c r="B50" i="9"/>
  <c r="N7" i="8"/>
  <c r="N8" i="8" s="1"/>
  <c r="O1" i="8"/>
  <c r="Q3" i="8"/>
  <c r="P11" i="8"/>
  <c r="P12" i="8" s="1"/>
  <c r="N9" i="8"/>
  <c r="O2" i="8"/>
  <c r="N19" i="8" l="1"/>
  <c r="N20" i="8"/>
  <c r="N22" i="8"/>
  <c r="N26" i="8"/>
  <c r="N23" i="8"/>
  <c r="N27" i="8"/>
  <c r="N29" i="8"/>
  <c r="N24" i="8"/>
  <c r="N28" i="8"/>
  <c r="N30" i="8"/>
  <c r="N25" i="8"/>
  <c r="N33" i="8"/>
  <c r="N18" i="8"/>
  <c r="N21" i="8"/>
  <c r="N37" i="8"/>
  <c r="N34" i="8"/>
  <c r="N35" i="8"/>
  <c r="N40" i="8"/>
  <c r="N47" i="8"/>
  <c r="N51" i="8"/>
  <c r="N55" i="8"/>
  <c r="N38" i="8"/>
  <c r="N44" i="8"/>
  <c r="N48" i="8"/>
  <c r="N52" i="8"/>
  <c r="N42" i="8"/>
  <c r="N31" i="8"/>
  <c r="N45" i="8"/>
  <c r="N49" i="8"/>
  <c r="N53" i="8"/>
  <c r="N54" i="8"/>
  <c r="N59" i="8"/>
  <c r="N63" i="8"/>
  <c r="N46" i="8"/>
  <c r="N60" i="8"/>
  <c r="N43" i="8"/>
  <c r="N32" i="8"/>
  <c r="N64" i="8"/>
  <c r="N67" i="8"/>
  <c r="N71" i="8"/>
  <c r="N75" i="8"/>
  <c r="N79" i="8"/>
  <c r="N65" i="8"/>
  <c r="N68" i="8"/>
  <c r="N72" i="8"/>
  <c r="N58" i="8"/>
  <c r="N36" i="8"/>
  <c r="N56" i="8"/>
  <c r="N61" i="8"/>
  <c r="N66" i="8"/>
  <c r="N57" i="8"/>
  <c r="N41" i="8"/>
  <c r="N62" i="8"/>
  <c r="N77" i="8"/>
  <c r="N70" i="8"/>
  <c r="N73" i="8"/>
  <c r="N78" i="8"/>
  <c r="N69" i="8"/>
  <c r="N39" i="8"/>
  <c r="N74" i="8"/>
  <c r="N83" i="8"/>
  <c r="N87" i="8"/>
  <c r="N91" i="8"/>
  <c r="N95" i="8"/>
  <c r="N50" i="8"/>
  <c r="N84" i="8"/>
  <c r="N88" i="8"/>
  <c r="N92" i="8"/>
  <c r="N100" i="8"/>
  <c r="N104" i="8"/>
  <c r="N76" i="8"/>
  <c r="N89" i="8"/>
  <c r="N82" i="8"/>
  <c r="N101" i="8"/>
  <c r="N105" i="8"/>
  <c r="N80" i="8"/>
  <c r="N86" i="8"/>
  <c r="N96" i="8"/>
  <c r="N81" i="8"/>
  <c r="N93" i="8"/>
  <c r="N98" i="8"/>
  <c r="N102" i="8"/>
  <c r="N90" i="8"/>
  <c r="N97" i="8"/>
  <c r="N85" i="8"/>
  <c r="N109" i="8"/>
  <c r="N113" i="8"/>
  <c r="N117" i="8"/>
  <c r="N121" i="8"/>
  <c r="N103" i="8"/>
  <c r="N110" i="8"/>
  <c r="N114" i="8"/>
  <c r="N118" i="8"/>
  <c r="N122" i="8"/>
  <c r="N94" i="8"/>
  <c r="N107" i="8"/>
  <c r="N111" i="8"/>
  <c r="N115" i="8"/>
  <c r="N112" i="8"/>
  <c r="N125" i="8"/>
  <c r="N129" i="8"/>
  <c r="N133" i="8"/>
  <c r="N126" i="8"/>
  <c r="N130" i="8"/>
  <c r="N134" i="8"/>
  <c r="N138" i="8"/>
  <c r="N142" i="8"/>
  <c r="N146" i="8"/>
  <c r="N150" i="8"/>
  <c r="N154" i="8"/>
  <c r="N158" i="8"/>
  <c r="N116" i="8"/>
  <c r="N106" i="8"/>
  <c r="N123" i="8"/>
  <c r="N127" i="8"/>
  <c r="N131" i="8"/>
  <c r="N135" i="8"/>
  <c r="N139" i="8"/>
  <c r="N143" i="8"/>
  <c r="N147" i="8"/>
  <c r="N99" i="8"/>
  <c r="N108" i="8"/>
  <c r="N119" i="8"/>
  <c r="N124" i="8"/>
  <c r="N128" i="8"/>
  <c r="N137" i="8"/>
  <c r="N144" i="8"/>
  <c r="N153" i="8"/>
  <c r="N160" i="8"/>
  <c r="N161" i="8"/>
  <c r="N165" i="8"/>
  <c r="N169" i="8"/>
  <c r="N173" i="8"/>
  <c r="N177" i="8"/>
  <c r="N181" i="8"/>
  <c r="N157" i="8"/>
  <c r="N141" i="8"/>
  <c r="N148" i="8"/>
  <c r="N162" i="8"/>
  <c r="N166" i="8"/>
  <c r="N170" i="8"/>
  <c r="N174" i="8"/>
  <c r="N178" i="8"/>
  <c r="N182" i="8"/>
  <c r="N132" i="8"/>
  <c r="N151" i="8"/>
  <c r="N145" i="8"/>
  <c r="N155" i="8"/>
  <c r="N163" i="8"/>
  <c r="N167" i="8"/>
  <c r="N171" i="8"/>
  <c r="N175" i="8"/>
  <c r="N120" i="8"/>
  <c r="N152" i="8"/>
  <c r="N159" i="8"/>
  <c r="N186" i="8"/>
  <c r="N190" i="8"/>
  <c r="N194" i="8"/>
  <c r="N198" i="8"/>
  <c r="N202" i="8"/>
  <c r="N206" i="8"/>
  <c r="N210" i="8"/>
  <c r="N140" i="8"/>
  <c r="N176" i="8"/>
  <c r="N149" i="8"/>
  <c r="N164" i="8"/>
  <c r="N183" i="8"/>
  <c r="N187" i="8"/>
  <c r="N191" i="8"/>
  <c r="N195" i="8"/>
  <c r="N199" i="8"/>
  <c r="N203" i="8"/>
  <c r="N207" i="8"/>
  <c r="N211" i="8"/>
  <c r="N180" i="8"/>
  <c r="N156" i="8"/>
  <c r="N188" i="8"/>
  <c r="N192" i="8"/>
  <c r="N196" i="8"/>
  <c r="N200" i="8"/>
  <c r="N204" i="8"/>
  <c r="N208" i="8"/>
  <c r="N212" i="8"/>
  <c r="N216" i="8"/>
  <c r="N189" i="8"/>
  <c r="N218" i="8"/>
  <c r="N219" i="8"/>
  <c r="N223" i="8"/>
  <c r="N227" i="8"/>
  <c r="N231" i="8"/>
  <c r="N235" i="8"/>
  <c r="N239" i="8"/>
  <c r="N172" i="8"/>
  <c r="N201" i="8"/>
  <c r="N215" i="8"/>
  <c r="N136" i="8"/>
  <c r="N193" i="8"/>
  <c r="N213" i="8"/>
  <c r="N168" i="8"/>
  <c r="N184" i="8"/>
  <c r="N205" i="8"/>
  <c r="N221" i="8"/>
  <c r="N225" i="8"/>
  <c r="N229" i="8"/>
  <c r="N233" i="8"/>
  <c r="N179" i="8"/>
  <c r="N185" i="8"/>
  <c r="N197" i="8"/>
  <c r="N209" i="8"/>
  <c r="N240" i="8"/>
  <c r="N242" i="8"/>
  <c r="N246" i="8"/>
  <c r="N250" i="8"/>
  <c r="N254" i="8"/>
  <c r="N258" i="8"/>
  <c r="N222" i="8"/>
  <c r="N232" i="8"/>
  <c r="N217" i="8"/>
  <c r="N243" i="8"/>
  <c r="N247" i="8"/>
  <c r="N251" i="8"/>
  <c r="N255" i="8"/>
  <c r="N220" i="8"/>
  <c r="N226" i="8"/>
  <c r="N237" i="8"/>
  <c r="N234" i="8"/>
  <c r="N244" i="8"/>
  <c r="N248" i="8"/>
  <c r="N252" i="8"/>
  <c r="N214" i="8"/>
  <c r="N228" i="8"/>
  <c r="N264" i="8"/>
  <c r="N268" i="8"/>
  <c r="N272" i="8"/>
  <c r="N276" i="8"/>
  <c r="N280" i="8"/>
  <c r="N284" i="8"/>
  <c r="N245" i="8"/>
  <c r="N259" i="8"/>
  <c r="N224" i="8"/>
  <c r="N265" i="8"/>
  <c r="N269" i="8"/>
  <c r="N273" i="8"/>
  <c r="N277" i="8"/>
  <c r="N230" i="8"/>
  <c r="N249" i="8"/>
  <c r="N256" i="8"/>
  <c r="N262" i="8"/>
  <c r="N266" i="8"/>
  <c r="N236" i="8"/>
  <c r="N260" i="8"/>
  <c r="N241" i="8"/>
  <c r="N279" i="8"/>
  <c r="N283" i="8"/>
  <c r="N288" i="8"/>
  <c r="N292" i="8"/>
  <c r="N296" i="8"/>
  <c r="N300" i="8"/>
  <c r="N304" i="8"/>
  <c r="N308" i="8"/>
  <c r="N312" i="8"/>
  <c r="N316" i="8"/>
  <c r="N320" i="8"/>
  <c r="N324" i="8"/>
  <c r="N328" i="8"/>
  <c r="N332" i="8"/>
  <c r="N336" i="8"/>
  <c r="N340" i="8"/>
  <c r="N344" i="8"/>
  <c r="N348" i="8"/>
  <c r="N352" i="8"/>
  <c r="N263" i="8"/>
  <c r="N274" i="8"/>
  <c r="N238" i="8"/>
  <c r="N270" i="8"/>
  <c r="N289" i="8"/>
  <c r="N293" i="8"/>
  <c r="N297" i="8"/>
  <c r="N301" i="8"/>
  <c r="N305" i="8"/>
  <c r="N309" i="8"/>
  <c r="N313" i="8"/>
  <c r="N317" i="8"/>
  <c r="N321" i="8"/>
  <c r="N325" i="8"/>
  <c r="N329" i="8"/>
  <c r="N333" i="8"/>
  <c r="N337" i="8"/>
  <c r="N341" i="8"/>
  <c r="N345" i="8"/>
  <c r="N349" i="8"/>
  <c r="N253" i="8"/>
  <c r="N257" i="8"/>
  <c r="N271" i="8"/>
  <c r="N281" i="8"/>
  <c r="N267" i="8"/>
  <c r="N278" i="8"/>
  <c r="N285" i="8"/>
  <c r="N286" i="8"/>
  <c r="N290" i="8"/>
  <c r="N294" i="8"/>
  <c r="N298" i="8"/>
  <c r="N302" i="8"/>
  <c r="N306" i="8"/>
  <c r="N310" i="8"/>
  <c r="N314" i="8"/>
  <c r="N318" i="8"/>
  <c r="N322" i="8"/>
  <c r="N326" i="8"/>
  <c r="N330" i="8"/>
  <c r="N334" i="8"/>
  <c r="N287" i="8"/>
  <c r="N319" i="8"/>
  <c r="N354" i="8"/>
  <c r="N261" i="8"/>
  <c r="N299" i="8"/>
  <c r="N331" i="8"/>
  <c r="N338" i="8"/>
  <c r="N347" i="8"/>
  <c r="N351" i="8"/>
  <c r="N355" i="8"/>
  <c r="N359" i="8"/>
  <c r="N363" i="8"/>
  <c r="N367" i="8"/>
  <c r="N371" i="8"/>
  <c r="N375" i="8"/>
  <c r="N379" i="8"/>
  <c r="N383" i="8"/>
  <c r="N387" i="8"/>
  <c r="N391" i="8"/>
  <c r="N395" i="8"/>
  <c r="N399" i="8"/>
  <c r="N403" i="8"/>
  <c r="N311" i="8"/>
  <c r="N291" i="8"/>
  <c r="N323" i="8"/>
  <c r="N342" i="8"/>
  <c r="N356" i="8"/>
  <c r="N360" i="8"/>
  <c r="N364" i="8"/>
  <c r="N368" i="8"/>
  <c r="N372" i="8"/>
  <c r="N376" i="8"/>
  <c r="N380" i="8"/>
  <c r="N384" i="8"/>
  <c r="N388" i="8"/>
  <c r="N392" i="8"/>
  <c r="N396" i="8"/>
  <c r="N400" i="8"/>
  <c r="N404" i="8"/>
  <c r="N303" i="8"/>
  <c r="N335" i="8"/>
  <c r="N282" i="8"/>
  <c r="N315" i="8"/>
  <c r="N339" i="8"/>
  <c r="N346" i="8"/>
  <c r="N350" i="8"/>
  <c r="N357" i="8"/>
  <c r="N361" i="8"/>
  <c r="N365" i="8"/>
  <c r="N369" i="8"/>
  <c r="N373" i="8"/>
  <c r="N377" i="8"/>
  <c r="N381" i="8"/>
  <c r="N385" i="8"/>
  <c r="N389" i="8"/>
  <c r="N393" i="8"/>
  <c r="N397" i="8"/>
  <c r="N401" i="8"/>
  <c r="N378" i="8"/>
  <c r="N353" i="8"/>
  <c r="N358" i="8"/>
  <c r="N275" i="8"/>
  <c r="N370" i="8"/>
  <c r="N307" i="8"/>
  <c r="N343" i="8"/>
  <c r="N362" i="8"/>
  <c r="N327" i="8"/>
  <c r="N402" i="8"/>
  <c r="N366" i="8"/>
  <c r="N374" i="8"/>
  <c r="N408" i="8"/>
  <c r="N412" i="8"/>
  <c r="N386" i="8"/>
  <c r="N405" i="8"/>
  <c r="N409" i="8"/>
  <c r="N413" i="8"/>
  <c r="N417" i="8"/>
  <c r="N421" i="8"/>
  <c r="N415" i="8"/>
  <c r="N425" i="8"/>
  <c r="N429" i="8"/>
  <c r="N433" i="8"/>
  <c r="N437" i="8"/>
  <c r="N410" i="8"/>
  <c r="N411" i="8"/>
  <c r="N418" i="8"/>
  <c r="N398" i="8"/>
  <c r="N295" i="8"/>
  <c r="N416" i="8"/>
  <c r="N419" i="8"/>
  <c r="N423" i="8"/>
  <c r="N427" i="8"/>
  <c r="N431" i="8"/>
  <c r="N435" i="8"/>
  <c r="N439" i="8"/>
  <c r="N443" i="8"/>
  <c r="N447" i="8"/>
  <c r="N390" i="8"/>
  <c r="N394" i="8"/>
  <c r="N452" i="8"/>
  <c r="N456" i="8"/>
  <c r="N460" i="8"/>
  <c r="N464" i="8"/>
  <c r="N468" i="8"/>
  <c r="N472" i="8"/>
  <c r="N476" i="8"/>
  <c r="N480" i="8"/>
  <c r="N484" i="8"/>
  <c r="N488" i="8"/>
  <c r="N492" i="8"/>
  <c r="N496" i="8"/>
  <c r="N500" i="8"/>
  <c r="N504" i="8"/>
  <c r="N508" i="8"/>
  <c r="N382" i="8"/>
  <c r="N422" i="8"/>
  <c r="N428" i="8"/>
  <c r="N438" i="8"/>
  <c r="N407" i="8"/>
  <c r="N414" i="8"/>
  <c r="N453" i="8"/>
  <c r="N457" i="8"/>
  <c r="N406" i="8"/>
  <c r="N426" i="8"/>
  <c r="N432" i="8"/>
  <c r="N444" i="8"/>
  <c r="N448" i="8"/>
  <c r="N450" i="8"/>
  <c r="N454" i="8"/>
  <c r="N458" i="8"/>
  <c r="N462" i="8"/>
  <c r="N466" i="8"/>
  <c r="N470" i="8"/>
  <c r="N474" i="8"/>
  <c r="N430" i="8"/>
  <c r="N436" i="8"/>
  <c r="N441" i="8"/>
  <c r="N442" i="8"/>
  <c r="N445" i="8"/>
  <c r="N451" i="8"/>
  <c r="N455" i="8"/>
  <c r="N459" i="8"/>
  <c r="N463" i="8"/>
  <c r="N467" i="8"/>
  <c r="N471" i="8"/>
  <c r="N475" i="8"/>
  <c r="N479" i="8"/>
  <c r="N483" i="8"/>
  <c r="N487" i="8"/>
  <c r="N491" i="8"/>
  <c r="N495" i="8"/>
  <c r="N420" i="8"/>
  <c r="N502" i="8"/>
  <c r="N509" i="8"/>
  <c r="N446" i="8"/>
  <c r="N461" i="8"/>
  <c r="N486" i="8"/>
  <c r="N489" i="8"/>
  <c r="N506" i="8"/>
  <c r="N473" i="8"/>
  <c r="N499" i="8"/>
  <c r="N477" i="8"/>
  <c r="N490" i="8"/>
  <c r="N493" i="8"/>
  <c r="N503" i="8"/>
  <c r="N511" i="8"/>
  <c r="N515" i="8"/>
  <c r="N519" i="8"/>
  <c r="N523" i="8"/>
  <c r="N527" i="8"/>
  <c r="N531" i="8"/>
  <c r="N535" i="8"/>
  <c r="N539" i="8"/>
  <c r="N543" i="8"/>
  <c r="N547" i="8"/>
  <c r="N551" i="8"/>
  <c r="N555" i="8"/>
  <c r="N559" i="8"/>
  <c r="N449" i="8"/>
  <c r="N465" i="8"/>
  <c r="N507" i="8"/>
  <c r="N434" i="8"/>
  <c r="N440" i="8"/>
  <c r="N478" i="8"/>
  <c r="N481" i="8"/>
  <c r="N494" i="8"/>
  <c r="N497" i="8"/>
  <c r="N424" i="8"/>
  <c r="N501" i="8"/>
  <c r="N513" i="8"/>
  <c r="N524" i="8"/>
  <c r="N534" i="8"/>
  <c r="N545" i="8"/>
  <c r="N557" i="8"/>
  <c r="N563" i="8"/>
  <c r="N567" i="8"/>
  <c r="N571" i="8"/>
  <c r="N575" i="8"/>
  <c r="N579" i="8"/>
  <c r="N583" i="8"/>
  <c r="N587" i="8"/>
  <c r="N591" i="8"/>
  <c r="N595" i="8"/>
  <c r="N599" i="8"/>
  <c r="N603" i="8"/>
  <c r="N607" i="8"/>
  <c r="N611" i="8"/>
  <c r="N615" i="8"/>
  <c r="N510" i="8"/>
  <c r="N517" i="8"/>
  <c r="N528" i="8"/>
  <c r="N538" i="8"/>
  <c r="N550" i="8"/>
  <c r="N514" i="8"/>
  <c r="N521" i="8"/>
  <c r="N530" i="8"/>
  <c r="N542" i="8"/>
  <c r="N554" i="8"/>
  <c r="N564" i="8"/>
  <c r="N568" i="8"/>
  <c r="N572" i="8"/>
  <c r="N576" i="8"/>
  <c r="N580" i="8"/>
  <c r="N584" i="8"/>
  <c r="N588" i="8"/>
  <c r="N592" i="8"/>
  <c r="N596" i="8"/>
  <c r="N600" i="8"/>
  <c r="N604" i="8"/>
  <c r="N608" i="8"/>
  <c r="N612" i="8"/>
  <c r="N616" i="8"/>
  <c r="N518" i="8"/>
  <c r="N525" i="8"/>
  <c r="N532" i="8"/>
  <c r="N546" i="8"/>
  <c r="N558" i="8"/>
  <c r="N17" i="8"/>
  <c r="N469" i="8"/>
  <c r="N522" i="8"/>
  <c r="N529" i="8"/>
  <c r="N536" i="8"/>
  <c r="N561" i="8"/>
  <c r="N565" i="8"/>
  <c r="N569" i="8"/>
  <c r="N573" i="8"/>
  <c r="N577" i="8"/>
  <c r="N581" i="8"/>
  <c r="N585" i="8"/>
  <c r="N589" i="8"/>
  <c r="N593" i="8"/>
  <c r="N597" i="8"/>
  <c r="N601" i="8"/>
  <c r="N605" i="8"/>
  <c r="N609" i="8"/>
  <c r="N613" i="8"/>
  <c r="N482" i="8"/>
  <c r="N485" i="8"/>
  <c r="N498" i="8"/>
  <c r="N505" i="8"/>
  <c r="N512" i="8"/>
  <c r="N526" i="8"/>
  <c r="N533" i="8"/>
  <c r="N540" i="8"/>
  <c r="N552" i="8"/>
  <c r="N516" i="8"/>
  <c r="N537" i="8"/>
  <c r="N544" i="8"/>
  <c r="N549" i="8"/>
  <c r="N556" i="8"/>
  <c r="N562" i="8"/>
  <c r="N566" i="8"/>
  <c r="N570" i="8"/>
  <c r="N574" i="8"/>
  <c r="N578" i="8"/>
  <c r="N582" i="8"/>
  <c r="N586" i="8"/>
  <c r="N590" i="8"/>
  <c r="N594" i="8"/>
  <c r="N598" i="8"/>
  <c r="N602" i="8"/>
  <c r="N606" i="8"/>
  <c r="N610" i="8"/>
  <c r="N614" i="8"/>
  <c r="N541" i="8"/>
  <c r="N548" i="8"/>
  <c r="N560" i="8"/>
  <c r="N553" i="8"/>
  <c r="N520" i="8"/>
  <c r="H75" i="9"/>
  <c r="H74" i="9"/>
  <c r="H73" i="9"/>
  <c r="H72" i="9"/>
  <c r="A51" i="9"/>
  <c r="E49" i="9"/>
  <c r="D50" i="9"/>
  <c r="C50" i="9"/>
  <c r="F51" i="9"/>
  <c r="B51" i="9"/>
  <c r="O7" i="8"/>
  <c r="O8" i="8" s="1"/>
  <c r="P1" i="8"/>
  <c r="R3" i="8"/>
  <c r="Q11" i="8"/>
  <c r="Q12" i="8" s="1"/>
  <c r="O9" i="8"/>
  <c r="P2" i="8"/>
  <c r="O19" i="8" l="1"/>
  <c r="O23" i="8"/>
  <c r="O27" i="8"/>
  <c r="O20" i="8"/>
  <c r="O29" i="8"/>
  <c r="O24" i="8"/>
  <c r="O28" i="8"/>
  <c r="O21" i="8"/>
  <c r="O31" i="8"/>
  <c r="O35" i="8"/>
  <c r="O18" i="8"/>
  <c r="O32" i="8"/>
  <c r="O33" i="8"/>
  <c r="O39" i="8"/>
  <c r="O43" i="8"/>
  <c r="O36" i="8"/>
  <c r="O40" i="8"/>
  <c r="O37" i="8"/>
  <c r="O38" i="8"/>
  <c r="O44" i="8"/>
  <c r="O48" i="8"/>
  <c r="O52" i="8"/>
  <c r="O25" i="8"/>
  <c r="O42" i="8"/>
  <c r="O41" i="8"/>
  <c r="O51" i="8"/>
  <c r="O22" i="8"/>
  <c r="O26" i="8"/>
  <c r="O34" i="8"/>
  <c r="O46" i="8"/>
  <c r="O55" i="8"/>
  <c r="O60" i="8"/>
  <c r="O64" i="8"/>
  <c r="O50" i="8"/>
  <c r="O57" i="8"/>
  <c r="O61" i="8"/>
  <c r="O49" i="8"/>
  <c r="O54" i="8"/>
  <c r="O65" i="8"/>
  <c r="O68" i="8"/>
  <c r="O72" i="8"/>
  <c r="O76" i="8"/>
  <c r="O80" i="8"/>
  <c r="O63" i="8"/>
  <c r="O59" i="8"/>
  <c r="O73" i="8"/>
  <c r="O30" i="8"/>
  <c r="O45" i="8"/>
  <c r="O47" i="8"/>
  <c r="O56" i="8"/>
  <c r="O66" i="8"/>
  <c r="O67" i="8"/>
  <c r="O53" i="8"/>
  <c r="O74" i="8"/>
  <c r="O82" i="8"/>
  <c r="O77" i="8"/>
  <c r="O70" i="8"/>
  <c r="O62" i="8"/>
  <c r="O75" i="8"/>
  <c r="O58" i="8"/>
  <c r="O69" i="8"/>
  <c r="O83" i="8"/>
  <c r="O87" i="8"/>
  <c r="O91" i="8"/>
  <c r="O84" i="8"/>
  <c r="O88" i="8"/>
  <c r="O92" i="8"/>
  <c r="O96" i="8"/>
  <c r="O85" i="8"/>
  <c r="O94" i="8"/>
  <c r="O95" i="8"/>
  <c r="O100" i="8"/>
  <c r="O104" i="8"/>
  <c r="O89" i="8"/>
  <c r="O101" i="8"/>
  <c r="O71" i="8"/>
  <c r="O86" i="8"/>
  <c r="O81" i="8"/>
  <c r="O93" i="8"/>
  <c r="O98" i="8"/>
  <c r="O102" i="8"/>
  <c r="O78" i="8"/>
  <c r="O97" i="8"/>
  <c r="O106" i="8"/>
  <c r="O109" i="8"/>
  <c r="O113" i="8"/>
  <c r="O117" i="8"/>
  <c r="O121" i="8"/>
  <c r="O103" i="8"/>
  <c r="O105" i="8"/>
  <c r="O110" i="8"/>
  <c r="O114" i="8"/>
  <c r="O118" i="8"/>
  <c r="O90" i="8"/>
  <c r="O107" i="8"/>
  <c r="O111" i="8"/>
  <c r="O115" i="8"/>
  <c r="O119" i="8"/>
  <c r="O120" i="8"/>
  <c r="O112" i="8"/>
  <c r="O125" i="8"/>
  <c r="O129" i="8"/>
  <c r="O133" i="8"/>
  <c r="O122" i="8"/>
  <c r="O126" i="8"/>
  <c r="O130" i="8"/>
  <c r="O134" i="8"/>
  <c r="O138" i="8"/>
  <c r="O142" i="8"/>
  <c r="O146" i="8"/>
  <c r="O150" i="8"/>
  <c r="O116" i="8"/>
  <c r="O79" i="8"/>
  <c r="O123" i="8"/>
  <c r="O127" i="8"/>
  <c r="O131" i="8"/>
  <c r="O135" i="8"/>
  <c r="O139" i="8"/>
  <c r="O143" i="8"/>
  <c r="O147" i="8"/>
  <c r="O151" i="8"/>
  <c r="O155" i="8"/>
  <c r="O159" i="8"/>
  <c r="O128" i="8"/>
  <c r="O137" i="8"/>
  <c r="O144" i="8"/>
  <c r="O153" i="8"/>
  <c r="O160" i="8"/>
  <c r="O161" i="8"/>
  <c r="O165" i="8"/>
  <c r="O169" i="8"/>
  <c r="O108" i="8"/>
  <c r="O154" i="8"/>
  <c r="O157" i="8"/>
  <c r="O99" i="8"/>
  <c r="O141" i="8"/>
  <c r="O148" i="8"/>
  <c r="O158" i="8"/>
  <c r="O162" i="8"/>
  <c r="O166" i="8"/>
  <c r="O170" i="8"/>
  <c r="O174" i="8"/>
  <c r="O132" i="8"/>
  <c r="O145" i="8"/>
  <c r="O163" i="8"/>
  <c r="O167" i="8"/>
  <c r="O171" i="8"/>
  <c r="O175" i="8"/>
  <c r="O179" i="8"/>
  <c r="O186" i="8"/>
  <c r="O190" i="8"/>
  <c r="O194" i="8"/>
  <c r="O198" i="8"/>
  <c r="O202" i="8"/>
  <c r="O206" i="8"/>
  <c r="O210" i="8"/>
  <c r="O124" i="8"/>
  <c r="O140" i="8"/>
  <c r="O152" i="8"/>
  <c r="O173" i="8"/>
  <c r="O176" i="8"/>
  <c r="O149" i="8"/>
  <c r="O164" i="8"/>
  <c r="O183" i="8"/>
  <c r="O187" i="8"/>
  <c r="O191" i="8"/>
  <c r="O195" i="8"/>
  <c r="O199" i="8"/>
  <c r="O203" i="8"/>
  <c r="O207" i="8"/>
  <c r="O211" i="8"/>
  <c r="O178" i="8"/>
  <c r="O180" i="8"/>
  <c r="O204" i="8"/>
  <c r="O209" i="8"/>
  <c r="O214" i="8"/>
  <c r="O189" i="8"/>
  <c r="O218" i="8"/>
  <c r="O219" i="8"/>
  <c r="O223" i="8"/>
  <c r="O227" i="8"/>
  <c r="O231" i="8"/>
  <c r="O235" i="8"/>
  <c r="O239" i="8"/>
  <c r="O172" i="8"/>
  <c r="O182" i="8"/>
  <c r="O196" i="8"/>
  <c r="O156" i="8"/>
  <c r="O208" i="8"/>
  <c r="O216" i="8"/>
  <c r="O220" i="8"/>
  <c r="O224" i="8"/>
  <c r="O228" i="8"/>
  <c r="O232" i="8"/>
  <c r="O136" i="8"/>
  <c r="O188" i="8"/>
  <c r="O193" i="8"/>
  <c r="O213" i="8"/>
  <c r="O225" i="8"/>
  <c r="O236" i="8"/>
  <c r="O185" i="8"/>
  <c r="O197" i="8"/>
  <c r="O240" i="8"/>
  <c r="O242" i="8"/>
  <c r="O246" i="8"/>
  <c r="O250" i="8"/>
  <c r="O254" i="8"/>
  <c r="O258" i="8"/>
  <c r="O181" i="8"/>
  <c r="O222" i="8"/>
  <c r="O229" i="8"/>
  <c r="O200" i="8"/>
  <c r="O201" i="8"/>
  <c r="O212" i="8"/>
  <c r="O217" i="8"/>
  <c r="O243" i="8"/>
  <c r="O247" i="8"/>
  <c r="O251" i="8"/>
  <c r="O168" i="8"/>
  <c r="O205" i="8"/>
  <c r="O226" i="8"/>
  <c r="O233" i="8"/>
  <c r="O237" i="8"/>
  <c r="O238" i="8"/>
  <c r="O248" i="8"/>
  <c r="O253" i="8"/>
  <c r="O255" i="8"/>
  <c r="O261" i="8"/>
  <c r="O264" i="8"/>
  <c r="O268" i="8"/>
  <c r="O272" i="8"/>
  <c r="O276" i="8"/>
  <c r="O245" i="8"/>
  <c r="O259" i="8"/>
  <c r="O215" i="8"/>
  <c r="O252" i="8"/>
  <c r="O265" i="8"/>
  <c r="O269" i="8"/>
  <c r="O273" i="8"/>
  <c r="O277" i="8"/>
  <c r="O281" i="8"/>
  <c r="O285" i="8"/>
  <c r="O184" i="8"/>
  <c r="O192" i="8"/>
  <c r="O230" i="8"/>
  <c r="O177" i="8"/>
  <c r="O234" i="8"/>
  <c r="O244" i="8"/>
  <c r="O249" i="8"/>
  <c r="O256" i="8"/>
  <c r="O262" i="8"/>
  <c r="O266" i="8"/>
  <c r="O270" i="8"/>
  <c r="O287" i="8"/>
  <c r="O291" i="8"/>
  <c r="O295" i="8"/>
  <c r="O299" i="8"/>
  <c r="O303" i="8"/>
  <c r="O307" i="8"/>
  <c r="O311" i="8"/>
  <c r="O315" i="8"/>
  <c r="O319" i="8"/>
  <c r="O323" i="8"/>
  <c r="O327" i="8"/>
  <c r="O331" i="8"/>
  <c r="O335" i="8"/>
  <c r="O339" i="8"/>
  <c r="O343" i="8"/>
  <c r="O347" i="8"/>
  <c r="O351" i="8"/>
  <c r="O221" i="8"/>
  <c r="O241" i="8"/>
  <c r="O260" i="8"/>
  <c r="O279" i="8"/>
  <c r="O280" i="8"/>
  <c r="O283" i="8"/>
  <c r="O288" i="8"/>
  <c r="O292" i="8"/>
  <c r="O296" i="8"/>
  <c r="O300" i="8"/>
  <c r="O304" i="8"/>
  <c r="O308" i="8"/>
  <c r="O312" i="8"/>
  <c r="O316" i="8"/>
  <c r="O320" i="8"/>
  <c r="O324" i="8"/>
  <c r="O328" i="8"/>
  <c r="O332" i="8"/>
  <c r="O336" i="8"/>
  <c r="O340" i="8"/>
  <c r="O344" i="8"/>
  <c r="O263" i="8"/>
  <c r="O274" i="8"/>
  <c r="O284" i="8"/>
  <c r="O289" i="8"/>
  <c r="O293" i="8"/>
  <c r="O297" i="8"/>
  <c r="O301" i="8"/>
  <c r="O305" i="8"/>
  <c r="O309" i="8"/>
  <c r="O313" i="8"/>
  <c r="O317" i="8"/>
  <c r="O321" i="8"/>
  <c r="O325" i="8"/>
  <c r="O329" i="8"/>
  <c r="O333" i="8"/>
  <c r="O337" i="8"/>
  <c r="O341" i="8"/>
  <c r="O345" i="8"/>
  <c r="O349" i="8"/>
  <c r="O353" i="8"/>
  <c r="O257" i="8"/>
  <c r="O271" i="8"/>
  <c r="O275" i="8"/>
  <c r="O302" i="8"/>
  <c r="O334" i="8"/>
  <c r="O348" i="8"/>
  <c r="O358" i="8"/>
  <c r="O362" i="8"/>
  <c r="O366" i="8"/>
  <c r="O370" i="8"/>
  <c r="O374" i="8"/>
  <c r="O378" i="8"/>
  <c r="O382" i="8"/>
  <c r="O386" i="8"/>
  <c r="O390" i="8"/>
  <c r="O394" i="8"/>
  <c r="O398" i="8"/>
  <c r="O402" i="8"/>
  <c r="O406" i="8"/>
  <c r="O410" i="8"/>
  <c r="O414" i="8"/>
  <c r="O314" i="8"/>
  <c r="O354" i="8"/>
  <c r="O267" i="8"/>
  <c r="O294" i="8"/>
  <c r="O326" i="8"/>
  <c r="O338" i="8"/>
  <c r="O352" i="8"/>
  <c r="O355" i="8"/>
  <c r="O359" i="8"/>
  <c r="O363" i="8"/>
  <c r="O367" i="8"/>
  <c r="O371" i="8"/>
  <c r="O375" i="8"/>
  <c r="O379" i="8"/>
  <c r="O383" i="8"/>
  <c r="O387" i="8"/>
  <c r="O391" i="8"/>
  <c r="O395" i="8"/>
  <c r="O399" i="8"/>
  <c r="O403" i="8"/>
  <c r="O407" i="8"/>
  <c r="O411" i="8"/>
  <c r="O415" i="8"/>
  <c r="O278" i="8"/>
  <c r="O306" i="8"/>
  <c r="O286" i="8"/>
  <c r="O318" i="8"/>
  <c r="O342" i="8"/>
  <c r="O356" i="8"/>
  <c r="O360" i="8"/>
  <c r="O364" i="8"/>
  <c r="O368" i="8"/>
  <c r="O372" i="8"/>
  <c r="O376" i="8"/>
  <c r="O380" i="8"/>
  <c r="O384" i="8"/>
  <c r="O388" i="8"/>
  <c r="O392" i="8"/>
  <c r="O396" i="8"/>
  <c r="O400" i="8"/>
  <c r="O404" i="8"/>
  <c r="O298" i="8"/>
  <c r="O330" i="8"/>
  <c r="O350" i="8"/>
  <c r="O361" i="8"/>
  <c r="O393" i="8"/>
  <c r="O282" i="8"/>
  <c r="O385" i="8"/>
  <c r="O322" i="8"/>
  <c r="O365" i="8"/>
  <c r="O290" i="8"/>
  <c r="O357" i="8"/>
  <c r="O346" i="8"/>
  <c r="O369" i="8"/>
  <c r="O381" i="8"/>
  <c r="O397" i="8"/>
  <c r="O419" i="8"/>
  <c r="O373" i="8"/>
  <c r="O377" i="8"/>
  <c r="O401" i="8"/>
  <c r="O412" i="8"/>
  <c r="O310" i="8"/>
  <c r="O408" i="8"/>
  <c r="O421" i="8"/>
  <c r="O389" i="8"/>
  <c r="O409" i="8"/>
  <c r="O425" i="8"/>
  <c r="O429" i="8"/>
  <c r="O433" i="8"/>
  <c r="O437" i="8"/>
  <c r="O441" i="8"/>
  <c r="O445" i="8"/>
  <c r="O449" i="8"/>
  <c r="O420" i="8"/>
  <c r="O424" i="8"/>
  <c r="O434" i="8"/>
  <c r="O440" i="8"/>
  <c r="O446" i="8"/>
  <c r="O431" i="8"/>
  <c r="O443" i="8"/>
  <c r="O452" i="8"/>
  <c r="O456" i="8"/>
  <c r="O460" i="8"/>
  <c r="O464" i="8"/>
  <c r="O468" i="8"/>
  <c r="O472" i="8"/>
  <c r="O422" i="8"/>
  <c r="O428" i="8"/>
  <c r="O438" i="8"/>
  <c r="O447" i="8"/>
  <c r="O413" i="8"/>
  <c r="O435" i="8"/>
  <c r="O453" i="8"/>
  <c r="O457" i="8"/>
  <c r="O461" i="8"/>
  <c r="O465" i="8"/>
  <c r="O469" i="8"/>
  <c r="O473" i="8"/>
  <c r="O477" i="8"/>
  <c r="O481" i="8"/>
  <c r="O485" i="8"/>
  <c r="O489" i="8"/>
  <c r="O493" i="8"/>
  <c r="O497" i="8"/>
  <c r="O501" i="8"/>
  <c r="O505" i="8"/>
  <c r="O509" i="8"/>
  <c r="O405" i="8"/>
  <c r="O426" i="8"/>
  <c r="O432" i="8"/>
  <c r="O444" i="8"/>
  <c r="O423" i="8"/>
  <c r="O439" i="8"/>
  <c r="O448" i="8"/>
  <c r="O450" i="8"/>
  <c r="O454" i="8"/>
  <c r="O416" i="8"/>
  <c r="O417" i="8"/>
  <c r="O430" i="8"/>
  <c r="O436" i="8"/>
  <c r="O475" i="8"/>
  <c r="O476" i="8"/>
  <c r="O479" i="8"/>
  <c r="O482" i="8"/>
  <c r="O492" i="8"/>
  <c r="O495" i="8"/>
  <c r="O498" i="8"/>
  <c r="O513" i="8"/>
  <c r="O517" i="8"/>
  <c r="O521" i="8"/>
  <c r="O525" i="8"/>
  <c r="O529" i="8"/>
  <c r="O451" i="8"/>
  <c r="O502" i="8"/>
  <c r="O418" i="8"/>
  <c r="O467" i="8"/>
  <c r="O470" i="8"/>
  <c r="O480" i="8"/>
  <c r="O483" i="8"/>
  <c r="O486" i="8"/>
  <c r="O506" i="8"/>
  <c r="O510" i="8"/>
  <c r="O514" i="8"/>
  <c r="O518" i="8"/>
  <c r="O522" i="8"/>
  <c r="O526" i="8"/>
  <c r="O530" i="8"/>
  <c r="O534" i="8"/>
  <c r="O538" i="8"/>
  <c r="O542" i="8"/>
  <c r="O546" i="8"/>
  <c r="O458" i="8"/>
  <c r="O496" i="8"/>
  <c r="O499" i="8"/>
  <c r="O459" i="8"/>
  <c r="O462" i="8"/>
  <c r="O484" i="8"/>
  <c r="O487" i="8"/>
  <c r="O490" i="8"/>
  <c r="O500" i="8"/>
  <c r="O503" i="8"/>
  <c r="O511" i="8"/>
  <c r="O515" i="8"/>
  <c r="O519" i="8"/>
  <c r="O523" i="8"/>
  <c r="O527" i="8"/>
  <c r="O455" i="8"/>
  <c r="O471" i="8"/>
  <c r="O474" i="8"/>
  <c r="O504" i="8"/>
  <c r="O427" i="8"/>
  <c r="O442" i="8"/>
  <c r="O478" i="8"/>
  <c r="O488" i="8"/>
  <c r="O491" i="8"/>
  <c r="O494" i="8"/>
  <c r="O508" i="8"/>
  <c r="O512" i="8"/>
  <c r="O516" i="8"/>
  <c r="O520" i="8"/>
  <c r="O524" i="8"/>
  <c r="O528" i="8"/>
  <c r="O532" i="8"/>
  <c r="O536" i="8"/>
  <c r="O540" i="8"/>
  <c r="O544" i="8"/>
  <c r="O548" i="8"/>
  <c r="O552" i="8"/>
  <c r="O556" i="8"/>
  <c r="O560" i="8"/>
  <c r="O463" i="8"/>
  <c r="O531" i="8"/>
  <c r="O541" i="8"/>
  <c r="O553" i="8"/>
  <c r="O507" i="8"/>
  <c r="O535" i="8"/>
  <c r="O545" i="8"/>
  <c r="O557" i="8"/>
  <c r="O563" i="8"/>
  <c r="O567" i="8"/>
  <c r="O571" i="8"/>
  <c r="O575" i="8"/>
  <c r="O579" i="8"/>
  <c r="O583" i="8"/>
  <c r="O587" i="8"/>
  <c r="O466" i="8"/>
  <c r="O539" i="8"/>
  <c r="O550" i="8"/>
  <c r="O543" i="8"/>
  <c r="O551" i="8"/>
  <c r="O554" i="8"/>
  <c r="O564" i="8"/>
  <c r="O568" i="8"/>
  <c r="O572" i="8"/>
  <c r="O576" i="8"/>
  <c r="O580" i="8"/>
  <c r="O584" i="8"/>
  <c r="O588" i="8"/>
  <c r="O592" i="8"/>
  <c r="O596" i="8"/>
  <c r="O600" i="8"/>
  <c r="O604" i="8"/>
  <c r="O608" i="8"/>
  <c r="O612" i="8"/>
  <c r="O616" i="8"/>
  <c r="O547" i="8"/>
  <c r="O555" i="8"/>
  <c r="O558" i="8"/>
  <c r="O17" i="8"/>
  <c r="O559" i="8"/>
  <c r="O561" i="8"/>
  <c r="O565" i="8"/>
  <c r="O569" i="8"/>
  <c r="O573" i="8"/>
  <c r="O577" i="8"/>
  <c r="O581" i="8"/>
  <c r="O585" i="8"/>
  <c r="O533" i="8"/>
  <c r="O537" i="8"/>
  <c r="O549" i="8"/>
  <c r="O591" i="8"/>
  <c r="O599" i="8"/>
  <c r="O607" i="8"/>
  <c r="O615" i="8"/>
  <c r="O594" i="8"/>
  <c r="O597" i="8"/>
  <c r="O602" i="8"/>
  <c r="O605" i="8"/>
  <c r="O610" i="8"/>
  <c r="O613" i="8"/>
  <c r="O566" i="8"/>
  <c r="O574" i="8"/>
  <c r="O582" i="8"/>
  <c r="O586" i="8"/>
  <c r="O589" i="8"/>
  <c r="O595" i="8"/>
  <c r="O603" i="8"/>
  <c r="O611" i="8"/>
  <c r="O590" i="8"/>
  <c r="O593" i="8"/>
  <c r="O598" i="8"/>
  <c r="O601" i="8"/>
  <c r="O606" i="8"/>
  <c r="O609" i="8"/>
  <c r="O614" i="8"/>
  <c r="O562" i="8"/>
  <c r="O570" i="8"/>
  <c r="O578" i="8"/>
  <c r="H76" i="9"/>
  <c r="H77" i="9"/>
  <c r="H79" i="9"/>
  <c r="H78" i="9"/>
  <c r="A52" i="9"/>
  <c r="E50" i="9"/>
  <c r="C51" i="9"/>
  <c r="D51" i="9"/>
  <c r="F52" i="9"/>
  <c r="B52" i="9"/>
  <c r="Q1" i="8"/>
  <c r="P7" i="8"/>
  <c r="P8" i="8" s="1"/>
  <c r="R11" i="8"/>
  <c r="R12" i="8" s="1"/>
  <c r="S3" i="8"/>
  <c r="Q2" i="8"/>
  <c r="P9" i="8"/>
  <c r="P18" i="8" l="1"/>
  <c r="P21" i="8"/>
  <c r="P25" i="8"/>
  <c r="P22" i="8"/>
  <c r="P26" i="8"/>
  <c r="P23" i="8"/>
  <c r="P27" i="8"/>
  <c r="P29" i="8"/>
  <c r="P19" i="8"/>
  <c r="P28" i="8"/>
  <c r="P32" i="8"/>
  <c r="P33" i="8"/>
  <c r="P30" i="8"/>
  <c r="P36" i="8"/>
  <c r="P40" i="8"/>
  <c r="P20" i="8"/>
  <c r="P24" i="8"/>
  <c r="P37" i="8"/>
  <c r="P41" i="8"/>
  <c r="P46" i="8"/>
  <c r="P50" i="8"/>
  <c r="P54" i="8"/>
  <c r="P34" i="8"/>
  <c r="P47" i="8"/>
  <c r="P51" i="8"/>
  <c r="P38" i="8"/>
  <c r="P44" i="8"/>
  <c r="P48" i="8"/>
  <c r="P52" i="8"/>
  <c r="P56" i="8"/>
  <c r="P57" i="8"/>
  <c r="P58" i="8"/>
  <c r="P62" i="8"/>
  <c r="P66" i="8"/>
  <c r="P49" i="8"/>
  <c r="P59" i="8"/>
  <c r="P63" i="8"/>
  <c r="P31" i="8"/>
  <c r="P42" i="8"/>
  <c r="P45" i="8"/>
  <c r="P70" i="8"/>
  <c r="P74" i="8"/>
  <c r="P78" i="8"/>
  <c r="P39" i="8"/>
  <c r="P67" i="8"/>
  <c r="P71" i="8"/>
  <c r="P61" i="8"/>
  <c r="P64" i="8"/>
  <c r="P69" i="8"/>
  <c r="P35" i="8"/>
  <c r="P65" i="8"/>
  <c r="P43" i="8"/>
  <c r="P80" i="8"/>
  <c r="P53" i="8"/>
  <c r="P68" i="8"/>
  <c r="P73" i="8"/>
  <c r="P77" i="8"/>
  <c r="P60" i="8"/>
  <c r="P72" i="8"/>
  <c r="P55" i="8"/>
  <c r="P76" i="8"/>
  <c r="P82" i="8"/>
  <c r="P86" i="8"/>
  <c r="P90" i="8"/>
  <c r="P94" i="8"/>
  <c r="P83" i="8"/>
  <c r="P87" i="8"/>
  <c r="P91" i="8"/>
  <c r="P75" i="8"/>
  <c r="P92" i="8"/>
  <c r="P99" i="8"/>
  <c r="P103" i="8"/>
  <c r="P85" i="8"/>
  <c r="P95" i="8"/>
  <c r="P100" i="8"/>
  <c r="P104" i="8"/>
  <c r="P89" i="8"/>
  <c r="P84" i="8"/>
  <c r="P96" i="8"/>
  <c r="P101" i="8"/>
  <c r="P79" i="8"/>
  <c r="P108" i="8"/>
  <c r="P112" i="8"/>
  <c r="P116" i="8"/>
  <c r="P120" i="8"/>
  <c r="P124" i="8"/>
  <c r="P97" i="8"/>
  <c r="P106" i="8"/>
  <c r="P109" i="8"/>
  <c r="P113" i="8"/>
  <c r="P117" i="8"/>
  <c r="P121" i="8"/>
  <c r="P98" i="8"/>
  <c r="P105" i="8"/>
  <c r="P110" i="8"/>
  <c r="P114" i="8"/>
  <c r="P118" i="8"/>
  <c r="P81" i="8"/>
  <c r="P115" i="8"/>
  <c r="P128" i="8"/>
  <c r="P132" i="8"/>
  <c r="P136" i="8"/>
  <c r="P88" i="8"/>
  <c r="P102" i="8"/>
  <c r="P93" i="8"/>
  <c r="P107" i="8"/>
  <c r="P125" i="8"/>
  <c r="P129" i="8"/>
  <c r="P133" i="8"/>
  <c r="P137" i="8"/>
  <c r="P141" i="8"/>
  <c r="P145" i="8"/>
  <c r="P149" i="8"/>
  <c r="P153" i="8"/>
  <c r="P157" i="8"/>
  <c r="P122" i="8"/>
  <c r="P126" i="8"/>
  <c r="P130" i="8"/>
  <c r="P134" i="8"/>
  <c r="P138" i="8"/>
  <c r="P142" i="8"/>
  <c r="P146" i="8"/>
  <c r="P150" i="8"/>
  <c r="P111" i="8"/>
  <c r="P123" i="8"/>
  <c r="P131" i="8"/>
  <c r="P140" i="8"/>
  <c r="P156" i="8"/>
  <c r="P164" i="8"/>
  <c r="P168" i="8"/>
  <c r="P172" i="8"/>
  <c r="P176" i="8"/>
  <c r="P180" i="8"/>
  <c r="P184" i="8"/>
  <c r="P119" i="8"/>
  <c r="P144" i="8"/>
  <c r="P160" i="8"/>
  <c r="P161" i="8"/>
  <c r="P165" i="8"/>
  <c r="P169" i="8"/>
  <c r="P173" i="8"/>
  <c r="P177" i="8"/>
  <c r="P181" i="8"/>
  <c r="P135" i="8"/>
  <c r="P139" i="8"/>
  <c r="P154" i="8"/>
  <c r="P148" i="8"/>
  <c r="P151" i="8"/>
  <c r="P158" i="8"/>
  <c r="P162" i="8"/>
  <c r="P166" i="8"/>
  <c r="P170" i="8"/>
  <c r="P174" i="8"/>
  <c r="P127" i="8"/>
  <c r="P143" i="8"/>
  <c r="P155" i="8"/>
  <c r="P179" i="8"/>
  <c r="P182" i="8"/>
  <c r="P185" i="8"/>
  <c r="P189" i="8"/>
  <c r="P193" i="8"/>
  <c r="P197" i="8"/>
  <c r="P201" i="8"/>
  <c r="P205" i="8"/>
  <c r="P209" i="8"/>
  <c r="P159" i="8"/>
  <c r="P167" i="8"/>
  <c r="P186" i="8"/>
  <c r="P190" i="8"/>
  <c r="P194" i="8"/>
  <c r="P198" i="8"/>
  <c r="P202" i="8"/>
  <c r="P206" i="8"/>
  <c r="P210" i="8"/>
  <c r="P152" i="8"/>
  <c r="P171" i="8"/>
  <c r="P183" i="8"/>
  <c r="P187" i="8"/>
  <c r="P191" i="8"/>
  <c r="P195" i="8"/>
  <c r="P199" i="8"/>
  <c r="P203" i="8"/>
  <c r="P207" i="8"/>
  <c r="P211" i="8"/>
  <c r="P215" i="8"/>
  <c r="P147" i="8"/>
  <c r="P192" i="8"/>
  <c r="P222" i="8"/>
  <c r="P226" i="8"/>
  <c r="P230" i="8"/>
  <c r="P234" i="8"/>
  <c r="P238" i="8"/>
  <c r="P163" i="8"/>
  <c r="P204" i="8"/>
  <c r="P214" i="8"/>
  <c r="P196" i="8"/>
  <c r="P175" i="8"/>
  <c r="P208" i="8"/>
  <c r="P216" i="8"/>
  <c r="P220" i="8"/>
  <c r="P224" i="8"/>
  <c r="P228" i="8"/>
  <c r="P232" i="8"/>
  <c r="P231" i="8"/>
  <c r="P241" i="8"/>
  <c r="P245" i="8"/>
  <c r="P249" i="8"/>
  <c r="P253" i="8"/>
  <c r="P257" i="8"/>
  <c r="P261" i="8"/>
  <c r="P218" i="8"/>
  <c r="P225" i="8"/>
  <c r="P236" i="8"/>
  <c r="P219" i="8"/>
  <c r="P240" i="8"/>
  <c r="P242" i="8"/>
  <c r="P246" i="8"/>
  <c r="P250" i="8"/>
  <c r="P254" i="8"/>
  <c r="P229" i="8"/>
  <c r="P188" i="8"/>
  <c r="P200" i="8"/>
  <c r="P212" i="8"/>
  <c r="P213" i="8"/>
  <c r="P217" i="8"/>
  <c r="P223" i="8"/>
  <c r="P243" i="8"/>
  <c r="P247" i="8"/>
  <c r="P251" i="8"/>
  <c r="P255" i="8"/>
  <c r="P221" i="8"/>
  <c r="P227" i="8"/>
  <c r="P233" i="8"/>
  <c r="P258" i="8"/>
  <c r="P263" i="8"/>
  <c r="P267" i="8"/>
  <c r="P271" i="8"/>
  <c r="P275" i="8"/>
  <c r="P279" i="8"/>
  <c r="P283" i="8"/>
  <c r="P235" i="8"/>
  <c r="P248" i="8"/>
  <c r="P264" i="8"/>
  <c r="P268" i="8"/>
  <c r="P272" i="8"/>
  <c r="P276" i="8"/>
  <c r="P178" i="8"/>
  <c r="P237" i="8"/>
  <c r="P239" i="8"/>
  <c r="P259" i="8"/>
  <c r="P252" i="8"/>
  <c r="P265" i="8"/>
  <c r="P269" i="8"/>
  <c r="P282" i="8"/>
  <c r="P287" i="8"/>
  <c r="P291" i="8"/>
  <c r="P295" i="8"/>
  <c r="P299" i="8"/>
  <c r="P303" i="8"/>
  <c r="P307" i="8"/>
  <c r="P311" i="8"/>
  <c r="P315" i="8"/>
  <c r="P319" i="8"/>
  <c r="P323" i="8"/>
  <c r="P327" i="8"/>
  <c r="P331" i="8"/>
  <c r="P335" i="8"/>
  <c r="P339" i="8"/>
  <c r="P343" i="8"/>
  <c r="P347" i="8"/>
  <c r="P351" i="8"/>
  <c r="P260" i="8"/>
  <c r="P266" i="8"/>
  <c r="P277" i="8"/>
  <c r="P244" i="8"/>
  <c r="P280" i="8"/>
  <c r="P288" i="8"/>
  <c r="P292" i="8"/>
  <c r="P296" i="8"/>
  <c r="P300" i="8"/>
  <c r="P304" i="8"/>
  <c r="P308" i="8"/>
  <c r="P312" i="8"/>
  <c r="P316" i="8"/>
  <c r="P320" i="8"/>
  <c r="P324" i="8"/>
  <c r="P328" i="8"/>
  <c r="P332" i="8"/>
  <c r="P336" i="8"/>
  <c r="P340" i="8"/>
  <c r="P344" i="8"/>
  <c r="P348" i="8"/>
  <c r="P352" i="8"/>
  <c r="P270" i="8"/>
  <c r="P274" i="8"/>
  <c r="P284" i="8"/>
  <c r="P281" i="8"/>
  <c r="P289" i="8"/>
  <c r="P293" i="8"/>
  <c r="P297" i="8"/>
  <c r="P301" i="8"/>
  <c r="P305" i="8"/>
  <c r="P309" i="8"/>
  <c r="P313" i="8"/>
  <c r="P317" i="8"/>
  <c r="P321" i="8"/>
  <c r="P325" i="8"/>
  <c r="P329" i="8"/>
  <c r="P333" i="8"/>
  <c r="P262" i="8"/>
  <c r="P290" i="8"/>
  <c r="P322" i="8"/>
  <c r="P341" i="8"/>
  <c r="P302" i="8"/>
  <c r="P334" i="8"/>
  <c r="P358" i="8"/>
  <c r="P362" i="8"/>
  <c r="P366" i="8"/>
  <c r="P370" i="8"/>
  <c r="P374" i="8"/>
  <c r="P378" i="8"/>
  <c r="P382" i="8"/>
  <c r="P386" i="8"/>
  <c r="P390" i="8"/>
  <c r="P394" i="8"/>
  <c r="P398" i="8"/>
  <c r="P402" i="8"/>
  <c r="P273" i="8"/>
  <c r="P314" i="8"/>
  <c r="P345" i="8"/>
  <c r="P354" i="8"/>
  <c r="P285" i="8"/>
  <c r="P294" i="8"/>
  <c r="P326" i="8"/>
  <c r="P338" i="8"/>
  <c r="P349" i="8"/>
  <c r="P355" i="8"/>
  <c r="P359" i="8"/>
  <c r="P363" i="8"/>
  <c r="P367" i="8"/>
  <c r="P371" i="8"/>
  <c r="P375" i="8"/>
  <c r="P379" i="8"/>
  <c r="P383" i="8"/>
  <c r="P387" i="8"/>
  <c r="P391" i="8"/>
  <c r="P395" i="8"/>
  <c r="P399" i="8"/>
  <c r="P403" i="8"/>
  <c r="P256" i="8"/>
  <c r="P278" i="8"/>
  <c r="P306" i="8"/>
  <c r="P286" i="8"/>
  <c r="P318" i="8"/>
  <c r="P342" i="8"/>
  <c r="P356" i="8"/>
  <c r="P360" i="8"/>
  <c r="P364" i="8"/>
  <c r="P368" i="8"/>
  <c r="P372" i="8"/>
  <c r="P376" i="8"/>
  <c r="P380" i="8"/>
  <c r="P384" i="8"/>
  <c r="P388" i="8"/>
  <c r="P392" i="8"/>
  <c r="P396" i="8"/>
  <c r="P400" i="8"/>
  <c r="P404" i="8"/>
  <c r="P310" i="8"/>
  <c r="P381" i="8"/>
  <c r="P350" i="8"/>
  <c r="P361" i="8"/>
  <c r="P330" i="8"/>
  <c r="P353" i="8"/>
  <c r="P373" i="8"/>
  <c r="P298" i="8"/>
  <c r="P365" i="8"/>
  <c r="P337" i="8"/>
  <c r="P357" i="8"/>
  <c r="P369" i="8"/>
  <c r="P389" i="8"/>
  <c r="P407" i="8"/>
  <c r="P411" i="8"/>
  <c r="P416" i="8"/>
  <c r="P420" i="8"/>
  <c r="P413" i="8"/>
  <c r="P346" i="8"/>
  <c r="P385" i="8"/>
  <c r="P405" i="8"/>
  <c r="P406" i="8"/>
  <c r="P417" i="8"/>
  <c r="P424" i="8"/>
  <c r="P428" i="8"/>
  <c r="P432" i="8"/>
  <c r="P436" i="8"/>
  <c r="P440" i="8"/>
  <c r="P401" i="8"/>
  <c r="P408" i="8"/>
  <c r="P415" i="8"/>
  <c r="P421" i="8"/>
  <c r="P409" i="8"/>
  <c r="P410" i="8"/>
  <c r="P393" i="8"/>
  <c r="P397" i="8"/>
  <c r="P414" i="8"/>
  <c r="P422" i="8"/>
  <c r="P426" i="8"/>
  <c r="P430" i="8"/>
  <c r="P434" i="8"/>
  <c r="P438" i="8"/>
  <c r="P442" i="8"/>
  <c r="P446" i="8"/>
  <c r="P418" i="8"/>
  <c r="P419" i="8"/>
  <c r="P427" i="8"/>
  <c r="P437" i="8"/>
  <c r="P449" i="8"/>
  <c r="P451" i="8"/>
  <c r="P455" i="8"/>
  <c r="P459" i="8"/>
  <c r="P463" i="8"/>
  <c r="P467" i="8"/>
  <c r="P471" i="8"/>
  <c r="P475" i="8"/>
  <c r="P479" i="8"/>
  <c r="P483" i="8"/>
  <c r="P487" i="8"/>
  <c r="P491" i="8"/>
  <c r="P495" i="8"/>
  <c r="P499" i="8"/>
  <c r="P503" i="8"/>
  <c r="P507" i="8"/>
  <c r="P425" i="8"/>
  <c r="P431" i="8"/>
  <c r="P443" i="8"/>
  <c r="P452" i="8"/>
  <c r="P456" i="8"/>
  <c r="P412" i="8"/>
  <c r="P447" i="8"/>
  <c r="P429" i="8"/>
  <c r="P435" i="8"/>
  <c r="P453" i="8"/>
  <c r="P457" i="8"/>
  <c r="P461" i="8"/>
  <c r="P465" i="8"/>
  <c r="P469" i="8"/>
  <c r="P473" i="8"/>
  <c r="P377" i="8"/>
  <c r="P444" i="8"/>
  <c r="P423" i="8"/>
  <c r="P433" i="8"/>
  <c r="P439" i="8"/>
  <c r="P441" i="8"/>
  <c r="P448" i="8"/>
  <c r="P450" i="8"/>
  <c r="P454" i="8"/>
  <c r="P458" i="8"/>
  <c r="P462" i="8"/>
  <c r="P466" i="8"/>
  <c r="P470" i="8"/>
  <c r="P474" i="8"/>
  <c r="P478" i="8"/>
  <c r="P482" i="8"/>
  <c r="P486" i="8"/>
  <c r="P490" i="8"/>
  <c r="P494" i="8"/>
  <c r="P472" i="8"/>
  <c r="P485" i="8"/>
  <c r="P505" i="8"/>
  <c r="P445" i="8"/>
  <c r="P476" i="8"/>
  <c r="P492" i="8"/>
  <c r="P498" i="8"/>
  <c r="P464" i="8"/>
  <c r="P489" i="8"/>
  <c r="P502" i="8"/>
  <c r="P480" i="8"/>
  <c r="P506" i="8"/>
  <c r="P510" i="8"/>
  <c r="P514" i="8"/>
  <c r="P518" i="8"/>
  <c r="P522" i="8"/>
  <c r="P526" i="8"/>
  <c r="P530" i="8"/>
  <c r="P534" i="8"/>
  <c r="P538" i="8"/>
  <c r="P542" i="8"/>
  <c r="P546" i="8"/>
  <c r="P550" i="8"/>
  <c r="P554" i="8"/>
  <c r="P558" i="8"/>
  <c r="P477" i="8"/>
  <c r="P493" i="8"/>
  <c r="P496" i="8"/>
  <c r="P468" i="8"/>
  <c r="P484" i="8"/>
  <c r="P500" i="8"/>
  <c r="P481" i="8"/>
  <c r="P497" i="8"/>
  <c r="P504" i="8"/>
  <c r="P520" i="8"/>
  <c r="P537" i="8"/>
  <c r="P548" i="8"/>
  <c r="P549" i="8"/>
  <c r="P560" i="8"/>
  <c r="P562" i="8"/>
  <c r="P566" i="8"/>
  <c r="P570" i="8"/>
  <c r="P574" i="8"/>
  <c r="P578" i="8"/>
  <c r="P582" i="8"/>
  <c r="P586" i="8"/>
  <c r="P590" i="8"/>
  <c r="P594" i="8"/>
  <c r="P598" i="8"/>
  <c r="P602" i="8"/>
  <c r="P606" i="8"/>
  <c r="P610" i="8"/>
  <c r="P614" i="8"/>
  <c r="P501" i="8"/>
  <c r="P513" i="8"/>
  <c r="P524" i="8"/>
  <c r="P531" i="8"/>
  <c r="P541" i="8"/>
  <c r="P553" i="8"/>
  <c r="P517" i="8"/>
  <c r="P528" i="8"/>
  <c r="P535" i="8"/>
  <c r="P545" i="8"/>
  <c r="P557" i="8"/>
  <c r="P563" i="8"/>
  <c r="P567" i="8"/>
  <c r="P571" i="8"/>
  <c r="P575" i="8"/>
  <c r="P579" i="8"/>
  <c r="P583" i="8"/>
  <c r="P587" i="8"/>
  <c r="P591" i="8"/>
  <c r="P595" i="8"/>
  <c r="P599" i="8"/>
  <c r="P603" i="8"/>
  <c r="P607" i="8"/>
  <c r="P611" i="8"/>
  <c r="P615" i="8"/>
  <c r="P509" i="8"/>
  <c r="P511" i="8"/>
  <c r="P521" i="8"/>
  <c r="P539" i="8"/>
  <c r="P515" i="8"/>
  <c r="P525" i="8"/>
  <c r="P532" i="8"/>
  <c r="P543" i="8"/>
  <c r="P551" i="8"/>
  <c r="P564" i="8"/>
  <c r="P568" i="8"/>
  <c r="P572" i="8"/>
  <c r="P576" i="8"/>
  <c r="P580" i="8"/>
  <c r="P584" i="8"/>
  <c r="P588" i="8"/>
  <c r="P592" i="8"/>
  <c r="P596" i="8"/>
  <c r="P600" i="8"/>
  <c r="P604" i="8"/>
  <c r="P608" i="8"/>
  <c r="P612" i="8"/>
  <c r="P616" i="8"/>
  <c r="P488" i="8"/>
  <c r="P519" i="8"/>
  <c r="P529" i="8"/>
  <c r="P536" i="8"/>
  <c r="P547" i="8"/>
  <c r="P555" i="8"/>
  <c r="P460" i="8"/>
  <c r="P508" i="8"/>
  <c r="P512" i="8"/>
  <c r="P523" i="8"/>
  <c r="P540" i="8"/>
  <c r="P552" i="8"/>
  <c r="P559" i="8"/>
  <c r="P561" i="8"/>
  <c r="P565" i="8"/>
  <c r="P569" i="8"/>
  <c r="P573" i="8"/>
  <c r="P577" i="8"/>
  <c r="P581" i="8"/>
  <c r="P585" i="8"/>
  <c r="P589" i="8"/>
  <c r="P593" i="8"/>
  <c r="P597" i="8"/>
  <c r="P601" i="8"/>
  <c r="P605" i="8"/>
  <c r="P609" i="8"/>
  <c r="P613" i="8"/>
  <c r="P544" i="8"/>
  <c r="P533" i="8"/>
  <c r="P17" i="8"/>
  <c r="P516" i="8"/>
  <c r="P527" i="8"/>
  <c r="P556" i="8"/>
  <c r="H83" i="9"/>
  <c r="H82" i="9"/>
  <c r="H81" i="9"/>
  <c r="H80" i="9"/>
  <c r="A53" i="9"/>
  <c r="E51" i="9"/>
  <c r="C52" i="9"/>
  <c r="D52" i="9"/>
  <c r="F53" i="9"/>
  <c r="B53" i="9"/>
  <c r="R1" i="8"/>
  <c r="Q7" i="8"/>
  <c r="Q8" i="8" s="1"/>
  <c r="T3" i="8"/>
  <c r="S11" i="8"/>
  <c r="S12" i="8" s="1"/>
  <c r="R2" i="8"/>
  <c r="Q9" i="8"/>
  <c r="H84" i="9" l="1"/>
  <c r="H87" i="9"/>
  <c r="H85" i="9"/>
  <c r="H86" i="9"/>
  <c r="Q18" i="8"/>
  <c r="Q22" i="8"/>
  <c r="Q26" i="8"/>
  <c r="Q19" i="8"/>
  <c r="Q20" i="8"/>
  <c r="Q23" i="8"/>
  <c r="Q27" i="8"/>
  <c r="Q34" i="8"/>
  <c r="Q24" i="8"/>
  <c r="Q25" i="8"/>
  <c r="Q31" i="8"/>
  <c r="Q28" i="8"/>
  <c r="Q29" i="8"/>
  <c r="Q32" i="8"/>
  <c r="Q35" i="8"/>
  <c r="Q38" i="8"/>
  <c r="Q42" i="8"/>
  <c r="Q39" i="8"/>
  <c r="Q21" i="8"/>
  <c r="Q30" i="8"/>
  <c r="Q36" i="8"/>
  <c r="Q33" i="8"/>
  <c r="Q47" i="8"/>
  <c r="Q51" i="8"/>
  <c r="Q37" i="8"/>
  <c r="Q45" i="8"/>
  <c r="Q52" i="8"/>
  <c r="Q54" i="8"/>
  <c r="Q49" i="8"/>
  <c r="Q59" i="8"/>
  <c r="Q63" i="8"/>
  <c r="Q41" i="8"/>
  <c r="Q44" i="8"/>
  <c r="Q46" i="8"/>
  <c r="Q60" i="8"/>
  <c r="Q64" i="8"/>
  <c r="Q50" i="8"/>
  <c r="Q57" i="8"/>
  <c r="Q67" i="8"/>
  <c r="Q71" i="8"/>
  <c r="Q75" i="8"/>
  <c r="Q79" i="8"/>
  <c r="Q40" i="8"/>
  <c r="Q58" i="8"/>
  <c r="Q48" i="8"/>
  <c r="Q69" i="8"/>
  <c r="Q61" i="8"/>
  <c r="Q65" i="8"/>
  <c r="Q56" i="8"/>
  <c r="Q66" i="8"/>
  <c r="Q43" i="8"/>
  <c r="Q76" i="8"/>
  <c r="Q81" i="8"/>
  <c r="Q74" i="8"/>
  <c r="Q53" i="8"/>
  <c r="Q68" i="8"/>
  <c r="Q70" i="8"/>
  <c r="Q73" i="8"/>
  <c r="Q77" i="8"/>
  <c r="Q72" i="8"/>
  <c r="Q55" i="8"/>
  <c r="Q62" i="8"/>
  <c r="Q82" i="8"/>
  <c r="Q86" i="8"/>
  <c r="Q90" i="8"/>
  <c r="Q83" i="8"/>
  <c r="Q87" i="8"/>
  <c r="Q91" i="8"/>
  <c r="Q95" i="8"/>
  <c r="Q97" i="8"/>
  <c r="Q92" i="8"/>
  <c r="Q94" i="8"/>
  <c r="Q99" i="8"/>
  <c r="Q103" i="8"/>
  <c r="Q85" i="8"/>
  <c r="Q100" i="8"/>
  <c r="Q104" i="8"/>
  <c r="Q80" i="8"/>
  <c r="Q89" i="8"/>
  <c r="Q84" i="8"/>
  <c r="Q96" i="8"/>
  <c r="Q101" i="8"/>
  <c r="Q105" i="8"/>
  <c r="Q88" i="8"/>
  <c r="Q78" i="8"/>
  <c r="Q108" i="8"/>
  <c r="Q112" i="8"/>
  <c r="Q116" i="8"/>
  <c r="Q120" i="8"/>
  <c r="Q106" i="8"/>
  <c r="Q109" i="8"/>
  <c r="Q113" i="8"/>
  <c r="Q117" i="8"/>
  <c r="Q98" i="8"/>
  <c r="Q110" i="8"/>
  <c r="Q114" i="8"/>
  <c r="Q118" i="8"/>
  <c r="Q122" i="8"/>
  <c r="Q115" i="8"/>
  <c r="Q128" i="8"/>
  <c r="Q132" i="8"/>
  <c r="Q136" i="8"/>
  <c r="Q102" i="8"/>
  <c r="Q121" i="8"/>
  <c r="Q93" i="8"/>
  <c r="Q107" i="8"/>
  <c r="Q125" i="8"/>
  <c r="Q129" i="8"/>
  <c r="Q133" i="8"/>
  <c r="Q137" i="8"/>
  <c r="Q141" i="8"/>
  <c r="Q145" i="8"/>
  <c r="Q149" i="8"/>
  <c r="Q126" i="8"/>
  <c r="Q130" i="8"/>
  <c r="Q134" i="8"/>
  <c r="Q138" i="8"/>
  <c r="Q142" i="8"/>
  <c r="Q146" i="8"/>
  <c r="Q150" i="8"/>
  <c r="Q154" i="8"/>
  <c r="Q158" i="8"/>
  <c r="Q124" i="8"/>
  <c r="Q147" i="8"/>
  <c r="Q152" i="8"/>
  <c r="Q123" i="8"/>
  <c r="Q131" i="8"/>
  <c r="Q140" i="8"/>
  <c r="Q156" i="8"/>
  <c r="Q164" i="8"/>
  <c r="Q168" i="8"/>
  <c r="Q119" i="8"/>
  <c r="Q153" i="8"/>
  <c r="Q144" i="8"/>
  <c r="Q157" i="8"/>
  <c r="Q160" i="8"/>
  <c r="Q161" i="8"/>
  <c r="Q165" i="8"/>
  <c r="Q169" i="8"/>
  <c r="Q173" i="8"/>
  <c r="Q135" i="8"/>
  <c r="Q139" i="8"/>
  <c r="Q148" i="8"/>
  <c r="Q151" i="8"/>
  <c r="Q162" i="8"/>
  <c r="Q166" i="8"/>
  <c r="Q170" i="8"/>
  <c r="Q174" i="8"/>
  <c r="Q178" i="8"/>
  <c r="Q155" i="8"/>
  <c r="Q163" i="8"/>
  <c r="Q172" i="8"/>
  <c r="Q177" i="8"/>
  <c r="Q143" i="8"/>
  <c r="Q179" i="8"/>
  <c r="Q182" i="8"/>
  <c r="Q185" i="8"/>
  <c r="Q189" i="8"/>
  <c r="Q193" i="8"/>
  <c r="Q197" i="8"/>
  <c r="Q201" i="8"/>
  <c r="Q205" i="8"/>
  <c r="Q209" i="8"/>
  <c r="Q213" i="8"/>
  <c r="Q159" i="8"/>
  <c r="Q167" i="8"/>
  <c r="Q176" i="8"/>
  <c r="Q186" i="8"/>
  <c r="Q190" i="8"/>
  <c r="Q194" i="8"/>
  <c r="Q198" i="8"/>
  <c r="Q202" i="8"/>
  <c r="Q206" i="8"/>
  <c r="Q210" i="8"/>
  <c r="Q171" i="8"/>
  <c r="Q183" i="8"/>
  <c r="Q207" i="8"/>
  <c r="Q212" i="8"/>
  <c r="Q217" i="8"/>
  <c r="Q111" i="8"/>
  <c r="Q187" i="8"/>
  <c r="Q192" i="8"/>
  <c r="Q222" i="8"/>
  <c r="Q226" i="8"/>
  <c r="Q230" i="8"/>
  <c r="Q234" i="8"/>
  <c r="Q238" i="8"/>
  <c r="Q180" i="8"/>
  <c r="Q199" i="8"/>
  <c r="Q211" i="8"/>
  <c r="Q215" i="8"/>
  <c r="Q218" i="8"/>
  <c r="Q219" i="8"/>
  <c r="Q223" i="8"/>
  <c r="Q227" i="8"/>
  <c r="Q231" i="8"/>
  <c r="Q191" i="8"/>
  <c r="Q196" i="8"/>
  <c r="Q208" i="8"/>
  <c r="Q214" i="8"/>
  <c r="Q221" i="8"/>
  <c r="Q228" i="8"/>
  <c r="Q239" i="8"/>
  <c r="Q195" i="8"/>
  <c r="Q241" i="8"/>
  <c r="Q245" i="8"/>
  <c r="Q249" i="8"/>
  <c r="Q253" i="8"/>
  <c r="Q257" i="8"/>
  <c r="Q261" i="8"/>
  <c r="Q127" i="8"/>
  <c r="Q225" i="8"/>
  <c r="Q232" i="8"/>
  <c r="Q236" i="8"/>
  <c r="Q181" i="8"/>
  <c r="Q240" i="8"/>
  <c r="Q242" i="8"/>
  <c r="Q246" i="8"/>
  <c r="Q250" i="8"/>
  <c r="Q254" i="8"/>
  <c r="Q216" i="8"/>
  <c r="Q220" i="8"/>
  <c r="Q229" i="8"/>
  <c r="Q200" i="8"/>
  <c r="Q251" i="8"/>
  <c r="Q260" i="8"/>
  <c r="Q233" i="8"/>
  <c r="Q255" i="8"/>
  <c r="Q258" i="8"/>
  <c r="Q263" i="8"/>
  <c r="Q267" i="8"/>
  <c r="Q271" i="8"/>
  <c r="Q275" i="8"/>
  <c r="Q235" i="8"/>
  <c r="Q243" i="8"/>
  <c r="Q248" i="8"/>
  <c r="Q175" i="8"/>
  <c r="Q188" i="8"/>
  <c r="Q224" i="8"/>
  <c r="Q264" i="8"/>
  <c r="Q268" i="8"/>
  <c r="Q272" i="8"/>
  <c r="Q276" i="8"/>
  <c r="Q280" i="8"/>
  <c r="Q284" i="8"/>
  <c r="Q203" i="8"/>
  <c r="Q237" i="8"/>
  <c r="Q259" i="8"/>
  <c r="Q184" i="8"/>
  <c r="Q247" i="8"/>
  <c r="Q252" i="8"/>
  <c r="Q265" i="8"/>
  <c r="Q269" i="8"/>
  <c r="Q262" i="8"/>
  <c r="Q273" i="8"/>
  <c r="Q278" i="8"/>
  <c r="Q286" i="8"/>
  <c r="Q290" i="8"/>
  <c r="Q294" i="8"/>
  <c r="Q298" i="8"/>
  <c r="Q302" i="8"/>
  <c r="Q306" i="8"/>
  <c r="Q310" i="8"/>
  <c r="Q314" i="8"/>
  <c r="Q318" i="8"/>
  <c r="Q322" i="8"/>
  <c r="Q326" i="8"/>
  <c r="Q330" i="8"/>
  <c r="Q334" i="8"/>
  <c r="Q338" i="8"/>
  <c r="Q342" i="8"/>
  <c r="Q346" i="8"/>
  <c r="Q350" i="8"/>
  <c r="Q282" i="8"/>
  <c r="Q204" i="8"/>
  <c r="Q279" i="8"/>
  <c r="Q287" i="8"/>
  <c r="Q291" i="8"/>
  <c r="Q295" i="8"/>
  <c r="Q299" i="8"/>
  <c r="Q303" i="8"/>
  <c r="Q307" i="8"/>
  <c r="Q311" i="8"/>
  <c r="Q315" i="8"/>
  <c r="Q319" i="8"/>
  <c r="Q323" i="8"/>
  <c r="Q327" i="8"/>
  <c r="Q331" i="8"/>
  <c r="Q335" i="8"/>
  <c r="Q339" i="8"/>
  <c r="Q343" i="8"/>
  <c r="Q347" i="8"/>
  <c r="Q266" i="8"/>
  <c r="Q277" i="8"/>
  <c r="Q283" i="8"/>
  <c r="Q244" i="8"/>
  <c r="Q288" i="8"/>
  <c r="Q292" i="8"/>
  <c r="Q296" i="8"/>
  <c r="Q300" i="8"/>
  <c r="Q304" i="8"/>
  <c r="Q308" i="8"/>
  <c r="Q312" i="8"/>
  <c r="Q316" i="8"/>
  <c r="Q320" i="8"/>
  <c r="Q324" i="8"/>
  <c r="Q328" i="8"/>
  <c r="Q332" i="8"/>
  <c r="Q336" i="8"/>
  <c r="Q340" i="8"/>
  <c r="Q344" i="8"/>
  <c r="Q348" i="8"/>
  <c r="Q352" i="8"/>
  <c r="Q270" i="8"/>
  <c r="Q274" i="8"/>
  <c r="Q281" i="8"/>
  <c r="Q305" i="8"/>
  <c r="Q353" i="8"/>
  <c r="Q357" i="8"/>
  <c r="Q361" i="8"/>
  <c r="Q365" i="8"/>
  <c r="Q369" i="8"/>
  <c r="Q373" i="8"/>
  <c r="Q377" i="8"/>
  <c r="Q381" i="8"/>
  <c r="Q385" i="8"/>
  <c r="Q389" i="8"/>
  <c r="Q393" i="8"/>
  <c r="Q397" i="8"/>
  <c r="Q401" i="8"/>
  <c r="Q405" i="8"/>
  <c r="Q409" i="8"/>
  <c r="Q413" i="8"/>
  <c r="Q317" i="8"/>
  <c r="Q341" i="8"/>
  <c r="Q297" i="8"/>
  <c r="Q329" i="8"/>
  <c r="Q351" i="8"/>
  <c r="Q358" i="8"/>
  <c r="Q362" i="8"/>
  <c r="Q366" i="8"/>
  <c r="Q370" i="8"/>
  <c r="Q374" i="8"/>
  <c r="Q378" i="8"/>
  <c r="Q382" i="8"/>
  <c r="Q386" i="8"/>
  <c r="Q390" i="8"/>
  <c r="Q394" i="8"/>
  <c r="Q398" i="8"/>
  <c r="Q402" i="8"/>
  <c r="Q406" i="8"/>
  <c r="Q410" i="8"/>
  <c r="Q414" i="8"/>
  <c r="Q309" i="8"/>
  <c r="Q345" i="8"/>
  <c r="Q354" i="8"/>
  <c r="Q285" i="8"/>
  <c r="Q289" i="8"/>
  <c r="Q321" i="8"/>
  <c r="Q349" i="8"/>
  <c r="Q355" i="8"/>
  <c r="Q359" i="8"/>
  <c r="Q363" i="8"/>
  <c r="Q367" i="8"/>
  <c r="Q371" i="8"/>
  <c r="Q375" i="8"/>
  <c r="Q379" i="8"/>
  <c r="Q383" i="8"/>
  <c r="Q387" i="8"/>
  <c r="Q391" i="8"/>
  <c r="Q395" i="8"/>
  <c r="Q399" i="8"/>
  <c r="Q403" i="8"/>
  <c r="Q256" i="8"/>
  <c r="Q301" i="8"/>
  <c r="Q333" i="8"/>
  <c r="Q325" i="8"/>
  <c r="Q364" i="8"/>
  <c r="Q293" i="8"/>
  <c r="Q356" i="8"/>
  <c r="Q388" i="8"/>
  <c r="Q368" i="8"/>
  <c r="Q313" i="8"/>
  <c r="Q360" i="8"/>
  <c r="Q337" i="8"/>
  <c r="Q372" i="8"/>
  <c r="Q380" i="8"/>
  <c r="Q400" i="8"/>
  <c r="Q407" i="8"/>
  <c r="Q411" i="8"/>
  <c r="Q415" i="8"/>
  <c r="Q418" i="8"/>
  <c r="Q392" i="8"/>
  <c r="Q404" i="8"/>
  <c r="Q408" i="8"/>
  <c r="Q412" i="8"/>
  <c r="Q417" i="8"/>
  <c r="Q424" i="8"/>
  <c r="Q428" i="8"/>
  <c r="Q432" i="8"/>
  <c r="Q436" i="8"/>
  <c r="Q440" i="8"/>
  <c r="Q444" i="8"/>
  <c r="Q448" i="8"/>
  <c r="Q442" i="8"/>
  <c r="Q445" i="8"/>
  <c r="Q419" i="8"/>
  <c r="Q420" i="8"/>
  <c r="Q421" i="8"/>
  <c r="Q427" i="8"/>
  <c r="Q434" i="8"/>
  <c r="Q437" i="8"/>
  <c r="Q446" i="8"/>
  <c r="Q449" i="8"/>
  <c r="Q451" i="8"/>
  <c r="Q455" i="8"/>
  <c r="Q459" i="8"/>
  <c r="Q463" i="8"/>
  <c r="Q467" i="8"/>
  <c r="Q471" i="8"/>
  <c r="Q475" i="8"/>
  <c r="Q422" i="8"/>
  <c r="Q425" i="8"/>
  <c r="Q431" i="8"/>
  <c r="Q438" i="8"/>
  <c r="Q443" i="8"/>
  <c r="Q452" i="8"/>
  <c r="Q456" i="8"/>
  <c r="Q460" i="8"/>
  <c r="Q464" i="8"/>
  <c r="Q468" i="8"/>
  <c r="Q472" i="8"/>
  <c r="Q476" i="8"/>
  <c r="Q480" i="8"/>
  <c r="Q484" i="8"/>
  <c r="Q488" i="8"/>
  <c r="Q492" i="8"/>
  <c r="Q496" i="8"/>
  <c r="Q500" i="8"/>
  <c r="Q504" i="8"/>
  <c r="Q508" i="8"/>
  <c r="Q447" i="8"/>
  <c r="Q384" i="8"/>
  <c r="Q396" i="8"/>
  <c r="Q426" i="8"/>
  <c r="Q429" i="8"/>
  <c r="Q435" i="8"/>
  <c r="Q453" i="8"/>
  <c r="Q457" i="8"/>
  <c r="Q466" i="8"/>
  <c r="Q469" i="8"/>
  <c r="Q501" i="8"/>
  <c r="Q512" i="8"/>
  <c r="Q516" i="8"/>
  <c r="Q520" i="8"/>
  <c r="Q524" i="8"/>
  <c r="Q528" i="8"/>
  <c r="Q479" i="8"/>
  <c r="Q482" i="8"/>
  <c r="Q485" i="8"/>
  <c r="Q495" i="8"/>
  <c r="Q505" i="8"/>
  <c r="Q454" i="8"/>
  <c r="Q461" i="8"/>
  <c r="Q498" i="8"/>
  <c r="Q509" i="8"/>
  <c r="Q513" i="8"/>
  <c r="Q517" i="8"/>
  <c r="Q521" i="8"/>
  <c r="Q525" i="8"/>
  <c r="Q529" i="8"/>
  <c r="Q533" i="8"/>
  <c r="Q537" i="8"/>
  <c r="Q541" i="8"/>
  <c r="Q545" i="8"/>
  <c r="Q376" i="8"/>
  <c r="Q470" i="8"/>
  <c r="Q473" i="8"/>
  <c r="Q483" i="8"/>
  <c r="Q486" i="8"/>
  <c r="Q489" i="8"/>
  <c r="Q502" i="8"/>
  <c r="Q458" i="8"/>
  <c r="Q499" i="8"/>
  <c r="Q506" i="8"/>
  <c r="Q510" i="8"/>
  <c r="Q514" i="8"/>
  <c r="Q518" i="8"/>
  <c r="Q522" i="8"/>
  <c r="Q526" i="8"/>
  <c r="Q462" i="8"/>
  <c r="Q465" i="8"/>
  <c r="Q477" i="8"/>
  <c r="Q487" i="8"/>
  <c r="Q490" i="8"/>
  <c r="Q493" i="8"/>
  <c r="Q503" i="8"/>
  <c r="Q416" i="8"/>
  <c r="Q430" i="8"/>
  <c r="Q433" i="8"/>
  <c r="Q439" i="8"/>
  <c r="Q441" i="8"/>
  <c r="Q450" i="8"/>
  <c r="Q474" i="8"/>
  <c r="Q507" i="8"/>
  <c r="Q511" i="8"/>
  <c r="Q515" i="8"/>
  <c r="Q519" i="8"/>
  <c r="Q523" i="8"/>
  <c r="Q527" i="8"/>
  <c r="Q531" i="8"/>
  <c r="Q535" i="8"/>
  <c r="Q539" i="8"/>
  <c r="Q543" i="8"/>
  <c r="Q547" i="8"/>
  <c r="Q551" i="8"/>
  <c r="Q555" i="8"/>
  <c r="Q559" i="8"/>
  <c r="Q544" i="8"/>
  <c r="Q556" i="8"/>
  <c r="Q534" i="8"/>
  <c r="Q548" i="8"/>
  <c r="Q549" i="8"/>
  <c r="Q560" i="8"/>
  <c r="Q562" i="8"/>
  <c r="Q566" i="8"/>
  <c r="Q570" i="8"/>
  <c r="Q574" i="8"/>
  <c r="Q578" i="8"/>
  <c r="Q582" i="8"/>
  <c r="Q586" i="8"/>
  <c r="Q538" i="8"/>
  <c r="Q553" i="8"/>
  <c r="Q530" i="8"/>
  <c r="Q542" i="8"/>
  <c r="Q550" i="8"/>
  <c r="Q557" i="8"/>
  <c r="Q563" i="8"/>
  <c r="Q567" i="8"/>
  <c r="Q571" i="8"/>
  <c r="Q575" i="8"/>
  <c r="Q579" i="8"/>
  <c r="Q583" i="8"/>
  <c r="Q587" i="8"/>
  <c r="Q591" i="8"/>
  <c r="Q595" i="8"/>
  <c r="Q599" i="8"/>
  <c r="Q603" i="8"/>
  <c r="Q607" i="8"/>
  <c r="Q611" i="8"/>
  <c r="Q615" i="8"/>
  <c r="Q494" i="8"/>
  <c r="Q546" i="8"/>
  <c r="Q554" i="8"/>
  <c r="Q491" i="8"/>
  <c r="Q497" i="8"/>
  <c r="Q532" i="8"/>
  <c r="Q558" i="8"/>
  <c r="Q564" i="8"/>
  <c r="Q568" i="8"/>
  <c r="Q572" i="8"/>
  <c r="Q576" i="8"/>
  <c r="Q580" i="8"/>
  <c r="Q584" i="8"/>
  <c r="Q478" i="8"/>
  <c r="Q481" i="8"/>
  <c r="Q536" i="8"/>
  <c r="Q17" i="8"/>
  <c r="Q565" i="8"/>
  <c r="Q573" i="8"/>
  <c r="Q581" i="8"/>
  <c r="Q596" i="8"/>
  <c r="Q604" i="8"/>
  <c r="Q612" i="8"/>
  <c r="Q423" i="8"/>
  <c r="Q540" i="8"/>
  <c r="Q588" i="8"/>
  <c r="Q614" i="8"/>
  <c r="Q552" i="8"/>
  <c r="Q594" i="8"/>
  <c r="Q597" i="8"/>
  <c r="Q602" i="8"/>
  <c r="Q605" i="8"/>
  <c r="Q610" i="8"/>
  <c r="Q613" i="8"/>
  <c r="Q561" i="8"/>
  <c r="Q569" i="8"/>
  <c r="Q577" i="8"/>
  <c r="Q585" i="8"/>
  <c r="Q592" i="8"/>
  <c r="Q600" i="8"/>
  <c r="Q608" i="8"/>
  <c r="Q616" i="8"/>
  <c r="Q590" i="8"/>
  <c r="Q593" i="8"/>
  <c r="Q598" i="8"/>
  <c r="Q601" i="8"/>
  <c r="Q606" i="8"/>
  <c r="Q609" i="8"/>
  <c r="Q589" i="8"/>
  <c r="A54" i="9"/>
  <c r="E52" i="9"/>
  <c r="C53" i="9"/>
  <c r="D53" i="9"/>
  <c r="F54" i="9"/>
  <c r="B54" i="9"/>
  <c r="S1" i="8"/>
  <c r="R7" i="8"/>
  <c r="R8" i="8" s="1"/>
  <c r="T11" i="8"/>
  <c r="T12" i="8" s="1"/>
  <c r="U3" i="8"/>
  <c r="R9" i="8"/>
  <c r="S2" i="8"/>
  <c r="H91" i="9" l="1"/>
  <c r="H90" i="9"/>
  <c r="H89" i="9"/>
  <c r="H88" i="9"/>
  <c r="R19" i="8"/>
  <c r="R30" i="8"/>
  <c r="R21" i="8"/>
  <c r="R25" i="8"/>
  <c r="R20" i="8"/>
  <c r="R22" i="8"/>
  <c r="R26" i="8"/>
  <c r="R18" i="8"/>
  <c r="R23" i="8"/>
  <c r="R24" i="8"/>
  <c r="R31" i="8"/>
  <c r="R27" i="8"/>
  <c r="R28" i="8"/>
  <c r="R29" i="8"/>
  <c r="R33" i="8"/>
  <c r="R39" i="8"/>
  <c r="R43" i="8"/>
  <c r="R45" i="8"/>
  <c r="R49" i="8"/>
  <c r="R53" i="8"/>
  <c r="R57" i="8"/>
  <c r="R35" i="8"/>
  <c r="R37" i="8"/>
  <c r="R40" i="8"/>
  <c r="R41" i="8"/>
  <c r="R46" i="8"/>
  <c r="R50" i="8"/>
  <c r="R34" i="8"/>
  <c r="R47" i="8"/>
  <c r="R51" i="8"/>
  <c r="R55" i="8"/>
  <c r="R48" i="8"/>
  <c r="R56" i="8"/>
  <c r="R61" i="8"/>
  <c r="R65" i="8"/>
  <c r="R32" i="8"/>
  <c r="R58" i="8"/>
  <c r="R62" i="8"/>
  <c r="R38" i="8"/>
  <c r="R52" i="8"/>
  <c r="R54" i="8"/>
  <c r="R63" i="8"/>
  <c r="R66" i="8"/>
  <c r="R69" i="8"/>
  <c r="R73" i="8"/>
  <c r="R77" i="8"/>
  <c r="R36" i="8"/>
  <c r="R70" i="8"/>
  <c r="R74" i="8"/>
  <c r="R64" i="8"/>
  <c r="R44" i="8"/>
  <c r="R59" i="8"/>
  <c r="R76" i="8"/>
  <c r="R42" i="8"/>
  <c r="R68" i="8"/>
  <c r="R60" i="8"/>
  <c r="R67" i="8"/>
  <c r="R78" i="8"/>
  <c r="R80" i="8"/>
  <c r="R81" i="8"/>
  <c r="R85" i="8"/>
  <c r="R89" i="8"/>
  <c r="R93" i="8"/>
  <c r="R97" i="8"/>
  <c r="R82" i="8"/>
  <c r="R86" i="8"/>
  <c r="R90" i="8"/>
  <c r="R79" i="8"/>
  <c r="R88" i="8"/>
  <c r="R98" i="8"/>
  <c r="R102" i="8"/>
  <c r="R106" i="8"/>
  <c r="R92" i="8"/>
  <c r="R94" i="8"/>
  <c r="R99" i="8"/>
  <c r="R103" i="8"/>
  <c r="R83" i="8"/>
  <c r="R95" i="8"/>
  <c r="R75" i="8"/>
  <c r="R100" i="8"/>
  <c r="R104" i="8"/>
  <c r="R71" i="8"/>
  <c r="R87" i="8"/>
  <c r="R91" i="8"/>
  <c r="R107" i="8"/>
  <c r="R111" i="8"/>
  <c r="R115" i="8"/>
  <c r="R119" i="8"/>
  <c r="R123" i="8"/>
  <c r="R72" i="8"/>
  <c r="R96" i="8"/>
  <c r="R108" i="8"/>
  <c r="R112" i="8"/>
  <c r="R116" i="8"/>
  <c r="R120" i="8"/>
  <c r="R124" i="8"/>
  <c r="R101" i="8"/>
  <c r="R84" i="8"/>
  <c r="R109" i="8"/>
  <c r="R113" i="8"/>
  <c r="R117" i="8"/>
  <c r="R105" i="8"/>
  <c r="R118" i="8"/>
  <c r="R127" i="8"/>
  <c r="R131" i="8"/>
  <c r="R135" i="8"/>
  <c r="R110" i="8"/>
  <c r="R128" i="8"/>
  <c r="R132" i="8"/>
  <c r="R136" i="8"/>
  <c r="R140" i="8"/>
  <c r="R144" i="8"/>
  <c r="R148" i="8"/>
  <c r="R152" i="8"/>
  <c r="R156" i="8"/>
  <c r="R160" i="8"/>
  <c r="R121" i="8"/>
  <c r="R125" i="8"/>
  <c r="R129" i="8"/>
  <c r="R133" i="8"/>
  <c r="R137" i="8"/>
  <c r="R141" i="8"/>
  <c r="R145" i="8"/>
  <c r="R149" i="8"/>
  <c r="R114" i="8"/>
  <c r="R122" i="8"/>
  <c r="R134" i="8"/>
  <c r="R150" i="8"/>
  <c r="R159" i="8"/>
  <c r="R163" i="8"/>
  <c r="R167" i="8"/>
  <c r="R171" i="8"/>
  <c r="R175" i="8"/>
  <c r="R179" i="8"/>
  <c r="R183" i="8"/>
  <c r="R147" i="8"/>
  <c r="R126" i="8"/>
  <c r="R138" i="8"/>
  <c r="R164" i="8"/>
  <c r="R168" i="8"/>
  <c r="R172" i="8"/>
  <c r="R176" i="8"/>
  <c r="R180" i="8"/>
  <c r="R184" i="8"/>
  <c r="R153" i="8"/>
  <c r="R142" i="8"/>
  <c r="R154" i="8"/>
  <c r="R157" i="8"/>
  <c r="R161" i="8"/>
  <c r="R165" i="8"/>
  <c r="R169" i="8"/>
  <c r="R173" i="8"/>
  <c r="R177" i="8"/>
  <c r="R130" i="8"/>
  <c r="R139" i="8"/>
  <c r="R158" i="8"/>
  <c r="R155" i="8"/>
  <c r="R188" i="8"/>
  <c r="R192" i="8"/>
  <c r="R196" i="8"/>
  <c r="R200" i="8"/>
  <c r="R204" i="8"/>
  <c r="R208" i="8"/>
  <c r="R212" i="8"/>
  <c r="R146" i="8"/>
  <c r="R170" i="8"/>
  <c r="R143" i="8"/>
  <c r="R182" i="8"/>
  <c r="R185" i="8"/>
  <c r="R189" i="8"/>
  <c r="R193" i="8"/>
  <c r="R197" i="8"/>
  <c r="R201" i="8"/>
  <c r="R205" i="8"/>
  <c r="R209" i="8"/>
  <c r="R151" i="8"/>
  <c r="R162" i="8"/>
  <c r="R174" i="8"/>
  <c r="R186" i="8"/>
  <c r="R190" i="8"/>
  <c r="R194" i="8"/>
  <c r="R198" i="8"/>
  <c r="R202" i="8"/>
  <c r="R206" i="8"/>
  <c r="R210" i="8"/>
  <c r="R214" i="8"/>
  <c r="R218" i="8"/>
  <c r="R181" i="8"/>
  <c r="R195" i="8"/>
  <c r="R221" i="8"/>
  <c r="R225" i="8"/>
  <c r="R229" i="8"/>
  <c r="R233" i="8"/>
  <c r="R237" i="8"/>
  <c r="R207" i="8"/>
  <c r="R217" i="8"/>
  <c r="R187" i="8"/>
  <c r="R199" i="8"/>
  <c r="R166" i="8"/>
  <c r="R211" i="8"/>
  <c r="R215" i="8"/>
  <c r="R219" i="8"/>
  <c r="R223" i="8"/>
  <c r="R227" i="8"/>
  <c r="R231" i="8"/>
  <c r="R235" i="8"/>
  <c r="R244" i="8"/>
  <c r="R248" i="8"/>
  <c r="R252" i="8"/>
  <c r="R256" i="8"/>
  <c r="R260" i="8"/>
  <c r="R228" i="8"/>
  <c r="R239" i="8"/>
  <c r="R241" i="8"/>
  <c r="R245" i="8"/>
  <c r="R249" i="8"/>
  <c r="R253" i="8"/>
  <c r="R222" i="8"/>
  <c r="R232" i="8"/>
  <c r="R236" i="8"/>
  <c r="R240" i="8"/>
  <c r="R242" i="8"/>
  <c r="R246" i="8"/>
  <c r="R250" i="8"/>
  <c r="R254" i="8"/>
  <c r="R220" i="8"/>
  <c r="R257" i="8"/>
  <c r="R262" i="8"/>
  <c r="R266" i="8"/>
  <c r="R270" i="8"/>
  <c r="R274" i="8"/>
  <c r="R278" i="8"/>
  <c r="R282" i="8"/>
  <c r="R238" i="8"/>
  <c r="R251" i="8"/>
  <c r="R261" i="8"/>
  <c r="R213" i="8"/>
  <c r="R226" i="8"/>
  <c r="R255" i="8"/>
  <c r="R258" i="8"/>
  <c r="R263" i="8"/>
  <c r="R267" i="8"/>
  <c r="R271" i="8"/>
  <c r="R275" i="8"/>
  <c r="R243" i="8"/>
  <c r="R178" i="8"/>
  <c r="R224" i="8"/>
  <c r="R264" i="8"/>
  <c r="R268" i="8"/>
  <c r="R191" i="8"/>
  <c r="R203" i="8"/>
  <c r="R230" i="8"/>
  <c r="R259" i="8"/>
  <c r="R276" i="8"/>
  <c r="R285" i="8"/>
  <c r="R269" i="8"/>
  <c r="R273" i="8"/>
  <c r="R286" i="8"/>
  <c r="R290" i="8"/>
  <c r="R294" i="8"/>
  <c r="R298" i="8"/>
  <c r="R302" i="8"/>
  <c r="R306" i="8"/>
  <c r="R310" i="8"/>
  <c r="R314" i="8"/>
  <c r="R318" i="8"/>
  <c r="R322" i="8"/>
  <c r="R326" i="8"/>
  <c r="R330" i="8"/>
  <c r="R334" i="8"/>
  <c r="R338" i="8"/>
  <c r="R342" i="8"/>
  <c r="R346" i="8"/>
  <c r="R350" i="8"/>
  <c r="R354" i="8"/>
  <c r="R279" i="8"/>
  <c r="R287" i="8"/>
  <c r="R291" i="8"/>
  <c r="R295" i="8"/>
  <c r="R299" i="8"/>
  <c r="R303" i="8"/>
  <c r="R307" i="8"/>
  <c r="R311" i="8"/>
  <c r="R315" i="8"/>
  <c r="R319" i="8"/>
  <c r="R323" i="8"/>
  <c r="R327" i="8"/>
  <c r="R331" i="8"/>
  <c r="R335" i="8"/>
  <c r="R339" i="8"/>
  <c r="R343" i="8"/>
  <c r="R347" i="8"/>
  <c r="R351" i="8"/>
  <c r="R277" i="8"/>
  <c r="R280" i="8"/>
  <c r="R283" i="8"/>
  <c r="R216" i="8"/>
  <c r="R234" i="8"/>
  <c r="R247" i="8"/>
  <c r="R284" i="8"/>
  <c r="R288" i="8"/>
  <c r="R292" i="8"/>
  <c r="R296" i="8"/>
  <c r="R300" i="8"/>
  <c r="R304" i="8"/>
  <c r="R308" i="8"/>
  <c r="R312" i="8"/>
  <c r="R316" i="8"/>
  <c r="R320" i="8"/>
  <c r="R324" i="8"/>
  <c r="R328" i="8"/>
  <c r="R332" i="8"/>
  <c r="R293" i="8"/>
  <c r="R325" i="8"/>
  <c r="R337" i="8"/>
  <c r="R344" i="8"/>
  <c r="R281" i="8"/>
  <c r="R305" i="8"/>
  <c r="R348" i="8"/>
  <c r="R353" i="8"/>
  <c r="R357" i="8"/>
  <c r="R361" i="8"/>
  <c r="R365" i="8"/>
  <c r="R369" i="8"/>
  <c r="R373" i="8"/>
  <c r="R377" i="8"/>
  <c r="R381" i="8"/>
  <c r="R385" i="8"/>
  <c r="R389" i="8"/>
  <c r="R393" i="8"/>
  <c r="R397" i="8"/>
  <c r="R401" i="8"/>
  <c r="R317" i="8"/>
  <c r="R341" i="8"/>
  <c r="R297" i="8"/>
  <c r="R329" i="8"/>
  <c r="R352" i="8"/>
  <c r="R358" i="8"/>
  <c r="R362" i="8"/>
  <c r="R366" i="8"/>
  <c r="R370" i="8"/>
  <c r="R374" i="8"/>
  <c r="R378" i="8"/>
  <c r="R382" i="8"/>
  <c r="R386" i="8"/>
  <c r="R390" i="8"/>
  <c r="R394" i="8"/>
  <c r="R398" i="8"/>
  <c r="R402" i="8"/>
  <c r="R309" i="8"/>
  <c r="R336" i="8"/>
  <c r="R345" i="8"/>
  <c r="R265" i="8"/>
  <c r="R289" i="8"/>
  <c r="R321" i="8"/>
  <c r="R349" i="8"/>
  <c r="R355" i="8"/>
  <c r="R359" i="8"/>
  <c r="R363" i="8"/>
  <c r="R367" i="8"/>
  <c r="R371" i="8"/>
  <c r="R375" i="8"/>
  <c r="R379" i="8"/>
  <c r="R383" i="8"/>
  <c r="R387" i="8"/>
  <c r="R391" i="8"/>
  <c r="R395" i="8"/>
  <c r="R399" i="8"/>
  <c r="R403" i="8"/>
  <c r="R340" i="8"/>
  <c r="R384" i="8"/>
  <c r="R301" i="8"/>
  <c r="R364" i="8"/>
  <c r="R376" i="8"/>
  <c r="R272" i="8"/>
  <c r="R356" i="8"/>
  <c r="R368" i="8"/>
  <c r="R313" i="8"/>
  <c r="R360" i="8"/>
  <c r="R406" i="8"/>
  <c r="R410" i="8"/>
  <c r="R380" i="8"/>
  <c r="R372" i="8"/>
  <c r="R419" i="8"/>
  <c r="R388" i="8"/>
  <c r="R333" i="8"/>
  <c r="R396" i="8"/>
  <c r="R407" i="8"/>
  <c r="R412" i="8"/>
  <c r="R420" i="8"/>
  <c r="R423" i="8"/>
  <c r="R427" i="8"/>
  <c r="R431" i="8"/>
  <c r="R435" i="8"/>
  <c r="R439" i="8"/>
  <c r="R405" i="8"/>
  <c r="R392" i="8"/>
  <c r="R408" i="8"/>
  <c r="R411" i="8"/>
  <c r="R415" i="8"/>
  <c r="R418" i="8"/>
  <c r="R425" i="8"/>
  <c r="R429" i="8"/>
  <c r="R433" i="8"/>
  <c r="R437" i="8"/>
  <c r="R441" i="8"/>
  <c r="R445" i="8"/>
  <c r="R449" i="8"/>
  <c r="R400" i="8"/>
  <c r="R416" i="8"/>
  <c r="R430" i="8"/>
  <c r="R450" i="8"/>
  <c r="R454" i="8"/>
  <c r="R458" i="8"/>
  <c r="R462" i="8"/>
  <c r="R466" i="8"/>
  <c r="R470" i="8"/>
  <c r="R474" i="8"/>
  <c r="R478" i="8"/>
  <c r="R482" i="8"/>
  <c r="R486" i="8"/>
  <c r="R490" i="8"/>
  <c r="R494" i="8"/>
  <c r="R498" i="8"/>
  <c r="R502" i="8"/>
  <c r="R506" i="8"/>
  <c r="R424" i="8"/>
  <c r="R440" i="8"/>
  <c r="R442" i="8"/>
  <c r="R421" i="8"/>
  <c r="R434" i="8"/>
  <c r="R446" i="8"/>
  <c r="R451" i="8"/>
  <c r="R455" i="8"/>
  <c r="R414" i="8"/>
  <c r="R428" i="8"/>
  <c r="R404" i="8"/>
  <c r="R413" i="8"/>
  <c r="R422" i="8"/>
  <c r="R438" i="8"/>
  <c r="R443" i="8"/>
  <c r="R452" i="8"/>
  <c r="R456" i="8"/>
  <c r="R460" i="8"/>
  <c r="R464" i="8"/>
  <c r="R468" i="8"/>
  <c r="R472" i="8"/>
  <c r="R432" i="8"/>
  <c r="R447" i="8"/>
  <c r="R426" i="8"/>
  <c r="R444" i="8"/>
  <c r="R453" i="8"/>
  <c r="R457" i="8"/>
  <c r="R461" i="8"/>
  <c r="R465" i="8"/>
  <c r="R469" i="8"/>
  <c r="R473" i="8"/>
  <c r="R477" i="8"/>
  <c r="R481" i="8"/>
  <c r="R485" i="8"/>
  <c r="R489" i="8"/>
  <c r="R493" i="8"/>
  <c r="R409" i="8"/>
  <c r="R463" i="8"/>
  <c r="R488" i="8"/>
  <c r="R491" i="8"/>
  <c r="R497" i="8"/>
  <c r="R508" i="8"/>
  <c r="R475" i="8"/>
  <c r="R501" i="8"/>
  <c r="R476" i="8"/>
  <c r="R479" i="8"/>
  <c r="R492" i="8"/>
  <c r="R495" i="8"/>
  <c r="R505" i="8"/>
  <c r="R467" i="8"/>
  <c r="R509" i="8"/>
  <c r="R513" i="8"/>
  <c r="R517" i="8"/>
  <c r="R521" i="8"/>
  <c r="R525" i="8"/>
  <c r="R529" i="8"/>
  <c r="R533" i="8"/>
  <c r="R537" i="8"/>
  <c r="R541" i="8"/>
  <c r="R545" i="8"/>
  <c r="R549" i="8"/>
  <c r="R553" i="8"/>
  <c r="R557" i="8"/>
  <c r="R417" i="8"/>
  <c r="R448" i="8"/>
  <c r="R480" i="8"/>
  <c r="R483" i="8"/>
  <c r="R459" i="8"/>
  <c r="R496" i="8"/>
  <c r="R499" i="8"/>
  <c r="R436" i="8"/>
  <c r="R471" i="8"/>
  <c r="R484" i="8"/>
  <c r="R487" i="8"/>
  <c r="R500" i="8"/>
  <c r="R503" i="8"/>
  <c r="R516" i="8"/>
  <c r="R527" i="8"/>
  <c r="R540" i="8"/>
  <c r="R552" i="8"/>
  <c r="R561" i="8"/>
  <c r="R565" i="8"/>
  <c r="R569" i="8"/>
  <c r="R573" i="8"/>
  <c r="R577" i="8"/>
  <c r="R581" i="8"/>
  <c r="R585" i="8"/>
  <c r="R589" i="8"/>
  <c r="R593" i="8"/>
  <c r="R597" i="8"/>
  <c r="R601" i="8"/>
  <c r="R605" i="8"/>
  <c r="R609" i="8"/>
  <c r="R613" i="8"/>
  <c r="R520" i="8"/>
  <c r="R544" i="8"/>
  <c r="R556" i="8"/>
  <c r="R507" i="8"/>
  <c r="R510" i="8"/>
  <c r="R524" i="8"/>
  <c r="R531" i="8"/>
  <c r="R534" i="8"/>
  <c r="R548" i="8"/>
  <c r="R560" i="8"/>
  <c r="R562" i="8"/>
  <c r="R566" i="8"/>
  <c r="R570" i="8"/>
  <c r="R574" i="8"/>
  <c r="R578" i="8"/>
  <c r="R582" i="8"/>
  <c r="R586" i="8"/>
  <c r="R590" i="8"/>
  <c r="R594" i="8"/>
  <c r="R598" i="8"/>
  <c r="R602" i="8"/>
  <c r="R606" i="8"/>
  <c r="R610" i="8"/>
  <c r="R614" i="8"/>
  <c r="R514" i="8"/>
  <c r="R528" i="8"/>
  <c r="R535" i="8"/>
  <c r="R538" i="8"/>
  <c r="R504" i="8"/>
  <c r="R511" i="8"/>
  <c r="R518" i="8"/>
  <c r="R530" i="8"/>
  <c r="R539" i="8"/>
  <c r="R542" i="8"/>
  <c r="R550" i="8"/>
  <c r="R563" i="8"/>
  <c r="R567" i="8"/>
  <c r="R571" i="8"/>
  <c r="R575" i="8"/>
  <c r="R579" i="8"/>
  <c r="R583" i="8"/>
  <c r="R587" i="8"/>
  <c r="R591" i="8"/>
  <c r="R595" i="8"/>
  <c r="R599" i="8"/>
  <c r="R603" i="8"/>
  <c r="R607" i="8"/>
  <c r="R611" i="8"/>
  <c r="R615" i="8"/>
  <c r="R515" i="8"/>
  <c r="R522" i="8"/>
  <c r="R543" i="8"/>
  <c r="R546" i="8"/>
  <c r="R551" i="8"/>
  <c r="R554" i="8"/>
  <c r="R519" i="8"/>
  <c r="R526" i="8"/>
  <c r="R532" i="8"/>
  <c r="R547" i="8"/>
  <c r="R555" i="8"/>
  <c r="R558" i="8"/>
  <c r="R564" i="8"/>
  <c r="R568" i="8"/>
  <c r="R572" i="8"/>
  <c r="R576" i="8"/>
  <c r="R580" i="8"/>
  <c r="R584" i="8"/>
  <c r="R588" i="8"/>
  <c r="R592" i="8"/>
  <c r="R596" i="8"/>
  <c r="R600" i="8"/>
  <c r="R604" i="8"/>
  <c r="R608" i="8"/>
  <c r="R612" i="8"/>
  <c r="R616" i="8"/>
  <c r="R523" i="8"/>
  <c r="R536" i="8"/>
  <c r="R559" i="8"/>
  <c r="R17" i="8"/>
  <c r="R512" i="8"/>
  <c r="A55" i="9"/>
  <c r="E53" i="9"/>
  <c r="C54" i="9"/>
  <c r="D54" i="9"/>
  <c r="F55" i="9"/>
  <c r="B55" i="9"/>
  <c r="S7" i="8"/>
  <c r="S8" i="8" s="1"/>
  <c r="T1" i="8"/>
  <c r="U11" i="8"/>
  <c r="U12" i="8" s="1"/>
  <c r="V3" i="8"/>
  <c r="S9" i="8"/>
  <c r="T2" i="8"/>
  <c r="S21" i="8" l="1"/>
  <c r="S25" i="8"/>
  <c r="S18" i="8"/>
  <c r="S24" i="8"/>
  <c r="S28" i="8"/>
  <c r="S20" i="8"/>
  <c r="S22" i="8"/>
  <c r="S26" i="8"/>
  <c r="S30" i="8"/>
  <c r="S33" i="8"/>
  <c r="S23" i="8"/>
  <c r="S31" i="8"/>
  <c r="S29" i="8"/>
  <c r="S32" i="8"/>
  <c r="S34" i="8"/>
  <c r="S37" i="8"/>
  <c r="S41" i="8"/>
  <c r="S35" i="8"/>
  <c r="S38" i="8"/>
  <c r="S27" i="8"/>
  <c r="S39" i="8"/>
  <c r="S36" i="8"/>
  <c r="S40" i="8"/>
  <c r="S46" i="8"/>
  <c r="S50" i="8"/>
  <c r="S57" i="8"/>
  <c r="S58" i="8"/>
  <c r="S62" i="8"/>
  <c r="S66" i="8"/>
  <c r="S53" i="8"/>
  <c r="S42" i="8"/>
  <c r="S44" i="8"/>
  <c r="S51" i="8"/>
  <c r="S60" i="8"/>
  <c r="S70" i="8"/>
  <c r="S74" i="8"/>
  <c r="S78" i="8"/>
  <c r="S49" i="8"/>
  <c r="S54" i="8"/>
  <c r="S63" i="8"/>
  <c r="S64" i="8"/>
  <c r="S72" i="8"/>
  <c r="S48" i="8"/>
  <c r="S45" i="8"/>
  <c r="S47" i="8"/>
  <c r="S59" i="8"/>
  <c r="S61" i="8"/>
  <c r="S65" i="8"/>
  <c r="S19" i="8"/>
  <c r="S56" i="8"/>
  <c r="S67" i="8"/>
  <c r="S71" i="8"/>
  <c r="S79" i="8"/>
  <c r="S43" i="8"/>
  <c r="S52" i="8"/>
  <c r="S76" i="8"/>
  <c r="S68" i="8"/>
  <c r="S73" i="8"/>
  <c r="S55" i="8"/>
  <c r="S69" i="8"/>
  <c r="S80" i="8"/>
  <c r="S81" i="8"/>
  <c r="S85" i="8"/>
  <c r="S89" i="8"/>
  <c r="S77" i="8"/>
  <c r="S82" i="8"/>
  <c r="S86" i="8"/>
  <c r="S90" i="8"/>
  <c r="S94" i="8"/>
  <c r="S91" i="8"/>
  <c r="S93" i="8"/>
  <c r="S88" i="8"/>
  <c r="S97" i="8"/>
  <c r="S98" i="8"/>
  <c r="S102" i="8"/>
  <c r="S106" i="8"/>
  <c r="S92" i="8"/>
  <c r="S99" i="8"/>
  <c r="S103" i="8"/>
  <c r="S83" i="8"/>
  <c r="S95" i="8"/>
  <c r="S75" i="8"/>
  <c r="S100" i="8"/>
  <c r="S104" i="8"/>
  <c r="S107" i="8"/>
  <c r="S111" i="8"/>
  <c r="S115" i="8"/>
  <c r="S119" i="8"/>
  <c r="S123" i="8"/>
  <c r="S96" i="8"/>
  <c r="S108" i="8"/>
  <c r="S112" i="8"/>
  <c r="S116" i="8"/>
  <c r="S101" i="8"/>
  <c r="S84" i="8"/>
  <c r="S87" i="8"/>
  <c r="S109" i="8"/>
  <c r="S113" i="8"/>
  <c r="S117" i="8"/>
  <c r="S121" i="8"/>
  <c r="S124" i="8"/>
  <c r="S105" i="8"/>
  <c r="S118" i="8"/>
  <c r="S120" i="8"/>
  <c r="S127" i="8"/>
  <c r="S131" i="8"/>
  <c r="S135" i="8"/>
  <c r="S110" i="8"/>
  <c r="S128" i="8"/>
  <c r="S132" i="8"/>
  <c r="S136" i="8"/>
  <c r="S140" i="8"/>
  <c r="S144" i="8"/>
  <c r="S148" i="8"/>
  <c r="S125" i="8"/>
  <c r="S129" i="8"/>
  <c r="S133" i="8"/>
  <c r="S137" i="8"/>
  <c r="S141" i="8"/>
  <c r="S145" i="8"/>
  <c r="S149" i="8"/>
  <c r="S153" i="8"/>
  <c r="S157" i="8"/>
  <c r="S143" i="8"/>
  <c r="S155" i="8"/>
  <c r="S134" i="8"/>
  <c r="S150" i="8"/>
  <c r="S152" i="8"/>
  <c r="S159" i="8"/>
  <c r="S163" i="8"/>
  <c r="S167" i="8"/>
  <c r="S147" i="8"/>
  <c r="S156" i="8"/>
  <c r="S122" i="8"/>
  <c r="S126" i="8"/>
  <c r="S138" i="8"/>
  <c r="S164" i="8"/>
  <c r="S168" i="8"/>
  <c r="S172" i="8"/>
  <c r="S176" i="8"/>
  <c r="S114" i="8"/>
  <c r="S160" i="8"/>
  <c r="S142" i="8"/>
  <c r="S154" i="8"/>
  <c r="S161" i="8"/>
  <c r="S165" i="8"/>
  <c r="S169" i="8"/>
  <c r="S173" i="8"/>
  <c r="S177" i="8"/>
  <c r="S139" i="8"/>
  <c r="S166" i="8"/>
  <c r="S175" i="8"/>
  <c r="S181" i="8"/>
  <c r="S184" i="8"/>
  <c r="S188" i="8"/>
  <c r="S192" i="8"/>
  <c r="S196" i="8"/>
  <c r="S200" i="8"/>
  <c r="S204" i="8"/>
  <c r="S208" i="8"/>
  <c r="S212" i="8"/>
  <c r="S146" i="8"/>
  <c r="S170" i="8"/>
  <c r="S179" i="8"/>
  <c r="S130" i="8"/>
  <c r="S158" i="8"/>
  <c r="S182" i="8"/>
  <c r="S185" i="8"/>
  <c r="S189" i="8"/>
  <c r="S193" i="8"/>
  <c r="S197" i="8"/>
  <c r="S201" i="8"/>
  <c r="S205" i="8"/>
  <c r="S209" i="8"/>
  <c r="S186" i="8"/>
  <c r="S183" i="8"/>
  <c r="S195" i="8"/>
  <c r="S198" i="8"/>
  <c r="S221" i="8"/>
  <c r="S225" i="8"/>
  <c r="S229" i="8"/>
  <c r="S233" i="8"/>
  <c r="S237" i="8"/>
  <c r="S180" i="8"/>
  <c r="S187" i="8"/>
  <c r="S190" i="8"/>
  <c r="S214" i="8"/>
  <c r="S222" i="8"/>
  <c r="S226" i="8"/>
  <c r="S230" i="8"/>
  <c r="S171" i="8"/>
  <c r="S199" i="8"/>
  <c r="S202" i="8"/>
  <c r="S218" i="8"/>
  <c r="S151" i="8"/>
  <c r="S174" i="8"/>
  <c r="S191" i="8"/>
  <c r="S203" i="8"/>
  <c r="S224" i="8"/>
  <c r="S238" i="8"/>
  <c r="S231" i="8"/>
  <c r="S235" i="8"/>
  <c r="S244" i="8"/>
  <c r="S248" i="8"/>
  <c r="S252" i="8"/>
  <c r="S256" i="8"/>
  <c r="S260" i="8"/>
  <c r="S228" i="8"/>
  <c r="S239" i="8"/>
  <c r="S207" i="8"/>
  <c r="S219" i="8"/>
  <c r="S241" i="8"/>
  <c r="S245" i="8"/>
  <c r="S249" i="8"/>
  <c r="S253" i="8"/>
  <c r="S194" i="8"/>
  <c r="S206" i="8"/>
  <c r="S211" i="8"/>
  <c r="S232" i="8"/>
  <c r="S236" i="8"/>
  <c r="S216" i="8"/>
  <c r="S240" i="8"/>
  <c r="S162" i="8"/>
  <c r="S220" i="8"/>
  <c r="S227" i="8"/>
  <c r="S242" i="8"/>
  <c r="S257" i="8"/>
  <c r="S262" i="8"/>
  <c r="S266" i="8"/>
  <c r="S270" i="8"/>
  <c r="S274" i="8"/>
  <c r="S210" i="8"/>
  <c r="S251" i="8"/>
  <c r="S254" i="8"/>
  <c r="S261" i="8"/>
  <c r="S213" i="8"/>
  <c r="S255" i="8"/>
  <c r="S258" i="8"/>
  <c r="S263" i="8"/>
  <c r="S267" i="8"/>
  <c r="S271" i="8"/>
  <c r="S275" i="8"/>
  <c r="S279" i="8"/>
  <c r="S283" i="8"/>
  <c r="S215" i="8"/>
  <c r="S243" i="8"/>
  <c r="S246" i="8"/>
  <c r="S178" i="8"/>
  <c r="S217" i="8"/>
  <c r="S223" i="8"/>
  <c r="S264" i="8"/>
  <c r="S268" i="8"/>
  <c r="S265" i="8"/>
  <c r="S281" i="8"/>
  <c r="S289" i="8"/>
  <c r="S293" i="8"/>
  <c r="S297" i="8"/>
  <c r="S301" i="8"/>
  <c r="S305" i="8"/>
  <c r="S309" i="8"/>
  <c r="S313" i="8"/>
  <c r="S317" i="8"/>
  <c r="S321" i="8"/>
  <c r="S325" i="8"/>
  <c r="S329" i="8"/>
  <c r="S333" i="8"/>
  <c r="S337" i="8"/>
  <c r="S341" i="8"/>
  <c r="S345" i="8"/>
  <c r="S349" i="8"/>
  <c r="S250" i="8"/>
  <c r="S276" i="8"/>
  <c r="S278" i="8"/>
  <c r="S285" i="8"/>
  <c r="S259" i="8"/>
  <c r="S269" i="8"/>
  <c r="S273" i="8"/>
  <c r="S282" i="8"/>
  <c r="S286" i="8"/>
  <c r="S290" i="8"/>
  <c r="S294" i="8"/>
  <c r="S298" i="8"/>
  <c r="S302" i="8"/>
  <c r="S306" i="8"/>
  <c r="S310" i="8"/>
  <c r="S314" i="8"/>
  <c r="S318" i="8"/>
  <c r="S322" i="8"/>
  <c r="S326" i="8"/>
  <c r="S330" i="8"/>
  <c r="S334" i="8"/>
  <c r="S338" i="8"/>
  <c r="S342" i="8"/>
  <c r="S346" i="8"/>
  <c r="S287" i="8"/>
  <c r="S291" i="8"/>
  <c r="S295" i="8"/>
  <c r="S299" i="8"/>
  <c r="S303" i="8"/>
  <c r="S307" i="8"/>
  <c r="S311" i="8"/>
  <c r="S315" i="8"/>
  <c r="S319" i="8"/>
  <c r="S323" i="8"/>
  <c r="S327" i="8"/>
  <c r="S331" i="8"/>
  <c r="S335" i="8"/>
  <c r="S339" i="8"/>
  <c r="S343" i="8"/>
  <c r="S347" i="8"/>
  <c r="S351" i="8"/>
  <c r="S277" i="8"/>
  <c r="S280" i="8"/>
  <c r="S296" i="8"/>
  <c r="S328" i="8"/>
  <c r="S350" i="8"/>
  <c r="S356" i="8"/>
  <c r="S360" i="8"/>
  <c r="S364" i="8"/>
  <c r="S368" i="8"/>
  <c r="S372" i="8"/>
  <c r="S376" i="8"/>
  <c r="S380" i="8"/>
  <c r="S384" i="8"/>
  <c r="S388" i="8"/>
  <c r="S392" i="8"/>
  <c r="S396" i="8"/>
  <c r="S400" i="8"/>
  <c r="S404" i="8"/>
  <c r="S408" i="8"/>
  <c r="S412" i="8"/>
  <c r="S308" i="8"/>
  <c r="S344" i="8"/>
  <c r="S247" i="8"/>
  <c r="S288" i="8"/>
  <c r="S320" i="8"/>
  <c r="S348" i="8"/>
  <c r="S353" i="8"/>
  <c r="S357" i="8"/>
  <c r="S361" i="8"/>
  <c r="S365" i="8"/>
  <c r="S369" i="8"/>
  <c r="S373" i="8"/>
  <c r="S377" i="8"/>
  <c r="S381" i="8"/>
  <c r="S385" i="8"/>
  <c r="S389" i="8"/>
  <c r="S393" i="8"/>
  <c r="S397" i="8"/>
  <c r="S401" i="8"/>
  <c r="S405" i="8"/>
  <c r="S409" i="8"/>
  <c r="S413" i="8"/>
  <c r="S234" i="8"/>
  <c r="S300" i="8"/>
  <c r="S332" i="8"/>
  <c r="S284" i="8"/>
  <c r="S312" i="8"/>
  <c r="S352" i="8"/>
  <c r="S354" i="8"/>
  <c r="S358" i="8"/>
  <c r="S362" i="8"/>
  <c r="S366" i="8"/>
  <c r="S370" i="8"/>
  <c r="S374" i="8"/>
  <c r="S378" i="8"/>
  <c r="S382" i="8"/>
  <c r="S386" i="8"/>
  <c r="S390" i="8"/>
  <c r="S394" i="8"/>
  <c r="S398" i="8"/>
  <c r="S402" i="8"/>
  <c r="S292" i="8"/>
  <c r="S324" i="8"/>
  <c r="S336" i="8"/>
  <c r="S355" i="8"/>
  <c r="S387" i="8"/>
  <c r="S340" i="8"/>
  <c r="S367" i="8"/>
  <c r="S316" i="8"/>
  <c r="S379" i="8"/>
  <c r="S359" i="8"/>
  <c r="S272" i="8"/>
  <c r="S371" i="8"/>
  <c r="S304" i="8"/>
  <c r="S363" i="8"/>
  <c r="S375" i="8"/>
  <c r="S406" i="8"/>
  <c r="S410" i="8"/>
  <c r="S414" i="8"/>
  <c r="S417" i="8"/>
  <c r="S421" i="8"/>
  <c r="S391" i="8"/>
  <c r="S395" i="8"/>
  <c r="S416" i="8"/>
  <c r="S403" i="8"/>
  <c r="S407" i="8"/>
  <c r="S420" i="8"/>
  <c r="S423" i="8"/>
  <c r="S427" i="8"/>
  <c r="S431" i="8"/>
  <c r="S435" i="8"/>
  <c r="S439" i="8"/>
  <c r="S443" i="8"/>
  <c r="S447" i="8"/>
  <c r="S383" i="8"/>
  <c r="S433" i="8"/>
  <c r="S436" i="8"/>
  <c r="S441" i="8"/>
  <c r="S448" i="8"/>
  <c r="S418" i="8"/>
  <c r="S430" i="8"/>
  <c r="S445" i="8"/>
  <c r="S450" i="8"/>
  <c r="S454" i="8"/>
  <c r="S458" i="8"/>
  <c r="S462" i="8"/>
  <c r="S466" i="8"/>
  <c r="S470" i="8"/>
  <c r="S474" i="8"/>
  <c r="S399" i="8"/>
  <c r="S419" i="8"/>
  <c r="S424" i="8"/>
  <c r="S437" i="8"/>
  <c r="S440" i="8"/>
  <c r="S442" i="8"/>
  <c r="S449" i="8"/>
  <c r="S411" i="8"/>
  <c r="S415" i="8"/>
  <c r="S434" i="8"/>
  <c r="S446" i="8"/>
  <c r="S451" i="8"/>
  <c r="S455" i="8"/>
  <c r="S459" i="8"/>
  <c r="S463" i="8"/>
  <c r="S467" i="8"/>
  <c r="S471" i="8"/>
  <c r="S475" i="8"/>
  <c r="S479" i="8"/>
  <c r="S483" i="8"/>
  <c r="S487" i="8"/>
  <c r="S491" i="8"/>
  <c r="S495" i="8"/>
  <c r="S499" i="8"/>
  <c r="S503" i="8"/>
  <c r="S507" i="8"/>
  <c r="S425" i="8"/>
  <c r="S428" i="8"/>
  <c r="S422" i="8"/>
  <c r="S438" i="8"/>
  <c r="S452" i="8"/>
  <c r="S456" i="8"/>
  <c r="S429" i="8"/>
  <c r="S432" i="8"/>
  <c r="S444" i="8"/>
  <c r="S460" i="8"/>
  <c r="S478" i="8"/>
  <c r="S481" i="8"/>
  <c r="S494" i="8"/>
  <c r="S504" i="8"/>
  <c r="S511" i="8"/>
  <c r="S515" i="8"/>
  <c r="S519" i="8"/>
  <c r="S523" i="8"/>
  <c r="S527" i="8"/>
  <c r="S457" i="8"/>
  <c r="S469" i="8"/>
  <c r="S472" i="8"/>
  <c r="S488" i="8"/>
  <c r="S497" i="8"/>
  <c r="S482" i="8"/>
  <c r="S485" i="8"/>
  <c r="S501" i="8"/>
  <c r="S512" i="8"/>
  <c r="S516" i="8"/>
  <c r="S520" i="8"/>
  <c r="S524" i="8"/>
  <c r="S528" i="8"/>
  <c r="S532" i="8"/>
  <c r="S536" i="8"/>
  <c r="S540" i="8"/>
  <c r="S544" i="8"/>
  <c r="S548" i="8"/>
  <c r="S461" i="8"/>
  <c r="S464" i="8"/>
  <c r="S476" i="8"/>
  <c r="S492" i="8"/>
  <c r="S498" i="8"/>
  <c r="S505" i="8"/>
  <c r="S473" i="8"/>
  <c r="S486" i="8"/>
  <c r="S489" i="8"/>
  <c r="S502" i="8"/>
  <c r="S509" i="8"/>
  <c r="S513" i="8"/>
  <c r="S517" i="8"/>
  <c r="S521" i="8"/>
  <c r="S525" i="8"/>
  <c r="S529" i="8"/>
  <c r="S480" i="8"/>
  <c r="S465" i="8"/>
  <c r="S468" i="8"/>
  <c r="S477" i="8"/>
  <c r="S490" i="8"/>
  <c r="S493" i="8"/>
  <c r="S496" i="8"/>
  <c r="S510" i="8"/>
  <c r="S514" i="8"/>
  <c r="S518" i="8"/>
  <c r="S522" i="8"/>
  <c r="S526" i="8"/>
  <c r="S530" i="8"/>
  <c r="S534" i="8"/>
  <c r="S538" i="8"/>
  <c r="S542" i="8"/>
  <c r="S546" i="8"/>
  <c r="S550" i="8"/>
  <c r="S554" i="8"/>
  <c r="S558" i="8"/>
  <c r="S500" i="8"/>
  <c r="S533" i="8"/>
  <c r="S559" i="8"/>
  <c r="S17" i="8"/>
  <c r="S537" i="8"/>
  <c r="S552" i="8"/>
  <c r="S561" i="8"/>
  <c r="S565" i="8"/>
  <c r="S569" i="8"/>
  <c r="S573" i="8"/>
  <c r="S577" i="8"/>
  <c r="S581" i="8"/>
  <c r="S585" i="8"/>
  <c r="S589" i="8"/>
  <c r="S541" i="8"/>
  <c r="S549" i="8"/>
  <c r="S556" i="8"/>
  <c r="S426" i="8"/>
  <c r="S531" i="8"/>
  <c r="S545" i="8"/>
  <c r="S553" i="8"/>
  <c r="S560" i="8"/>
  <c r="S562" i="8"/>
  <c r="S566" i="8"/>
  <c r="S570" i="8"/>
  <c r="S574" i="8"/>
  <c r="S578" i="8"/>
  <c r="S582" i="8"/>
  <c r="S586" i="8"/>
  <c r="S590" i="8"/>
  <c r="S594" i="8"/>
  <c r="S598" i="8"/>
  <c r="S602" i="8"/>
  <c r="S606" i="8"/>
  <c r="S610" i="8"/>
  <c r="S614" i="8"/>
  <c r="S535" i="8"/>
  <c r="S557" i="8"/>
  <c r="S453" i="8"/>
  <c r="S506" i="8"/>
  <c r="S539" i="8"/>
  <c r="S563" i="8"/>
  <c r="S567" i="8"/>
  <c r="S571" i="8"/>
  <c r="S575" i="8"/>
  <c r="S579" i="8"/>
  <c r="S583" i="8"/>
  <c r="S484" i="8"/>
  <c r="S543" i="8"/>
  <c r="S551" i="8"/>
  <c r="S593" i="8"/>
  <c r="S601" i="8"/>
  <c r="S609" i="8"/>
  <c r="S547" i="8"/>
  <c r="S568" i="8"/>
  <c r="S576" i="8"/>
  <c r="S584" i="8"/>
  <c r="S596" i="8"/>
  <c r="S604" i="8"/>
  <c r="S612" i="8"/>
  <c r="S508" i="8"/>
  <c r="S588" i="8"/>
  <c r="S591" i="8"/>
  <c r="S599" i="8"/>
  <c r="S607" i="8"/>
  <c r="S615" i="8"/>
  <c r="S587" i="8"/>
  <c r="S597" i="8"/>
  <c r="S605" i="8"/>
  <c r="S613" i="8"/>
  <c r="S564" i="8"/>
  <c r="S572" i="8"/>
  <c r="S580" i="8"/>
  <c r="S592" i="8"/>
  <c r="S600" i="8"/>
  <c r="S608" i="8"/>
  <c r="S616" i="8"/>
  <c r="S555" i="8"/>
  <c r="S595" i="8"/>
  <c r="S603" i="8"/>
  <c r="S611" i="8"/>
  <c r="H92" i="9"/>
  <c r="H95" i="9"/>
  <c r="H93" i="9"/>
  <c r="H94" i="9"/>
  <c r="A56" i="9"/>
  <c r="E54" i="9"/>
  <c r="C55" i="9"/>
  <c r="D55" i="9"/>
  <c r="F56" i="9"/>
  <c r="B56" i="9"/>
  <c r="T7" i="8"/>
  <c r="T8" i="8" s="1"/>
  <c r="U1" i="8"/>
  <c r="W3" i="8"/>
  <c r="V11" i="8"/>
  <c r="V12" i="8" s="1"/>
  <c r="U2" i="8"/>
  <c r="T9" i="8"/>
  <c r="H99" i="9" l="1"/>
  <c r="H98" i="9"/>
  <c r="H97" i="9"/>
  <c r="H96" i="9"/>
  <c r="T20" i="8"/>
  <c r="T18" i="8"/>
  <c r="T29" i="8"/>
  <c r="T19" i="8"/>
  <c r="T30" i="8"/>
  <c r="T21" i="8"/>
  <c r="T25" i="8"/>
  <c r="T24" i="8"/>
  <c r="T22" i="8"/>
  <c r="T23" i="8"/>
  <c r="T33" i="8"/>
  <c r="T35" i="8"/>
  <c r="T38" i="8"/>
  <c r="T32" i="8"/>
  <c r="T39" i="8"/>
  <c r="T42" i="8"/>
  <c r="T44" i="8"/>
  <c r="T48" i="8"/>
  <c r="T52" i="8"/>
  <c r="T56" i="8"/>
  <c r="T28" i="8"/>
  <c r="T43" i="8"/>
  <c r="T45" i="8"/>
  <c r="T49" i="8"/>
  <c r="T53" i="8"/>
  <c r="T37" i="8"/>
  <c r="T41" i="8"/>
  <c r="T34" i="8"/>
  <c r="T40" i="8"/>
  <c r="T46" i="8"/>
  <c r="T50" i="8"/>
  <c r="T54" i="8"/>
  <c r="T60" i="8"/>
  <c r="T64" i="8"/>
  <c r="T51" i="8"/>
  <c r="T61" i="8"/>
  <c r="T26" i="8"/>
  <c r="T57" i="8"/>
  <c r="T59" i="8"/>
  <c r="T62" i="8"/>
  <c r="T68" i="8"/>
  <c r="T72" i="8"/>
  <c r="T76" i="8"/>
  <c r="T80" i="8"/>
  <c r="T27" i="8"/>
  <c r="T63" i="8"/>
  <c r="T69" i="8"/>
  <c r="T73" i="8"/>
  <c r="T36" i="8"/>
  <c r="T55" i="8"/>
  <c r="T58" i="8"/>
  <c r="T47" i="8"/>
  <c r="T65" i="8"/>
  <c r="T66" i="8"/>
  <c r="T75" i="8"/>
  <c r="T67" i="8"/>
  <c r="T71" i="8"/>
  <c r="T79" i="8"/>
  <c r="T31" i="8"/>
  <c r="T74" i="8"/>
  <c r="T70" i="8"/>
  <c r="T84" i="8"/>
  <c r="T88" i="8"/>
  <c r="T92" i="8"/>
  <c r="T96" i="8"/>
  <c r="T78" i="8"/>
  <c r="T81" i="8"/>
  <c r="T85" i="8"/>
  <c r="T89" i="8"/>
  <c r="T101" i="8"/>
  <c r="T105" i="8"/>
  <c r="T91" i="8"/>
  <c r="T93" i="8"/>
  <c r="T97" i="8"/>
  <c r="T98" i="8"/>
  <c r="T102" i="8"/>
  <c r="T106" i="8"/>
  <c r="T82" i="8"/>
  <c r="T94" i="8"/>
  <c r="T99" i="8"/>
  <c r="T103" i="8"/>
  <c r="T83" i="8"/>
  <c r="T86" i="8"/>
  <c r="T95" i="8"/>
  <c r="T110" i="8"/>
  <c r="T114" i="8"/>
  <c r="T118" i="8"/>
  <c r="T122" i="8"/>
  <c r="T77" i="8"/>
  <c r="T100" i="8"/>
  <c r="T107" i="8"/>
  <c r="T111" i="8"/>
  <c r="T115" i="8"/>
  <c r="T119" i="8"/>
  <c r="T123" i="8"/>
  <c r="T108" i="8"/>
  <c r="T112" i="8"/>
  <c r="T116" i="8"/>
  <c r="T104" i="8"/>
  <c r="T126" i="8"/>
  <c r="T130" i="8"/>
  <c r="T134" i="8"/>
  <c r="T109" i="8"/>
  <c r="T124" i="8"/>
  <c r="T120" i="8"/>
  <c r="T127" i="8"/>
  <c r="T131" i="8"/>
  <c r="T135" i="8"/>
  <c r="T139" i="8"/>
  <c r="T143" i="8"/>
  <c r="T147" i="8"/>
  <c r="T151" i="8"/>
  <c r="T155" i="8"/>
  <c r="T159" i="8"/>
  <c r="T90" i="8"/>
  <c r="T87" i="8"/>
  <c r="T113" i="8"/>
  <c r="T121" i="8"/>
  <c r="T128" i="8"/>
  <c r="T132" i="8"/>
  <c r="T136" i="8"/>
  <c r="T140" i="8"/>
  <c r="T144" i="8"/>
  <c r="T148" i="8"/>
  <c r="T146" i="8"/>
  <c r="T149" i="8"/>
  <c r="T162" i="8"/>
  <c r="T166" i="8"/>
  <c r="T170" i="8"/>
  <c r="T174" i="8"/>
  <c r="T178" i="8"/>
  <c r="T182" i="8"/>
  <c r="T125" i="8"/>
  <c r="T117" i="8"/>
  <c r="T137" i="8"/>
  <c r="T150" i="8"/>
  <c r="T152" i="8"/>
  <c r="T163" i="8"/>
  <c r="T167" i="8"/>
  <c r="T171" i="8"/>
  <c r="T175" i="8"/>
  <c r="T179" i="8"/>
  <c r="T183" i="8"/>
  <c r="T156" i="8"/>
  <c r="T129" i="8"/>
  <c r="T138" i="8"/>
  <c r="T141" i="8"/>
  <c r="T153" i="8"/>
  <c r="T164" i="8"/>
  <c r="T168" i="8"/>
  <c r="T172" i="8"/>
  <c r="T176" i="8"/>
  <c r="T157" i="8"/>
  <c r="T160" i="8"/>
  <c r="T142" i="8"/>
  <c r="T145" i="8"/>
  <c r="T154" i="8"/>
  <c r="T187" i="8"/>
  <c r="T191" i="8"/>
  <c r="T195" i="8"/>
  <c r="T199" i="8"/>
  <c r="T203" i="8"/>
  <c r="T207" i="8"/>
  <c r="T211" i="8"/>
  <c r="T133" i="8"/>
  <c r="T169" i="8"/>
  <c r="T177" i="8"/>
  <c r="T181" i="8"/>
  <c r="T184" i="8"/>
  <c r="T188" i="8"/>
  <c r="T192" i="8"/>
  <c r="T196" i="8"/>
  <c r="T200" i="8"/>
  <c r="T204" i="8"/>
  <c r="T208" i="8"/>
  <c r="T212" i="8"/>
  <c r="T161" i="8"/>
  <c r="T173" i="8"/>
  <c r="T158" i="8"/>
  <c r="T185" i="8"/>
  <c r="T189" i="8"/>
  <c r="T193" i="8"/>
  <c r="T197" i="8"/>
  <c r="T201" i="8"/>
  <c r="T205" i="8"/>
  <c r="T209" i="8"/>
  <c r="T213" i="8"/>
  <c r="T217" i="8"/>
  <c r="T206" i="8"/>
  <c r="T216" i="8"/>
  <c r="T220" i="8"/>
  <c r="T224" i="8"/>
  <c r="T228" i="8"/>
  <c r="T232" i="8"/>
  <c r="T236" i="8"/>
  <c r="T240" i="8"/>
  <c r="T186" i="8"/>
  <c r="T165" i="8"/>
  <c r="T198" i="8"/>
  <c r="T210" i="8"/>
  <c r="T180" i="8"/>
  <c r="T190" i="8"/>
  <c r="T214" i="8"/>
  <c r="T222" i="8"/>
  <c r="T226" i="8"/>
  <c r="T230" i="8"/>
  <c r="T202" i="8"/>
  <c r="T227" i="8"/>
  <c r="T234" i="8"/>
  <c r="T243" i="8"/>
  <c r="T247" i="8"/>
  <c r="T251" i="8"/>
  <c r="T255" i="8"/>
  <c r="T259" i="8"/>
  <c r="T221" i="8"/>
  <c r="T238" i="8"/>
  <c r="T218" i="8"/>
  <c r="T231" i="8"/>
  <c r="T235" i="8"/>
  <c r="T244" i="8"/>
  <c r="T248" i="8"/>
  <c r="T252" i="8"/>
  <c r="T225" i="8"/>
  <c r="T239" i="8"/>
  <c r="T219" i="8"/>
  <c r="T241" i="8"/>
  <c r="T245" i="8"/>
  <c r="T249" i="8"/>
  <c r="T253" i="8"/>
  <c r="T250" i="8"/>
  <c r="T256" i="8"/>
  <c r="T265" i="8"/>
  <c r="T269" i="8"/>
  <c r="T273" i="8"/>
  <c r="T277" i="8"/>
  <c r="T281" i="8"/>
  <c r="T285" i="8"/>
  <c r="T194" i="8"/>
  <c r="T260" i="8"/>
  <c r="T233" i="8"/>
  <c r="T242" i="8"/>
  <c r="T257" i="8"/>
  <c r="T262" i="8"/>
  <c r="T266" i="8"/>
  <c r="T270" i="8"/>
  <c r="T274" i="8"/>
  <c r="T254" i="8"/>
  <c r="T261" i="8"/>
  <c r="T258" i="8"/>
  <c r="T263" i="8"/>
  <c r="T267" i="8"/>
  <c r="T215" i="8"/>
  <c r="T237" i="8"/>
  <c r="T246" i="8"/>
  <c r="T272" i="8"/>
  <c r="T275" i="8"/>
  <c r="T229" i="8"/>
  <c r="T268" i="8"/>
  <c r="T289" i="8"/>
  <c r="T293" i="8"/>
  <c r="T297" i="8"/>
  <c r="T301" i="8"/>
  <c r="T305" i="8"/>
  <c r="T309" i="8"/>
  <c r="T313" i="8"/>
  <c r="T317" i="8"/>
  <c r="T321" i="8"/>
  <c r="T325" i="8"/>
  <c r="T329" i="8"/>
  <c r="T333" i="8"/>
  <c r="T337" i="8"/>
  <c r="T341" i="8"/>
  <c r="T345" i="8"/>
  <c r="T349" i="8"/>
  <c r="T353" i="8"/>
  <c r="T276" i="8"/>
  <c r="T278" i="8"/>
  <c r="T282" i="8"/>
  <c r="T286" i="8"/>
  <c r="T290" i="8"/>
  <c r="T294" i="8"/>
  <c r="T298" i="8"/>
  <c r="T302" i="8"/>
  <c r="T306" i="8"/>
  <c r="T310" i="8"/>
  <c r="T314" i="8"/>
  <c r="T318" i="8"/>
  <c r="T322" i="8"/>
  <c r="T326" i="8"/>
  <c r="T330" i="8"/>
  <c r="T334" i="8"/>
  <c r="T338" i="8"/>
  <c r="T342" i="8"/>
  <c r="T346" i="8"/>
  <c r="T350" i="8"/>
  <c r="T279" i="8"/>
  <c r="T283" i="8"/>
  <c r="T287" i="8"/>
  <c r="T291" i="8"/>
  <c r="T295" i="8"/>
  <c r="T299" i="8"/>
  <c r="T303" i="8"/>
  <c r="T307" i="8"/>
  <c r="T311" i="8"/>
  <c r="T315" i="8"/>
  <c r="T319" i="8"/>
  <c r="T323" i="8"/>
  <c r="T327" i="8"/>
  <c r="T331" i="8"/>
  <c r="T335" i="8"/>
  <c r="T316" i="8"/>
  <c r="T340" i="8"/>
  <c r="T343" i="8"/>
  <c r="T280" i="8"/>
  <c r="T296" i="8"/>
  <c r="T328" i="8"/>
  <c r="T356" i="8"/>
  <c r="T360" i="8"/>
  <c r="T364" i="8"/>
  <c r="T368" i="8"/>
  <c r="T372" i="8"/>
  <c r="T376" i="8"/>
  <c r="T380" i="8"/>
  <c r="T384" i="8"/>
  <c r="T388" i="8"/>
  <c r="T392" i="8"/>
  <c r="T396" i="8"/>
  <c r="T400" i="8"/>
  <c r="T404" i="8"/>
  <c r="T308" i="8"/>
  <c r="T344" i="8"/>
  <c r="T347" i="8"/>
  <c r="T223" i="8"/>
  <c r="T288" i="8"/>
  <c r="T320" i="8"/>
  <c r="T348" i="8"/>
  <c r="T351" i="8"/>
  <c r="T357" i="8"/>
  <c r="T361" i="8"/>
  <c r="T365" i="8"/>
  <c r="T369" i="8"/>
  <c r="T373" i="8"/>
  <c r="T377" i="8"/>
  <c r="T381" i="8"/>
  <c r="T385" i="8"/>
  <c r="T389" i="8"/>
  <c r="T393" i="8"/>
  <c r="T397" i="8"/>
  <c r="T401" i="8"/>
  <c r="T300" i="8"/>
  <c r="T332" i="8"/>
  <c r="T264" i="8"/>
  <c r="T271" i="8"/>
  <c r="T284" i="8"/>
  <c r="T312" i="8"/>
  <c r="T352" i="8"/>
  <c r="T354" i="8"/>
  <c r="T358" i="8"/>
  <c r="T362" i="8"/>
  <c r="T366" i="8"/>
  <c r="T370" i="8"/>
  <c r="T374" i="8"/>
  <c r="T378" i="8"/>
  <c r="T382" i="8"/>
  <c r="T386" i="8"/>
  <c r="T390" i="8"/>
  <c r="T394" i="8"/>
  <c r="T398" i="8"/>
  <c r="T402" i="8"/>
  <c r="T324" i="8"/>
  <c r="T375" i="8"/>
  <c r="T355" i="8"/>
  <c r="T292" i="8"/>
  <c r="T367" i="8"/>
  <c r="T336" i="8"/>
  <c r="T359" i="8"/>
  <c r="T371" i="8"/>
  <c r="T399" i="8"/>
  <c r="T405" i="8"/>
  <c r="T409" i="8"/>
  <c r="T407" i="8"/>
  <c r="T411" i="8"/>
  <c r="T415" i="8"/>
  <c r="T418" i="8"/>
  <c r="T391" i="8"/>
  <c r="T414" i="8"/>
  <c r="T339" i="8"/>
  <c r="T379" i="8"/>
  <c r="T413" i="8"/>
  <c r="T419" i="8"/>
  <c r="T422" i="8"/>
  <c r="T426" i="8"/>
  <c r="T430" i="8"/>
  <c r="T434" i="8"/>
  <c r="T438" i="8"/>
  <c r="T406" i="8"/>
  <c r="T412" i="8"/>
  <c r="T416" i="8"/>
  <c r="T403" i="8"/>
  <c r="T304" i="8"/>
  <c r="T387" i="8"/>
  <c r="T421" i="8"/>
  <c r="T424" i="8"/>
  <c r="T428" i="8"/>
  <c r="T432" i="8"/>
  <c r="T436" i="8"/>
  <c r="T440" i="8"/>
  <c r="T444" i="8"/>
  <c r="T448" i="8"/>
  <c r="T417" i="8"/>
  <c r="T423" i="8"/>
  <c r="T439" i="8"/>
  <c r="T453" i="8"/>
  <c r="T457" i="8"/>
  <c r="T461" i="8"/>
  <c r="T465" i="8"/>
  <c r="T469" i="8"/>
  <c r="T473" i="8"/>
  <c r="T477" i="8"/>
  <c r="T481" i="8"/>
  <c r="T485" i="8"/>
  <c r="T489" i="8"/>
  <c r="T493" i="8"/>
  <c r="T497" i="8"/>
  <c r="T501" i="8"/>
  <c r="T505" i="8"/>
  <c r="T509" i="8"/>
  <c r="T363" i="8"/>
  <c r="T408" i="8"/>
  <c r="T433" i="8"/>
  <c r="T441" i="8"/>
  <c r="T420" i="8"/>
  <c r="T427" i="8"/>
  <c r="T445" i="8"/>
  <c r="T450" i="8"/>
  <c r="T454" i="8"/>
  <c r="T458" i="8"/>
  <c r="T437" i="8"/>
  <c r="T442" i="8"/>
  <c r="T449" i="8"/>
  <c r="T431" i="8"/>
  <c r="T446" i="8"/>
  <c r="T451" i="8"/>
  <c r="T455" i="8"/>
  <c r="T459" i="8"/>
  <c r="T463" i="8"/>
  <c r="T467" i="8"/>
  <c r="T471" i="8"/>
  <c r="T475" i="8"/>
  <c r="T410" i="8"/>
  <c r="T425" i="8"/>
  <c r="T443" i="8"/>
  <c r="T435" i="8"/>
  <c r="T447" i="8"/>
  <c r="T452" i="8"/>
  <c r="T456" i="8"/>
  <c r="T460" i="8"/>
  <c r="T464" i="8"/>
  <c r="T468" i="8"/>
  <c r="T472" i="8"/>
  <c r="T476" i="8"/>
  <c r="T480" i="8"/>
  <c r="T484" i="8"/>
  <c r="T488" i="8"/>
  <c r="T492" i="8"/>
  <c r="T500" i="8"/>
  <c r="T507" i="8"/>
  <c r="T466" i="8"/>
  <c r="T478" i="8"/>
  <c r="T491" i="8"/>
  <c r="T494" i="8"/>
  <c r="T504" i="8"/>
  <c r="T508" i="8"/>
  <c r="T383" i="8"/>
  <c r="T395" i="8"/>
  <c r="T479" i="8"/>
  <c r="T482" i="8"/>
  <c r="T495" i="8"/>
  <c r="T512" i="8"/>
  <c r="T516" i="8"/>
  <c r="T520" i="8"/>
  <c r="T524" i="8"/>
  <c r="T528" i="8"/>
  <c r="T532" i="8"/>
  <c r="T536" i="8"/>
  <c r="T540" i="8"/>
  <c r="T544" i="8"/>
  <c r="T548" i="8"/>
  <c r="T552" i="8"/>
  <c r="T556" i="8"/>
  <c r="T560" i="8"/>
  <c r="T470" i="8"/>
  <c r="T498" i="8"/>
  <c r="T483" i="8"/>
  <c r="T486" i="8"/>
  <c r="T502" i="8"/>
  <c r="T462" i="8"/>
  <c r="T499" i="8"/>
  <c r="T506" i="8"/>
  <c r="T523" i="8"/>
  <c r="T547" i="8"/>
  <c r="T555" i="8"/>
  <c r="T564" i="8"/>
  <c r="T568" i="8"/>
  <c r="T572" i="8"/>
  <c r="T576" i="8"/>
  <c r="T580" i="8"/>
  <c r="T584" i="8"/>
  <c r="T588" i="8"/>
  <c r="T592" i="8"/>
  <c r="T596" i="8"/>
  <c r="T600" i="8"/>
  <c r="T604" i="8"/>
  <c r="T608" i="8"/>
  <c r="T612" i="8"/>
  <c r="T616" i="8"/>
  <c r="T527" i="8"/>
  <c r="T533" i="8"/>
  <c r="T559" i="8"/>
  <c r="T474" i="8"/>
  <c r="T513" i="8"/>
  <c r="T537" i="8"/>
  <c r="T561" i="8"/>
  <c r="T565" i="8"/>
  <c r="T569" i="8"/>
  <c r="T573" i="8"/>
  <c r="T577" i="8"/>
  <c r="T581" i="8"/>
  <c r="T585" i="8"/>
  <c r="T589" i="8"/>
  <c r="T593" i="8"/>
  <c r="T597" i="8"/>
  <c r="T601" i="8"/>
  <c r="T605" i="8"/>
  <c r="T609" i="8"/>
  <c r="T613" i="8"/>
  <c r="T503" i="8"/>
  <c r="T510" i="8"/>
  <c r="T517" i="8"/>
  <c r="T534" i="8"/>
  <c r="T541" i="8"/>
  <c r="T549" i="8"/>
  <c r="T496" i="8"/>
  <c r="T514" i="8"/>
  <c r="T521" i="8"/>
  <c r="T531" i="8"/>
  <c r="T538" i="8"/>
  <c r="T545" i="8"/>
  <c r="T553" i="8"/>
  <c r="T562" i="8"/>
  <c r="T566" i="8"/>
  <c r="T570" i="8"/>
  <c r="T574" i="8"/>
  <c r="T578" i="8"/>
  <c r="T582" i="8"/>
  <c r="T586" i="8"/>
  <c r="T590" i="8"/>
  <c r="T594" i="8"/>
  <c r="T598" i="8"/>
  <c r="T602" i="8"/>
  <c r="T606" i="8"/>
  <c r="T610" i="8"/>
  <c r="T614" i="8"/>
  <c r="T511" i="8"/>
  <c r="T518" i="8"/>
  <c r="T525" i="8"/>
  <c r="T530" i="8"/>
  <c r="T535" i="8"/>
  <c r="T542" i="8"/>
  <c r="T550" i="8"/>
  <c r="T557" i="8"/>
  <c r="T487" i="8"/>
  <c r="T490" i="8"/>
  <c r="T515" i="8"/>
  <c r="T522" i="8"/>
  <c r="T529" i="8"/>
  <c r="T539" i="8"/>
  <c r="T546" i="8"/>
  <c r="T554" i="8"/>
  <c r="T563" i="8"/>
  <c r="T567" i="8"/>
  <c r="T571" i="8"/>
  <c r="T575" i="8"/>
  <c r="T579" i="8"/>
  <c r="T583" i="8"/>
  <c r="T587" i="8"/>
  <c r="T591" i="8"/>
  <c r="T595" i="8"/>
  <c r="T599" i="8"/>
  <c r="T603" i="8"/>
  <c r="T607" i="8"/>
  <c r="T611" i="8"/>
  <c r="T615" i="8"/>
  <c r="T519" i="8"/>
  <c r="T526" i="8"/>
  <c r="T543" i="8"/>
  <c r="T558" i="8"/>
  <c r="T551" i="8"/>
  <c r="T17" i="8"/>
  <c r="T429" i="8"/>
  <c r="A57" i="9"/>
  <c r="E55" i="9"/>
  <c r="C56" i="9"/>
  <c r="D56" i="9"/>
  <c r="F57" i="9"/>
  <c r="B57" i="9"/>
  <c r="V1" i="8"/>
  <c r="U7" i="8"/>
  <c r="U8" i="8" s="1"/>
  <c r="X3" i="8"/>
  <c r="W11" i="8"/>
  <c r="W12" i="8" s="1"/>
  <c r="V2" i="8"/>
  <c r="U9" i="8"/>
  <c r="U20" i="8" l="1"/>
  <c r="U24" i="8"/>
  <c r="U28" i="8"/>
  <c r="U23" i="8"/>
  <c r="U27" i="8"/>
  <c r="U19" i="8"/>
  <c r="U30" i="8"/>
  <c r="U21" i="8"/>
  <c r="U25" i="8"/>
  <c r="U26" i="8"/>
  <c r="U32" i="8"/>
  <c r="U33" i="8"/>
  <c r="U18" i="8"/>
  <c r="U31" i="8"/>
  <c r="U36" i="8"/>
  <c r="U40" i="8"/>
  <c r="U34" i="8"/>
  <c r="U37" i="8"/>
  <c r="U41" i="8"/>
  <c r="U22" i="8"/>
  <c r="U35" i="8"/>
  <c r="U38" i="8"/>
  <c r="U43" i="8"/>
  <c r="U45" i="8"/>
  <c r="U49" i="8"/>
  <c r="U53" i="8"/>
  <c r="U29" i="8"/>
  <c r="U47" i="8"/>
  <c r="U50" i="8"/>
  <c r="U55" i="8"/>
  <c r="U48" i="8"/>
  <c r="U56" i="8"/>
  <c r="U51" i="8"/>
  <c r="U61" i="8"/>
  <c r="U65" i="8"/>
  <c r="U52" i="8"/>
  <c r="U66" i="8"/>
  <c r="U39" i="8"/>
  <c r="U42" i="8"/>
  <c r="U44" i="8"/>
  <c r="U60" i="8"/>
  <c r="U63" i="8"/>
  <c r="U69" i="8"/>
  <c r="U73" i="8"/>
  <c r="U77" i="8"/>
  <c r="U68" i="8"/>
  <c r="U54" i="8"/>
  <c r="U58" i="8"/>
  <c r="U64" i="8"/>
  <c r="U46" i="8"/>
  <c r="U57" i="8"/>
  <c r="U59" i="8"/>
  <c r="U78" i="8"/>
  <c r="U75" i="8"/>
  <c r="U67" i="8"/>
  <c r="U71" i="8"/>
  <c r="U79" i="8"/>
  <c r="U74" i="8"/>
  <c r="U76" i="8"/>
  <c r="U62" i="8"/>
  <c r="U70" i="8"/>
  <c r="U84" i="8"/>
  <c r="U88" i="8"/>
  <c r="U92" i="8"/>
  <c r="U80" i="8"/>
  <c r="U81" i="8"/>
  <c r="U85" i="8"/>
  <c r="U89" i="8"/>
  <c r="U93" i="8"/>
  <c r="U97" i="8"/>
  <c r="U72" i="8"/>
  <c r="U87" i="8"/>
  <c r="U90" i="8"/>
  <c r="U96" i="8"/>
  <c r="U101" i="8"/>
  <c r="U105" i="8"/>
  <c r="U91" i="8"/>
  <c r="U98" i="8"/>
  <c r="U102" i="8"/>
  <c r="U82" i="8"/>
  <c r="U94" i="8"/>
  <c r="U99" i="8"/>
  <c r="U103" i="8"/>
  <c r="U110" i="8"/>
  <c r="U114" i="8"/>
  <c r="U118" i="8"/>
  <c r="U122" i="8"/>
  <c r="U83" i="8"/>
  <c r="U95" i="8"/>
  <c r="U100" i="8"/>
  <c r="U106" i="8"/>
  <c r="U107" i="8"/>
  <c r="U111" i="8"/>
  <c r="U115" i="8"/>
  <c r="U86" i="8"/>
  <c r="U108" i="8"/>
  <c r="U112" i="8"/>
  <c r="U116" i="8"/>
  <c r="U120" i="8"/>
  <c r="U117" i="8"/>
  <c r="U119" i="8"/>
  <c r="U123" i="8"/>
  <c r="U126" i="8"/>
  <c r="U130" i="8"/>
  <c r="U134" i="8"/>
  <c r="U109" i="8"/>
  <c r="U124" i="8"/>
  <c r="U127" i="8"/>
  <c r="U131" i="8"/>
  <c r="U135" i="8"/>
  <c r="U139" i="8"/>
  <c r="U143" i="8"/>
  <c r="U147" i="8"/>
  <c r="U113" i="8"/>
  <c r="U121" i="8"/>
  <c r="U128" i="8"/>
  <c r="U132" i="8"/>
  <c r="U136" i="8"/>
  <c r="U140" i="8"/>
  <c r="U144" i="8"/>
  <c r="U148" i="8"/>
  <c r="U152" i="8"/>
  <c r="U156" i="8"/>
  <c r="U133" i="8"/>
  <c r="U151" i="8"/>
  <c r="U158" i="8"/>
  <c r="U146" i="8"/>
  <c r="U149" i="8"/>
  <c r="U155" i="8"/>
  <c r="U162" i="8"/>
  <c r="U166" i="8"/>
  <c r="U125" i="8"/>
  <c r="U159" i="8"/>
  <c r="U137" i="8"/>
  <c r="U150" i="8"/>
  <c r="U163" i="8"/>
  <c r="U167" i="8"/>
  <c r="U171" i="8"/>
  <c r="U175" i="8"/>
  <c r="U104" i="8"/>
  <c r="U129" i="8"/>
  <c r="U138" i="8"/>
  <c r="U141" i="8"/>
  <c r="U153" i="8"/>
  <c r="U164" i="8"/>
  <c r="U168" i="8"/>
  <c r="U172" i="8"/>
  <c r="U176" i="8"/>
  <c r="U178" i="8"/>
  <c r="U180" i="8"/>
  <c r="U142" i="8"/>
  <c r="U145" i="8"/>
  <c r="U154" i="8"/>
  <c r="U160" i="8"/>
  <c r="U187" i="8"/>
  <c r="U191" i="8"/>
  <c r="U195" i="8"/>
  <c r="U199" i="8"/>
  <c r="U203" i="8"/>
  <c r="U207" i="8"/>
  <c r="U211" i="8"/>
  <c r="U169" i="8"/>
  <c r="U177" i="8"/>
  <c r="U181" i="8"/>
  <c r="U184" i="8"/>
  <c r="U170" i="8"/>
  <c r="U179" i="8"/>
  <c r="U188" i="8"/>
  <c r="U192" i="8"/>
  <c r="U196" i="8"/>
  <c r="U200" i="8"/>
  <c r="U204" i="8"/>
  <c r="U208" i="8"/>
  <c r="U157" i="8"/>
  <c r="U161" i="8"/>
  <c r="U173" i="8"/>
  <c r="U182" i="8"/>
  <c r="U174" i="8"/>
  <c r="U194" i="8"/>
  <c r="U197" i="8"/>
  <c r="U213" i="8"/>
  <c r="U206" i="8"/>
  <c r="U209" i="8"/>
  <c r="U212" i="8"/>
  <c r="U216" i="8"/>
  <c r="U220" i="8"/>
  <c r="U224" i="8"/>
  <c r="U228" i="8"/>
  <c r="U232" i="8"/>
  <c r="U236" i="8"/>
  <c r="U240" i="8"/>
  <c r="U183" i="8"/>
  <c r="U186" i="8"/>
  <c r="U189" i="8"/>
  <c r="U165" i="8"/>
  <c r="U198" i="8"/>
  <c r="U201" i="8"/>
  <c r="U217" i="8"/>
  <c r="U221" i="8"/>
  <c r="U225" i="8"/>
  <c r="U229" i="8"/>
  <c r="U210" i="8"/>
  <c r="U193" i="8"/>
  <c r="U215" i="8"/>
  <c r="U230" i="8"/>
  <c r="U233" i="8"/>
  <c r="U237" i="8"/>
  <c r="U202" i="8"/>
  <c r="U214" i="8"/>
  <c r="U227" i="8"/>
  <c r="U234" i="8"/>
  <c r="U243" i="8"/>
  <c r="U247" i="8"/>
  <c r="U251" i="8"/>
  <c r="U255" i="8"/>
  <c r="U259" i="8"/>
  <c r="U185" i="8"/>
  <c r="U238" i="8"/>
  <c r="U218" i="8"/>
  <c r="U231" i="8"/>
  <c r="U235" i="8"/>
  <c r="U244" i="8"/>
  <c r="U248" i="8"/>
  <c r="U252" i="8"/>
  <c r="U222" i="8"/>
  <c r="U239" i="8"/>
  <c r="U241" i="8"/>
  <c r="U250" i="8"/>
  <c r="U253" i="8"/>
  <c r="U256" i="8"/>
  <c r="U265" i="8"/>
  <c r="U269" i="8"/>
  <c r="U273" i="8"/>
  <c r="U260" i="8"/>
  <c r="U219" i="8"/>
  <c r="U226" i="8"/>
  <c r="U242" i="8"/>
  <c r="U245" i="8"/>
  <c r="U257" i="8"/>
  <c r="U262" i="8"/>
  <c r="U266" i="8"/>
  <c r="U270" i="8"/>
  <c r="U274" i="8"/>
  <c r="U278" i="8"/>
  <c r="U282" i="8"/>
  <c r="U254" i="8"/>
  <c r="U261" i="8"/>
  <c r="U205" i="8"/>
  <c r="U258" i="8"/>
  <c r="U263" i="8"/>
  <c r="U267" i="8"/>
  <c r="U284" i="8"/>
  <c r="U288" i="8"/>
  <c r="U292" i="8"/>
  <c r="U296" i="8"/>
  <c r="U300" i="8"/>
  <c r="U304" i="8"/>
  <c r="U308" i="8"/>
  <c r="U312" i="8"/>
  <c r="U316" i="8"/>
  <c r="U320" i="8"/>
  <c r="U324" i="8"/>
  <c r="U328" i="8"/>
  <c r="U332" i="8"/>
  <c r="U336" i="8"/>
  <c r="U340" i="8"/>
  <c r="U344" i="8"/>
  <c r="U348" i="8"/>
  <c r="U352" i="8"/>
  <c r="U190" i="8"/>
  <c r="U272" i="8"/>
  <c r="U275" i="8"/>
  <c r="U281" i="8"/>
  <c r="U268" i="8"/>
  <c r="U285" i="8"/>
  <c r="U289" i="8"/>
  <c r="U293" i="8"/>
  <c r="U297" i="8"/>
  <c r="U301" i="8"/>
  <c r="U305" i="8"/>
  <c r="U309" i="8"/>
  <c r="U313" i="8"/>
  <c r="U317" i="8"/>
  <c r="U321" i="8"/>
  <c r="U325" i="8"/>
  <c r="U329" i="8"/>
  <c r="U333" i="8"/>
  <c r="U337" i="8"/>
  <c r="U341" i="8"/>
  <c r="U345" i="8"/>
  <c r="U276" i="8"/>
  <c r="U286" i="8"/>
  <c r="U290" i="8"/>
  <c r="U294" i="8"/>
  <c r="U298" i="8"/>
  <c r="U302" i="8"/>
  <c r="U306" i="8"/>
  <c r="U310" i="8"/>
  <c r="U314" i="8"/>
  <c r="U318" i="8"/>
  <c r="U322" i="8"/>
  <c r="U326" i="8"/>
  <c r="U330" i="8"/>
  <c r="U334" i="8"/>
  <c r="U338" i="8"/>
  <c r="U342" i="8"/>
  <c r="U346" i="8"/>
  <c r="U350" i="8"/>
  <c r="U354" i="8"/>
  <c r="U246" i="8"/>
  <c r="U279" i="8"/>
  <c r="U307" i="8"/>
  <c r="U355" i="8"/>
  <c r="U359" i="8"/>
  <c r="U363" i="8"/>
  <c r="U367" i="8"/>
  <c r="U371" i="8"/>
  <c r="U375" i="8"/>
  <c r="U379" i="8"/>
  <c r="U383" i="8"/>
  <c r="U387" i="8"/>
  <c r="U391" i="8"/>
  <c r="U395" i="8"/>
  <c r="U399" i="8"/>
  <c r="U403" i="8"/>
  <c r="U407" i="8"/>
  <c r="U411" i="8"/>
  <c r="U415" i="8"/>
  <c r="U287" i="8"/>
  <c r="U319" i="8"/>
  <c r="U343" i="8"/>
  <c r="U280" i="8"/>
  <c r="U299" i="8"/>
  <c r="U331" i="8"/>
  <c r="U356" i="8"/>
  <c r="U360" i="8"/>
  <c r="U364" i="8"/>
  <c r="U368" i="8"/>
  <c r="U372" i="8"/>
  <c r="U376" i="8"/>
  <c r="U380" i="8"/>
  <c r="U384" i="8"/>
  <c r="U388" i="8"/>
  <c r="U392" i="8"/>
  <c r="U396" i="8"/>
  <c r="U400" i="8"/>
  <c r="U404" i="8"/>
  <c r="U408" i="8"/>
  <c r="U412" i="8"/>
  <c r="U311" i="8"/>
  <c r="U347" i="8"/>
  <c r="U353" i="8"/>
  <c r="U223" i="8"/>
  <c r="U249" i="8"/>
  <c r="U291" i="8"/>
  <c r="U323" i="8"/>
  <c r="U351" i="8"/>
  <c r="U357" i="8"/>
  <c r="U361" i="8"/>
  <c r="U365" i="8"/>
  <c r="U369" i="8"/>
  <c r="U373" i="8"/>
  <c r="U377" i="8"/>
  <c r="U381" i="8"/>
  <c r="U385" i="8"/>
  <c r="U389" i="8"/>
  <c r="U393" i="8"/>
  <c r="U397" i="8"/>
  <c r="U401" i="8"/>
  <c r="U283" i="8"/>
  <c r="U303" i="8"/>
  <c r="U335" i="8"/>
  <c r="U295" i="8"/>
  <c r="U339" i="8"/>
  <c r="U366" i="8"/>
  <c r="U315" i="8"/>
  <c r="U358" i="8"/>
  <c r="U390" i="8"/>
  <c r="U370" i="8"/>
  <c r="U277" i="8"/>
  <c r="U362" i="8"/>
  <c r="U271" i="8"/>
  <c r="U327" i="8"/>
  <c r="U264" i="8"/>
  <c r="U349" i="8"/>
  <c r="U402" i="8"/>
  <c r="U405" i="8"/>
  <c r="U409" i="8"/>
  <c r="U413" i="8"/>
  <c r="U416" i="8"/>
  <c r="U420" i="8"/>
  <c r="U394" i="8"/>
  <c r="U382" i="8"/>
  <c r="U419" i="8"/>
  <c r="U422" i="8"/>
  <c r="U426" i="8"/>
  <c r="U430" i="8"/>
  <c r="U434" i="8"/>
  <c r="U438" i="8"/>
  <c r="U442" i="8"/>
  <c r="U446" i="8"/>
  <c r="U406" i="8"/>
  <c r="U374" i="8"/>
  <c r="U386" i="8"/>
  <c r="U410" i="8"/>
  <c r="U417" i="8"/>
  <c r="U429" i="8"/>
  <c r="U444" i="8"/>
  <c r="U423" i="8"/>
  <c r="U436" i="8"/>
  <c r="U439" i="8"/>
  <c r="U448" i="8"/>
  <c r="U453" i="8"/>
  <c r="U457" i="8"/>
  <c r="U461" i="8"/>
  <c r="U465" i="8"/>
  <c r="U469" i="8"/>
  <c r="U473" i="8"/>
  <c r="U418" i="8"/>
  <c r="U433" i="8"/>
  <c r="U441" i="8"/>
  <c r="U398" i="8"/>
  <c r="U421" i="8"/>
  <c r="U424" i="8"/>
  <c r="U427" i="8"/>
  <c r="U440" i="8"/>
  <c r="U445" i="8"/>
  <c r="U450" i="8"/>
  <c r="U454" i="8"/>
  <c r="U458" i="8"/>
  <c r="U462" i="8"/>
  <c r="U466" i="8"/>
  <c r="U470" i="8"/>
  <c r="U474" i="8"/>
  <c r="U478" i="8"/>
  <c r="U482" i="8"/>
  <c r="U486" i="8"/>
  <c r="U490" i="8"/>
  <c r="U494" i="8"/>
  <c r="U498" i="8"/>
  <c r="U502" i="8"/>
  <c r="U506" i="8"/>
  <c r="U378" i="8"/>
  <c r="U414" i="8"/>
  <c r="U437" i="8"/>
  <c r="U449" i="8"/>
  <c r="U428" i="8"/>
  <c r="U431" i="8"/>
  <c r="U451" i="8"/>
  <c r="U455" i="8"/>
  <c r="U425" i="8"/>
  <c r="U443" i="8"/>
  <c r="U484" i="8"/>
  <c r="U487" i="8"/>
  <c r="U496" i="8"/>
  <c r="U503" i="8"/>
  <c r="U510" i="8"/>
  <c r="U514" i="8"/>
  <c r="U518" i="8"/>
  <c r="U522" i="8"/>
  <c r="U526" i="8"/>
  <c r="U530" i="8"/>
  <c r="U456" i="8"/>
  <c r="U460" i="8"/>
  <c r="U463" i="8"/>
  <c r="U481" i="8"/>
  <c r="U500" i="8"/>
  <c r="U472" i="8"/>
  <c r="U475" i="8"/>
  <c r="U488" i="8"/>
  <c r="U491" i="8"/>
  <c r="U497" i="8"/>
  <c r="U504" i="8"/>
  <c r="U511" i="8"/>
  <c r="U515" i="8"/>
  <c r="U519" i="8"/>
  <c r="U523" i="8"/>
  <c r="U527" i="8"/>
  <c r="U531" i="8"/>
  <c r="U535" i="8"/>
  <c r="U539" i="8"/>
  <c r="U543" i="8"/>
  <c r="U547" i="8"/>
  <c r="U447" i="8"/>
  <c r="U485" i="8"/>
  <c r="U501" i="8"/>
  <c r="U508" i="8"/>
  <c r="U464" i="8"/>
  <c r="U467" i="8"/>
  <c r="U476" i="8"/>
  <c r="U479" i="8"/>
  <c r="U492" i="8"/>
  <c r="U495" i="8"/>
  <c r="U505" i="8"/>
  <c r="U512" i="8"/>
  <c r="U516" i="8"/>
  <c r="U520" i="8"/>
  <c r="U524" i="8"/>
  <c r="U528" i="8"/>
  <c r="U452" i="8"/>
  <c r="U489" i="8"/>
  <c r="U435" i="8"/>
  <c r="U459" i="8"/>
  <c r="U480" i="8"/>
  <c r="U483" i="8"/>
  <c r="U513" i="8"/>
  <c r="U517" i="8"/>
  <c r="U521" i="8"/>
  <c r="U525" i="8"/>
  <c r="U529" i="8"/>
  <c r="U533" i="8"/>
  <c r="U537" i="8"/>
  <c r="U541" i="8"/>
  <c r="U545" i="8"/>
  <c r="U549" i="8"/>
  <c r="U553" i="8"/>
  <c r="U557" i="8"/>
  <c r="U471" i="8"/>
  <c r="U536" i="8"/>
  <c r="U551" i="8"/>
  <c r="U558" i="8"/>
  <c r="U540" i="8"/>
  <c r="U555" i="8"/>
  <c r="U564" i="8"/>
  <c r="U568" i="8"/>
  <c r="U572" i="8"/>
  <c r="U576" i="8"/>
  <c r="U580" i="8"/>
  <c r="U584" i="8"/>
  <c r="U588" i="8"/>
  <c r="U544" i="8"/>
  <c r="U552" i="8"/>
  <c r="U559" i="8"/>
  <c r="U432" i="8"/>
  <c r="U507" i="8"/>
  <c r="U548" i="8"/>
  <c r="U556" i="8"/>
  <c r="U561" i="8"/>
  <c r="U565" i="8"/>
  <c r="U569" i="8"/>
  <c r="U573" i="8"/>
  <c r="U577" i="8"/>
  <c r="U581" i="8"/>
  <c r="U585" i="8"/>
  <c r="U589" i="8"/>
  <c r="U593" i="8"/>
  <c r="U597" i="8"/>
  <c r="U601" i="8"/>
  <c r="U605" i="8"/>
  <c r="U609" i="8"/>
  <c r="U613" i="8"/>
  <c r="U509" i="8"/>
  <c r="U534" i="8"/>
  <c r="U560" i="8"/>
  <c r="U493" i="8"/>
  <c r="U538" i="8"/>
  <c r="U562" i="8"/>
  <c r="U566" i="8"/>
  <c r="U570" i="8"/>
  <c r="U574" i="8"/>
  <c r="U578" i="8"/>
  <c r="U582" i="8"/>
  <c r="U468" i="8"/>
  <c r="U542" i="8"/>
  <c r="U550" i="8"/>
  <c r="U587" i="8"/>
  <c r="U590" i="8"/>
  <c r="U598" i="8"/>
  <c r="U606" i="8"/>
  <c r="U614" i="8"/>
  <c r="U546" i="8"/>
  <c r="U532" i="8"/>
  <c r="U596" i="8"/>
  <c r="U604" i="8"/>
  <c r="U612" i="8"/>
  <c r="U563" i="8"/>
  <c r="U571" i="8"/>
  <c r="U579" i="8"/>
  <c r="U591" i="8"/>
  <c r="U599" i="8"/>
  <c r="U607" i="8"/>
  <c r="U615" i="8"/>
  <c r="U477" i="8"/>
  <c r="U499" i="8"/>
  <c r="U594" i="8"/>
  <c r="U602" i="8"/>
  <c r="U610" i="8"/>
  <c r="U595" i="8"/>
  <c r="U611" i="8"/>
  <c r="U554" i="8"/>
  <c r="U586" i="8"/>
  <c r="U17" i="8"/>
  <c r="U592" i="8"/>
  <c r="U600" i="8"/>
  <c r="U608" i="8"/>
  <c r="U616" i="8"/>
  <c r="U567" i="8"/>
  <c r="U575" i="8"/>
  <c r="U583" i="8"/>
  <c r="U603" i="8"/>
  <c r="H100" i="9"/>
  <c r="H101" i="9"/>
  <c r="H103" i="9"/>
  <c r="H102" i="9"/>
  <c r="A58" i="9"/>
  <c r="E56" i="9"/>
  <c r="C57" i="9"/>
  <c r="D57" i="9"/>
  <c r="F58" i="9"/>
  <c r="B58" i="9"/>
  <c r="V7" i="8"/>
  <c r="V8" i="8" s="1"/>
  <c r="W1" i="8"/>
  <c r="Y3" i="8"/>
  <c r="X11" i="8"/>
  <c r="X12" i="8" s="1"/>
  <c r="W2" i="8"/>
  <c r="V9" i="8"/>
  <c r="V19" i="8" l="1"/>
  <c r="V18" i="8"/>
  <c r="V24" i="8"/>
  <c r="V28" i="8"/>
  <c r="V29" i="8"/>
  <c r="V30" i="8"/>
  <c r="V20" i="8"/>
  <c r="V22" i="8"/>
  <c r="V21" i="8"/>
  <c r="V25" i="8"/>
  <c r="V33" i="8"/>
  <c r="V32" i="8"/>
  <c r="V23" i="8"/>
  <c r="V34" i="8"/>
  <c r="V37" i="8"/>
  <c r="V27" i="8"/>
  <c r="V47" i="8"/>
  <c r="V51" i="8"/>
  <c r="V55" i="8"/>
  <c r="V36" i="8"/>
  <c r="V39" i="8"/>
  <c r="V42" i="8"/>
  <c r="V44" i="8"/>
  <c r="V48" i="8"/>
  <c r="V52" i="8"/>
  <c r="V35" i="8"/>
  <c r="V41" i="8"/>
  <c r="V43" i="8"/>
  <c r="V45" i="8"/>
  <c r="V49" i="8"/>
  <c r="V53" i="8"/>
  <c r="V59" i="8"/>
  <c r="V63" i="8"/>
  <c r="V40" i="8"/>
  <c r="V60" i="8"/>
  <c r="V56" i="8"/>
  <c r="V58" i="8"/>
  <c r="V65" i="8"/>
  <c r="V67" i="8"/>
  <c r="V71" i="8"/>
  <c r="V75" i="8"/>
  <c r="V79" i="8"/>
  <c r="V31" i="8"/>
  <c r="V46" i="8"/>
  <c r="V62" i="8"/>
  <c r="V68" i="8"/>
  <c r="V72" i="8"/>
  <c r="V66" i="8"/>
  <c r="V26" i="8"/>
  <c r="V54" i="8"/>
  <c r="V64" i="8"/>
  <c r="V38" i="8"/>
  <c r="V61" i="8"/>
  <c r="V69" i="8"/>
  <c r="V78" i="8"/>
  <c r="V74" i="8"/>
  <c r="V73" i="8"/>
  <c r="V83" i="8"/>
  <c r="V87" i="8"/>
  <c r="V91" i="8"/>
  <c r="V95" i="8"/>
  <c r="V70" i="8"/>
  <c r="V76" i="8"/>
  <c r="V84" i="8"/>
  <c r="V88" i="8"/>
  <c r="V92" i="8"/>
  <c r="V50" i="8"/>
  <c r="V57" i="8"/>
  <c r="V80" i="8"/>
  <c r="V100" i="8"/>
  <c r="V104" i="8"/>
  <c r="V90" i="8"/>
  <c r="V96" i="8"/>
  <c r="V93" i="8"/>
  <c r="V101" i="8"/>
  <c r="V105" i="8"/>
  <c r="V85" i="8"/>
  <c r="V97" i="8"/>
  <c r="V98" i="8"/>
  <c r="V102" i="8"/>
  <c r="V82" i="8"/>
  <c r="V89" i="8"/>
  <c r="V94" i="8"/>
  <c r="V99" i="8"/>
  <c r="V109" i="8"/>
  <c r="V113" i="8"/>
  <c r="V117" i="8"/>
  <c r="V121" i="8"/>
  <c r="V77" i="8"/>
  <c r="V110" i="8"/>
  <c r="V114" i="8"/>
  <c r="V118" i="8"/>
  <c r="V122" i="8"/>
  <c r="V103" i="8"/>
  <c r="V106" i="8"/>
  <c r="V107" i="8"/>
  <c r="V111" i="8"/>
  <c r="V115" i="8"/>
  <c r="V86" i="8"/>
  <c r="V125" i="8"/>
  <c r="V129" i="8"/>
  <c r="V133" i="8"/>
  <c r="V119" i="8"/>
  <c r="V123" i="8"/>
  <c r="V112" i="8"/>
  <c r="V126" i="8"/>
  <c r="V130" i="8"/>
  <c r="V134" i="8"/>
  <c r="V138" i="8"/>
  <c r="V142" i="8"/>
  <c r="V146" i="8"/>
  <c r="V150" i="8"/>
  <c r="V154" i="8"/>
  <c r="V158" i="8"/>
  <c r="V120" i="8"/>
  <c r="V124" i="8"/>
  <c r="V127" i="8"/>
  <c r="V131" i="8"/>
  <c r="V135" i="8"/>
  <c r="V139" i="8"/>
  <c r="V143" i="8"/>
  <c r="V147" i="8"/>
  <c r="V116" i="8"/>
  <c r="V136" i="8"/>
  <c r="V145" i="8"/>
  <c r="V161" i="8"/>
  <c r="V165" i="8"/>
  <c r="V169" i="8"/>
  <c r="V173" i="8"/>
  <c r="V177" i="8"/>
  <c r="V181" i="8"/>
  <c r="V151" i="8"/>
  <c r="V81" i="8"/>
  <c r="V128" i="8"/>
  <c r="V140" i="8"/>
  <c r="V149" i="8"/>
  <c r="V155" i="8"/>
  <c r="V162" i="8"/>
  <c r="V166" i="8"/>
  <c r="V170" i="8"/>
  <c r="V174" i="8"/>
  <c r="V178" i="8"/>
  <c r="V182" i="8"/>
  <c r="V108" i="8"/>
  <c r="V152" i="8"/>
  <c r="V159" i="8"/>
  <c r="V137" i="8"/>
  <c r="V144" i="8"/>
  <c r="V156" i="8"/>
  <c r="V163" i="8"/>
  <c r="V167" i="8"/>
  <c r="V171" i="8"/>
  <c r="V175" i="8"/>
  <c r="V132" i="8"/>
  <c r="V183" i="8"/>
  <c r="V186" i="8"/>
  <c r="V190" i="8"/>
  <c r="V194" i="8"/>
  <c r="V198" i="8"/>
  <c r="V202" i="8"/>
  <c r="V206" i="8"/>
  <c r="V210" i="8"/>
  <c r="V148" i="8"/>
  <c r="V153" i="8"/>
  <c r="V172" i="8"/>
  <c r="V180" i="8"/>
  <c r="V160" i="8"/>
  <c r="V187" i="8"/>
  <c r="V191" i="8"/>
  <c r="V195" i="8"/>
  <c r="V199" i="8"/>
  <c r="V203" i="8"/>
  <c r="V207" i="8"/>
  <c r="V211" i="8"/>
  <c r="V184" i="8"/>
  <c r="V164" i="8"/>
  <c r="V176" i="8"/>
  <c r="V179" i="8"/>
  <c r="V188" i="8"/>
  <c r="V192" i="8"/>
  <c r="V196" i="8"/>
  <c r="V200" i="8"/>
  <c r="V204" i="8"/>
  <c r="V208" i="8"/>
  <c r="V212" i="8"/>
  <c r="V216" i="8"/>
  <c r="V185" i="8"/>
  <c r="V215" i="8"/>
  <c r="V219" i="8"/>
  <c r="V223" i="8"/>
  <c r="V227" i="8"/>
  <c r="V231" i="8"/>
  <c r="V235" i="8"/>
  <c r="V239" i="8"/>
  <c r="V197" i="8"/>
  <c r="V213" i="8"/>
  <c r="V157" i="8"/>
  <c r="V189" i="8"/>
  <c r="V201" i="8"/>
  <c r="V217" i="8"/>
  <c r="V221" i="8"/>
  <c r="V225" i="8"/>
  <c r="V229" i="8"/>
  <c r="V233" i="8"/>
  <c r="V242" i="8"/>
  <c r="V246" i="8"/>
  <c r="V250" i="8"/>
  <c r="V254" i="8"/>
  <c r="V258" i="8"/>
  <c r="V193" i="8"/>
  <c r="V209" i="8"/>
  <c r="V224" i="8"/>
  <c r="V230" i="8"/>
  <c r="V237" i="8"/>
  <c r="V214" i="8"/>
  <c r="V234" i="8"/>
  <c r="V243" i="8"/>
  <c r="V247" i="8"/>
  <c r="V251" i="8"/>
  <c r="V255" i="8"/>
  <c r="V141" i="8"/>
  <c r="V228" i="8"/>
  <c r="V238" i="8"/>
  <c r="V218" i="8"/>
  <c r="V244" i="8"/>
  <c r="V248" i="8"/>
  <c r="V252" i="8"/>
  <c r="V168" i="8"/>
  <c r="V222" i="8"/>
  <c r="V264" i="8"/>
  <c r="V268" i="8"/>
  <c r="V272" i="8"/>
  <c r="V276" i="8"/>
  <c r="V280" i="8"/>
  <c r="V284" i="8"/>
  <c r="V240" i="8"/>
  <c r="V241" i="8"/>
  <c r="V220" i="8"/>
  <c r="V253" i="8"/>
  <c r="V256" i="8"/>
  <c r="V265" i="8"/>
  <c r="V269" i="8"/>
  <c r="V273" i="8"/>
  <c r="V277" i="8"/>
  <c r="V260" i="8"/>
  <c r="V226" i="8"/>
  <c r="V232" i="8"/>
  <c r="V245" i="8"/>
  <c r="V257" i="8"/>
  <c r="V262" i="8"/>
  <c r="V266" i="8"/>
  <c r="V261" i="8"/>
  <c r="V249" i="8"/>
  <c r="V271" i="8"/>
  <c r="V288" i="8"/>
  <c r="V292" i="8"/>
  <c r="V296" i="8"/>
  <c r="V300" i="8"/>
  <c r="V304" i="8"/>
  <c r="V308" i="8"/>
  <c r="V312" i="8"/>
  <c r="V316" i="8"/>
  <c r="V320" i="8"/>
  <c r="V324" i="8"/>
  <c r="V328" i="8"/>
  <c r="V332" i="8"/>
  <c r="V336" i="8"/>
  <c r="V340" i="8"/>
  <c r="V344" i="8"/>
  <c r="V348" i="8"/>
  <c r="V352" i="8"/>
  <c r="V275" i="8"/>
  <c r="V281" i="8"/>
  <c r="V259" i="8"/>
  <c r="V278" i="8"/>
  <c r="V285" i="8"/>
  <c r="V289" i="8"/>
  <c r="V293" i="8"/>
  <c r="V297" i="8"/>
  <c r="V301" i="8"/>
  <c r="V305" i="8"/>
  <c r="V309" i="8"/>
  <c r="V313" i="8"/>
  <c r="V317" i="8"/>
  <c r="V321" i="8"/>
  <c r="V325" i="8"/>
  <c r="V329" i="8"/>
  <c r="V333" i="8"/>
  <c r="V337" i="8"/>
  <c r="V341" i="8"/>
  <c r="V345" i="8"/>
  <c r="V349" i="8"/>
  <c r="V236" i="8"/>
  <c r="V263" i="8"/>
  <c r="V282" i="8"/>
  <c r="V286" i="8"/>
  <c r="V290" i="8"/>
  <c r="V294" i="8"/>
  <c r="V298" i="8"/>
  <c r="V302" i="8"/>
  <c r="V306" i="8"/>
  <c r="V310" i="8"/>
  <c r="V314" i="8"/>
  <c r="V318" i="8"/>
  <c r="V322" i="8"/>
  <c r="V326" i="8"/>
  <c r="V330" i="8"/>
  <c r="V334" i="8"/>
  <c r="V205" i="8"/>
  <c r="V295" i="8"/>
  <c r="V327" i="8"/>
  <c r="V339" i="8"/>
  <c r="V346" i="8"/>
  <c r="V307" i="8"/>
  <c r="V350" i="8"/>
  <c r="V355" i="8"/>
  <c r="V359" i="8"/>
  <c r="V363" i="8"/>
  <c r="V367" i="8"/>
  <c r="V371" i="8"/>
  <c r="V375" i="8"/>
  <c r="V379" i="8"/>
  <c r="V383" i="8"/>
  <c r="V387" i="8"/>
  <c r="V391" i="8"/>
  <c r="V395" i="8"/>
  <c r="V399" i="8"/>
  <c r="V403" i="8"/>
  <c r="V279" i="8"/>
  <c r="V287" i="8"/>
  <c r="V319" i="8"/>
  <c r="V343" i="8"/>
  <c r="V267" i="8"/>
  <c r="V270" i="8"/>
  <c r="V299" i="8"/>
  <c r="V331" i="8"/>
  <c r="V356" i="8"/>
  <c r="V360" i="8"/>
  <c r="V364" i="8"/>
  <c r="V368" i="8"/>
  <c r="V372" i="8"/>
  <c r="V376" i="8"/>
  <c r="V380" i="8"/>
  <c r="V384" i="8"/>
  <c r="V388" i="8"/>
  <c r="V392" i="8"/>
  <c r="V396" i="8"/>
  <c r="V400" i="8"/>
  <c r="V404" i="8"/>
  <c r="V311" i="8"/>
  <c r="V338" i="8"/>
  <c r="V347" i="8"/>
  <c r="V353" i="8"/>
  <c r="V291" i="8"/>
  <c r="V323" i="8"/>
  <c r="V351" i="8"/>
  <c r="V357" i="8"/>
  <c r="V361" i="8"/>
  <c r="V365" i="8"/>
  <c r="V369" i="8"/>
  <c r="V373" i="8"/>
  <c r="V377" i="8"/>
  <c r="V381" i="8"/>
  <c r="V385" i="8"/>
  <c r="V389" i="8"/>
  <c r="V393" i="8"/>
  <c r="V397" i="8"/>
  <c r="V401" i="8"/>
  <c r="V283" i="8"/>
  <c r="V386" i="8"/>
  <c r="V354" i="8"/>
  <c r="V366" i="8"/>
  <c r="V342" i="8"/>
  <c r="V378" i="8"/>
  <c r="V315" i="8"/>
  <c r="V358" i="8"/>
  <c r="V370" i="8"/>
  <c r="V274" i="8"/>
  <c r="V335" i="8"/>
  <c r="V362" i="8"/>
  <c r="V382" i="8"/>
  <c r="V394" i="8"/>
  <c r="V406" i="8"/>
  <c r="V410" i="8"/>
  <c r="V414" i="8"/>
  <c r="V417" i="8"/>
  <c r="V421" i="8"/>
  <c r="V303" i="8"/>
  <c r="V425" i="8"/>
  <c r="V429" i="8"/>
  <c r="V433" i="8"/>
  <c r="V437" i="8"/>
  <c r="V413" i="8"/>
  <c r="V405" i="8"/>
  <c r="V407" i="8"/>
  <c r="V412" i="8"/>
  <c r="V390" i="8"/>
  <c r="V398" i="8"/>
  <c r="V408" i="8"/>
  <c r="V409" i="8"/>
  <c r="V411" i="8"/>
  <c r="V415" i="8"/>
  <c r="V423" i="8"/>
  <c r="V427" i="8"/>
  <c r="V431" i="8"/>
  <c r="V435" i="8"/>
  <c r="V439" i="8"/>
  <c r="V443" i="8"/>
  <c r="V447" i="8"/>
  <c r="V426" i="8"/>
  <c r="V432" i="8"/>
  <c r="V452" i="8"/>
  <c r="V456" i="8"/>
  <c r="V460" i="8"/>
  <c r="V464" i="8"/>
  <c r="V468" i="8"/>
  <c r="V472" i="8"/>
  <c r="V476" i="8"/>
  <c r="V480" i="8"/>
  <c r="V484" i="8"/>
  <c r="V488" i="8"/>
  <c r="V492" i="8"/>
  <c r="V496" i="8"/>
  <c r="V500" i="8"/>
  <c r="V504" i="8"/>
  <c r="V508" i="8"/>
  <c r="V416" i="8"/>
  <c r="V444" i="8"/>
  <c r="V430" i="8"/>
  <c r="V436" i="8"/>
  <c r="V448" i="8"/>
  <c r="V453" i="8"/>
  <c r="V457" i="8"/>
  <c r="V418" i="8"/>
  <c r="V419" i="8"/>
  <c r="V420" i="8"/>
  <c r="V441" i="8"/>
  <c r="V374" i="8"/>
  <c r="V424" i="8"/>
  <c r="V434" i="8"/>
  <c r="V440" i="8"/>
  <c r="V442" i="8"/>
  <c r="V445" i="8"/>
  <c r="V450" i="8"/>
  <c r="V454" i="8"/>
  <c r="V458" i="8"/>
  <c r="V462" i="8"/>
  <c r="V466" i="8"/>
  <c r="V470" i="8"/>
  <c r="V474" i="8"/>
  <c r="V446" i="8"/>
  <c r="V449" i="8"/>
  <c r="V422" i="8"/>
  <c r="V428" i="8"/>
  <c r="V438" i="8"/>
  <c r="V451" i="8"/>
  <c r="V455" i="8"/>
  <c r="V459" i="8"/>
  <c r="V463" i="8"/>
  <c r="V467" i="8"/>
  <c r="V471" i="8"/>
  <c r="V475" i="8"/>
  <c r="V479" i="8"/>
  <c r="V483" i="8"/>
  <c r="V487" i="8"/>
  <c r="V491" i="8"/>
  <c r="V495" i="8"/>
  <c r="V477" i="8"/>
  <c r="V490" i="8"/>
  <c r="V493" i="8"/>
  <c r="V499" i="8"/>
  <c r="V503" i="8"/>
  <c r="V469" i="8"/>
  <c r="V478" i="8"/>
  <c r="V481" i="8"/>
  <c r="V494" i="8"/>
  <c r="V507" i="8"/>
  <c r="V497" i="8"/>
  <c r="V511" i="8"/>
  <c r="V515" i="8"/>
  <c r="V519" i="8"/>
  <c r="V523" i="8"/>
  <c r="V527" i="8"/>
  <c r="V531" i="8"/>
  <c r="V535" i="8"/>
  <c r="V539" i="8"/>
  <c r="V543" i="8"/>
  <c r="V547" i="8"/>
  <c r="V551" i="8"/>
  <c r="V555" i="8"/>
  <c r="V559" i="8"/>
  <c r="V402" i="8"/>
  <c r="V461" i="8"/>
  <c r="V482" i="8"/>
  <c r="V485" i="8"/>
  <c r="V501" i="8"/>
  <c r="V473" i="8"/>
  <c r="V498" i="8"/>
  <c r="V486" i="8"/>
  <c r="V489" i="8"/>
  <c r="V502" i="8"/>
  <c r="V509" i="8"/>
  <c r="V512" i="8"/>
  <c r="V526" i="8"/>
  <c r="V532" i="8"/>
  <c r="V546" i="8"/>
  <c r="V554" i="8"/>
  <c r="V563" i="8"/>
  <c r="V567" i="8"/>
  <c r="V571" i="8"/>
  <c r="V575" i="8"/>
  <c r="V579" i="8"/>
  <c r="V583" i="8"/>
  <c r="V587" i="8"/>
  <c r="V591" i="8"/>
  <c r="V595" i="8"/>
  <c r="V599" i="8"/>
  <c r="V603" i="8"/>
  <c r="V607" i="8"/>
  <c r="V611" i="8"/>
  <c r="V615" i="8"/>
  <c r="V516" i="8"/>
  <c r="V536" i="8"/>
  <c r="V558" i="8"/>
  <c r="V520" i="8"/>
  <c r="V533" i="8"/>
  <c r="V540" i="8"/>
  <c r="V564" i="8"/>
  <c r="V568" i="8"/>
  <c r="V572" i="8"/>
  <c r="V576" i="8"/>
  <c r="V580" i="8"/>
  <c r="V584" i="8"/>
  <c r="V588" i="8"/>
  <c r="V592" i="8"/>
  <c r="V596" i="8"/>
  <c r="V600" i="8"/>
  <c r="V604" i="8"/>
  <c r="V608" i="8"/>
  <c r="V612" i="8"/>
  <c r="V616" i="8"/>
  <c r="V513" i="8"/>
  <c r="V524" i="8"/>
  <c r="V537" i="8"/>
  <c r="V544" i="8"/>
  <c r="V552" i="8"/>
  <c r="V17" i="8"/>
  <c r="V465" i="8"/>
  <c r="V510" i="8"/>
  <c r="V517" i="8"/>
  <c r="V528" i="8"/>
  <c r="V541" i="8"/>
  <c r="V548" i="8"/>
  <c r="V549" i="8"/>
  <c r="V556" i="8"/>
  <c r="V561" i="8"/>
  <c r="V565" i="8"/>
  <c r="V569" i="8"/>
  <c r="V573" i="8"/>
  <c r="V577" i="8"/>
  <c r="V581" i="8"/>
  <c r="V585" i="8"/>
  <c r="V589" i="8"/>
  <c r="V593" i="8"/>
  <c r="V597" i="8"/>
  <c r="V601" i="8"/>
  <c r="V605" i="8"/>
  <c r="V609" i="8"/>
  <c r="V613" i="8"/>
  <c r="V514" i="8"/>
  <c r="V521" i="8"/>
  <c r="V534" i="8"/>
  <c r="V545" i="8"/>
  <c r="V553" i="8"/>
  <c r="V560" i="8"/>
  <c r="V505" i="8"/>
  <c r="V506" i="8"/>
  <c r="V518" i="8"/>
  <c r="V525" i="8"/>
  <c r="V530" i="8"/>
  <c r="V538" i="8"/>
  <c r="V557" i="8"/>
  <c r="V562" i="8"/>
  <c r="V566" i="8"/>
  <c r="V570" i="8"/>
  <c r="V574" i="8"/>
  <c r="V578" i="8"/>
  <c r="V582" i="8"/>
  <c r="V586" i="8"/>
  <c r="V590" i="8"/>
  <c r="V594" i="8"/>
  <c r="V598" i="8"/>
  <c r="V602" i="8"/>
  <c r="V606" i="8"/>
  <c r="V610" i="8"/>
  <c r="V614" i="8"/>
  <c r="V542" i="8"/>
  <c r="V550" i="8"/>
  <c r="V522" i="8"/>
  <c r="V529" i="8"/>
  <c r="H107" i="9"/>
  <c r="H106" i="9"/>
  <c r="H105" i="9"/>
  <c r="H104" i="9"/>
  <c r="A59" i="9"/>
  <c r="E57" i="9"/>
  <c r="D58" i="9"/>
  <c r="C58" i="9"/>
  <c r="F59" i="9"/>
  <c r="B59" i="9"/>
  <c r="W7" i="8"/>
  <c r="W8" i="8" s="1"/>
  <c r="X1" i="8"/>
  <c r="Z3" i="8"/>
  <c r="Y11" i="8"/>
  <c r="Y12" i="8" s="1"/>
  <c r="W9" i="8"/>
  <c r="X2" i="8"/>
  <c r="W19" i="8" l="1"/>
  <c r="W23" i="8"/>
  <c r="W27" i="8"/>
  <c r="W20" i="8"/>
  <c r="W22" i="8"/>
  <c r="W26" i="8"/>
  <c r="W18" i="8"/>
  <c r="W24" i="8"/>
  <c r="W28" i="8"/>
  <c r="W29" i="8"/>
  <c r="W31" i="8"/>
  <c r="W35" i="8"/>
  <c r="W32" i="8"/>
  <c r="W21" i="8"/>
  <c r="W25" i="8"/>
  <c r="W39" i="8"/>
  <c r="W43" i="8"/>
  <c r="W36" i="8"/>
  <c r="W40" i="8"/>
  <c r="W30" i="8"/>
  <c r="W33" i="8"/>
  <c r="W34" i="8"/>
  <c r="W37" i="8"/>
  <c r="W42" i="8"/>
  <c r="W44" i="8"/>
  <c r="W48" i="8"/>
  <c r="W52" i="8"/>
  <c r="W53" i="8"/>
  <c r="W41" i="8"/>
  <c r="W45" i="8"/>
  <c r="W50" i="8"/>
  <c r="W60" i="8"/>
  <c r="W64" i="8"/>
  <c r="W47" i="8"/>
  <c r="W55" i="8"/>
  <c r="W56" i="8"/>
  <c r="W59" i="8"/>
  <c r="W46" i="8"/>
  <c r="W51" i="8"/>
  <c r="W62" i="8"/>
  <c r="W68" i="8"/>
  <c r="W72" i="8"/>
  <c r="W76" i="8"/>
  <c r="W80" i="8"/>
  <c r="W49" i="8"/>
  <c r="W71" i="8"/>
  <c r="W63" i="8"/>
  <c r="W58" i="8"/>
  <c r="W54" i="8"/>
  <c r="W38" i="8"/>
  <c r="W57" i="8"/>
  <c r="W66" i="8"/>
  <c r="W65" i="8"/>
  <c r="W69" i="8"/>
  <c r="W61" i="8"/>
  <c r="W75" i="8"/>
  <c r="W78" i="8"/>
  <c r="W67" i="8"/>
  <c r="W79" i="8"/>
  <c r="W73" i="8"/>
  <c r="W74" i="8"/>
  <c r="W83" i="8"/>
  <c r="W87" i="8"/>
  <c r="W91" i="8"/>
  <c r="W70" i="8"/>
  <c r="W84" i="8"/>
  <c r="W88" i="8"/>
  <c r="W92" i="8"/>
  <c r="W96" i="8"/>
  <c r="W77" i="8"/>
  <c r="W81" i="8"/>
  <c r="W86" i="8"/>
  <c r="W100" i="8"/>
  <c r="W104" i="8"/>
  <c r="W90" i="8"/>
  <c r="W93" i="8"/>
  <c r="W101" i="8"/>
  <c r="W85" i="8"/>
  <c r="W97" i="8"/>
  <c r="W98" i="8"/>
  <c r="W102" i="8"/>
  <c r="W82" i="8"/>
  <c r="W99" i="8"/>
  <c r="W109" i="8"/>
  <c r="W113" i="8"/>
  <c r="W117" i="8"/>
  <c r="W121" i="8"/>
  <c r="W110" i="8"/>
  <c r="W114" i="8"/>
  <c r="W118" i="8"/>
  <c r="W89" i="8"/>
  <c r="W95" i="8"/>
  <c r="W103" i="8"/>
  <c r="W94" i="8"/>
  <c r="W106" i="8"/>
  <c r="W107" i="8"/>
  <c r="W111" i="8"/>
  <c r="W115" i="8"/>
  <c r="W119" i="8"/>
  <c r="W108" i="8"/>
  <c r="W125" i="8"/>
  <c r="W129" i="8"/>
  <c r="W133" i="8"/>
  <c r="W105" i="8"/>
  <c r="W123" i="8"/>
  <c r="W112" i="8"/>
  <c r="W126" i="8"/>
  <c r="W130" i="8"/>
  <c r="W134" i="8"/>
  <c r="W138" i="8"/>
  <c r="W142" i="8"/>
  <c r="W146" i="8"/>
  <c r="W150" i="8"/>
  <c r="W120" i="8"/>
  <c r="W124" i="8"/>
  <c r="W127" i="8"/>
  <c r="W131" i="8"/>
  <c r="W135" i="8"/>
  <c r="W139" i="8"/>
  <c r="W143" i="8"/>
  <c r="W147" i="8"/>
  <c r="W151" i="8"/>
  <c r="W155" i="8"/>
  <c r="W159" i="8"/>
  <c r="W154" i="8"/>
  <c r="W157" i="8"/>
  <c r="W160" i="8"/>
  <c r="W136" i="8"/>
  <c r="W145" i="8"/>
  <c r="W158" i="8"/>
  <c r="W161" i="8"/>
  <c r="W165" i="8"/>
  <c r="W169" i="8"/>
  <c r="W116" i="8"/>
  <c r="W128" i="8"/>
  <c r="W140" i="8"/>
  <c r="W149" i="8"/>
  <c r="W162" i="8"/>
  <c r="W166" i="8"/>
  <c r="W170" i="8"/>
  <c r="W174" i="8"/>
  <c r="W122" i="8"/>
  <c r="W152" i="8"/>
  <c r="W137" i="8"/>
  <c r="W144" i="8"/>
  <c r="W156" i="8"/>
  <c r="W163" i="8"/>
  <c r="W167" i="8"/>
  <c r="W171" i="8"/>
  <c r="W175" i="8"/>
  <c r="W179" i="8"/>
  <c r="W141" i="8"/>
  <c r="W168" i="8"/>
  <c r="W132" i="8"/>
  <c r="W178" i="8"/>
  <c r="W183" i="8"/>
  <c r="W186" i="8"/>
  <c r="W190" i="8"/>
  <c r="W194" i="8"/>
  <c r="W198" i="8"/>
  <c r="W202" i="8"/>
  <c r="W206" i="8"/>
  <c r="W210" i="8"/>
  <c r="W148" i="8"/>
  <c r="W153" i="8"/>
  <c r="W172" i="8"/>
  <c r="W180" i="8"/>
  <c r="W177" i="8"/>
  <c r="W181" i="8"/>
  <c r="W187" i="8"/>
  <c r="W191" i="8"/>
  <c r="W195" i="8"/>
  <c r="W199" i="8"/>
  <c r="W203" i="8"/>
  <c r="W207" i="8"/>
  <c r="W211" i="8"/>
  <c r="W184" i="8"/>
  <c r="W164" i="8"/>
  <c r="W200" i="8"/>
  <c r="W205" i="8"/>
  <c r="W218" i="8"/>
  <c r="W176" i="8"/>
  <c r="W185" i="8"/>
  <c r="W215" i="8"/>
  <c r="W219" i="8"/>
  <c r="W223" i="8"/>
  <c r="W227" i="8"/>
  <c r="W231" i="8"/>
  <c r="W235" i="8"/>
  <c r="W239" i="8"/>
  <c r="W192" i="8"/>
  <c r="W197" i="8"/>
  <c r="W182" i="8"/>
  <c r="W204" i="8"/>
  <c r="W209" i="8"/>
  <c r="W220" i="8"/>
  <c r="W224" i="8"/>
  <c r="W228" i="8"/>
  <c r="W232" i="8"/>
  <c r="W189" i="8"/>
  <c r="W226" i="8"/>
  <c r="W208" i="8"/>
  <c r="W233" i="8"/>
  <c r="W242" i="8"/>
  <c r="W246" i="8"/>
  <c r="W250" i="8"/>
  <c r="W254" i="8"/>
  <c r="W258" i="8"/>
  <c r="W193" i="8"/>
  <c r="W221" i="8"/>
  <c r="W230" i="8"/>
  <c r="W237" i="8"/>
  <c r="W173" i="8"/>
  <c r="W214" i="8"/>
  <c r="W234" i="8"/>
  <c r="W243" i="8"/>
  <c r="W247" i="8"/>
  <c r="W251" i="8"/>
  <c r="W196" i="8"/>
  <c r="W201" i="8"/>
  <c r="W225" i="8"/>
  <c r="W238" i="8"/>
  <c r="W229" i="8"/>
  <c r="W244" i="8"/>
  <c r="W249" i="8"/>
  <c r="W259" i="8"/>
  <c r="W212" i="8"/>
  <c r="W216" i="8"/>
  <c r="W222" i="8"/>
  <c r="W264" i="8"/>
  <c r="W268" i="8"/>
  <c r="W272" i="8"/>
  <c r="W276" i="8"/>
  <c r="W240" i="8"/>
  <c r="W241" i="8"/>
  <c r="W248" i="8"/>
  <c r="W253" i="8"/>
  <c r="W256" i="8"/>
  <c r="W265" i="8"/>
  <c r="W269" i="8"/>
  <c r="W273" i="8"/>
  <c r="W277" i="8"/>
  <c r="W281" i="8"/>
  <c r="W285" i="8"/>
  <c r="W188" i="8"/>
  <c r="W213" i="8"/>
  <c r="W255" i="8"/>
  <c r="W260" i="8"/>
  <c r="W245" i="8"/>
  <c r="W257" i="8"/>
  <c r="W262" i="8"/>
  <c r="W266" i="8"/>
  <c r="W270" i="8"/>
  <c r="W261" i="8"/>
  <c r="W267" i="8"/>
  <c r="W280" i="8"/>
  <c r="W283" i="8"/>
  <c r="W287" i="8"/>
  <c r="W291" i="8"/>
  <c r="W295" i="8"/>
  <c r="W299" i="8"/>
  <c r="W303" i="8"/>
  <c r="W307" i="8"/>
  <c r="W311" i="8"/>
  <c r="W315" i="8"/>
  <c r="W319" i="8"/>
  <c r="W323" i="8"/>
  <c r="W327" i="8"/>
  <c r="W331" i="8"/>
  <c r="W335" i="8"/>
  <c r="W339" i="8"/>
  <c r="W343" i="8"/>
  <c r="W347" i="8"/>
  <c r="W351" i="8"/>
  <c r="W271" i="8"/>
  <c r="W284" i="8"/>
  <c r="W252" i="8"/>
  <c r="W288" i="8"/>
  <c r="W292" i="8"/>
  <c r="W296" i="8"/>
  <c r="W300" i="8"/>
  <c r="W304" i="8"/>
  <c r="W308" i="8"/>
  <c r="W312" i="8"/>
  <c r="W316" i="8"/>
  <c r="W320" i="8"/>
  <c r="W324" i="8"/>
  <c r="W328" i="8"/>
  <c r="W332" i="8"/>
  <c r="W336" i="8"/>
  <c r="W340" i="8"/>
  <c r="W344" i="8"/>
  <c r="W217" i="8"/>
  <c r="W275" i="8"/>
  <c r="W278" i="8"/>
  <c r="W289" i="8"/>
  <c r="W293" i="8"/>
  <c r="W297" i="8"/>
  <c r="W301" i="8"/>
  <c r="W305" i="8"/>
  <c r="W309" i="8"/>
  <c r="W313" i="8"/>
  <c r="W317" i="8"/>
  <c r="W321" i="8"/>
  <c r="W325" i="8"/>
  <c r="W329" i="8"/>
  <c r="W333" i="8"/>
  <c r="W337" i="8"/>
  <c r="W341" i="8"/>
  <c r="W345" i="8"/>
  <c r="W349" i="8"/>
  <c r="W353" i="8"/>
  <c r="W236" i="8"/>
  <c r="W263" i="8"/>
  <c r="W282" i="8"/>
  <c r="W310" i="8"/>
  <c r="W358" i="8"/>
  <c r="W362" i="8"/>
  <c r="W366" i="8"/>
  <c r="W370" i="8"/>
  <c r="W374" i="8"/>
  <c r="W378" i="8"/>
  <c r="W382" i="8"/>
  <c r="W386" i="8"/>
  <c r="W390" i="8"/>
  <c r="W394" i="8"/>
  <c r="W398" i="8"/>
  <c r="W402" i="8"/>
  <c r="W406" i="8"/>
  <c r="W410" i="8"/>
  <c r="W414" i="8"/>
  <c r="W290" i="8"/>
  <c r="W322" i="8"/>
  <c r="W346" i="8"/>
  <c r="W302" i="8"/>
  <c r="W334" i="8"/>
  <c r="W350" i="8"/>
  <c r="W355" i="8"/>
  <c r="W359" i="8"/>
  <c r="W363" i="8"/>
  <c r="W367" i="8"/>
  <c r="W371" i="8"/>
  <c r="W375" i="8"/>
  <c r="W379" i="8"/>
  <c r="W383" i="8"/>
  <c r="W387" i="8"/>
  <c r="W391" i="8"/>
  <c r="W395" i="8"/>
  <c r="W399" i="8"/>
  <c r="W403" i="8"/>
  <c r="W407" i="8"/>
  <c r="W411" i="8"/>
  <c r="W415" i="8"/>
  <c r="W279" i="8"/>
  <c r="W314" i="8"/>
  <c r="W294" i="8"/>
  <c r="W326" i="8"/>
  <c r="W348" i="8"/>
  <c r="W356" i="8"/>
  <c r="W360" i="8"/>
  <c r="W364" i="8"/>
  <c r="W368" i="8"/>
  <c r="W372" i="8"/>
  <c r="W376" i="8"/>
  <c r="W380" i="8"/>
  <c r="W384" i="8"/>
  <c r="W388" i="8"/>
  <c r="W392" i="8"/>
  <c r="W396" i="8"/>
  <c r="W400" i="8"/>
  <c r="W404" i="8"/>
  <c r="W306" i="8"/>
  <c r="W338" i="8"/>
  <c r="W352" i="8"/>
  <c r="W369" i="8"/>
  <c r="W286" i="8"/>
  <c r="W354" i="8"/>
  <c r="W361" i="8"/>
  <c r="W393" i="8"/>
  <c r="W330" i="8"/>
  <c r="W342" i="8"/>
  <c r="W373" i="8"/>
  <c r="W298" i="8"/>
  <c r="W365" i="8"/>
  <c r="W274" i="8"/>
  <c r="W408" i="8"/>
  <c r="W381" i="8"/>
  <c r="W389" i="8"/>
  <c r="W419" i="8"/>
  <c r="W357" i="8"/>
  <c r="W385" i="8"/>
  <c r="W418" i="8"/>
  <c r="W425" i="8"/>
  <c r="W429" i="8"/>
  <c r="W433" i="8"/>
  <c r="W437" i="8"/>
  <c r="W441" i="8"/>
  <c r="W445" i="8"/>
  <c r="W449" i="8"/>
  <c r="W401" i="8"/>
  <c r="W413" i="8"/>
  <c r="W318" i="8"/>
  <c r="W377" i="8"/>
  <c r="W420" i="8"/>
  <c r="W409" i="8"/>
  <c r="W435" i="8"/>
  <c r="W447" i="8"/>
  <c r="W417" i="8"/>
  <c r="W426" i="8"/>
  <c r="W432" i="8"/>
  <c r="W452" i="8"/>
  <c r="W456" i="8"/>
  <c r="W460" i="8"/>
  <c r="W464" i="8"/>
  <c r="W468" i="8"/>
  <c r="W472" i="8"/>
  <c r="W416" i="8"/>
  <c r="W423" i="8"/>
  <c r="W439" i="8"/>
  <c r="W444" i="8"/>
  <c r="W430" i="8"/>
  <c r="W436" i="8"/>
  <c r="W448" i="8"/>
  <c r="W453" i="8"/>
  <c r="W457" i="8"/>
  <c r="W461" i="8"/>
  <c r="W465" i="8"/>
  <c r="W469" i="8"/>
  <c r="W473" i="8"/>
  <c r="W477" i="8"/>
  <c r="W481" i="8"/>
  <c r="W485" i="8"/>
  <c r="W489" i="8"/>
  <c r="W493" i="8"/>
  <c r="W497" i="8"/>
  <c r="W501" i="8"/>
  <c r="W505" i="8"/>
  <c r="W509" i="8"/>
  <c r="W412" i="8"/>
  <c r="W421" i="8"/>
  <c r="W427" i="8"/>
  <c r="W397" i="8"/>
  <c r="W405" i="8"/>
  <c r="W424" i="8"/>
  <c r="W434" i="8"/>
  <c r="W440" i="8"/>
  <c r="W442" i="8"/>
  <c r="W450" i="8"/>
  <c r="W454" i="8"/>
  <c r="W431" i="8"/>
  <c r="W446" i="8"/>
  <c r="W471" i="8"/>
  <c r="W474" i="8"/>
  <c r="W506" i="8"/>
  <c r="W513" i="8"/>
  <c r="W517" i="8"/>
  <c r="W521" i="8"/>
  <c r="W525" i="8"/>
  <c r="W529" i="8"/>
  <c r="W484" i="8"/>
  <c r="W487" i="8"/>
  <c r="W490" i="8"/>
  <c r="W496" i="8"/>
  <c r="W499" i="8"/>
  <c r="W451" i="8"/>
  <c r="W463" i="8"/>
  <c r="W466" i="8"/>
  <c r="W500" i="8"/>
  <c r="W503" i="8"/>
  <c r="W510" i="8"/>
  <c r="W514" i="8"/>
  <c r="W518" i="8"/>
  <c r="W522" i="8"/>
  <c r="W526" i="8"/>
  <c r="W530" i="8"/>
  <c r="W534" i="8"/>
  <c r="W538" i="8"/>
  <c r="W542" i="8"/>
  <c r="W546" i="8"/>
  <c r="W475" i="8"/>
  <c r="W478" i="8"/>
  <c r="W488" i="8"/>
  <c r="W491" i="8"/>
  <c r="W494" i="8"/>
  <c r="W504" i="8"/>
  <c r="W507" i="8"/>
  <c r="W508" i="8"/>
  <c r="W511" i="8"/>
  <c r="W515" i="8"/>
  <c r="W519" i="8"/>
  <c r="W523" i="8"/>
  <c r="W527" i="8"/>
  <c r="W458" i="8"/>
  <c r="W467" i="8"/>
  <c r="W470" i="8"/>
  <c r="W476" i="8"/>
  <c r="W479" i="8"/>
  <c r="W482" i="8"/>
  <c r="W492" i="8"/>
  <c r="W495" i="8"/>
  <c r="W438" i="8"/>
  <c r="W455" i="8"/>
  <c r="W498" i="8"/>
  <c r="W512" i="8"/>
  <c r="W516" i="8"/>
  <c r="W520" i="8"/>
  <c r="W524" i="8"/>
  <c r="W528" i="8"/>
  <c r="W532" i="8"/>
  <c r="W536" i="8"/>
  <c r="W540" i="8"/>
  <c r="W544" i="8"/>
  <c r="W548" i="8"/>
  <c r="W552" i="8"/>
  <c r="W556" i="8"/>
  <c r="W560" i="8"/>
  <c r="W459" i="8"/>
  <c r="W543" i="8"/>
  <c r="W550" i="8"/>
  <c r="W547" i="8"/>
  <c r="W551" i="8"/>
  <c r="W554" i="8"/>
  <c r="W563" i="8"/>
  <c r="W567" i="8"/>
  <c r="W571" i="8"/>
  <c r="W575" i="8"/>
  <c r="W579" i="8"/>
  <c r="W583" i="8"/>
  <c r="W587" i="8"/>
  <c r="W462" i="8"/>
  <c r="W502" i="8"/>
  <c r="W555" i="8"/>
  <c r="W558" i="8"/>
  <c r="W422" i="8"/>
  <c r="W428" i="8"/>
  <c r="W533" i="8"/>
  <c r="W559" i="8"/>
  <c r="W564" i="8"/>
  <c r="W568" i="8"/>
  <c r="W572" i="8"/>
  <c r="W576" i="8"/>
  <c r="W580" i="8"/>
  <c r="W584" i="8"/>
  <c r="W588" i="8"/>
  <c r="W592" i="8"/>
  <c r="W596" i="8"/>
  <c r="W600" i="8"/>
  <c r="W604" i="8"/>
  <c r="W608" i="8"/>
  <c r="W612" i="8"/>
  <c r="W616" i="8"/>
  <c r="W537" i="8"/>
  <c r="W17" i="8"/>
  <c r="W531" i="8"/>
  <c r="W541" i="8"/>
  <c r="W549" i="8"/>
  <c r="W561" i="8"/>
  <c r="W565" i="8"/>
  <c r="W569" i="8"/>
  <c r="W573" i="8"/>
  <c r="W577" i="8"/>
  <c r="W581" i="8"/>
  <c r="W585" i="8"/>
  <c r="W480" i="8"/>
  <c r="W483" i="8"/>
  <c r="W486" i="8"/>
  <c r="W535" i="8"/>
  <c r="W545" i="8"/>
  <c r="W553" i="8"/>
  <c r="W557" i="8"/>
  <c r="W562" i="8"/>
  <c r="W570" i="8"/>
  <c r="W578" i="8"/>
  <c r="W595" i="8"/>
  <c r="W603" i="8"/>
  <c r="W611" i="8"/>
  <c r="W539" i="8"/>
  <c r="W590" i="8"/>
  <c r="W593" i="8"/>
  <c r="W598" i="8"/>
  <c r="W601" i="8"/>
  <c r="W606" i="8"/>
  <c r="W609" i="8"/>
  <c r="W614" i="8"/>
  <c r="W566" i="8"/>
  <c r="W574" i="8"/>
  <c r="W582" i="8"/>
  <c r="W591" i="8"/>
  <c r="W599" i="8"/>
  <c r="W607" i="8"/>
  <c r="W615" i="8"/>
  <c r="W594" i="8"/>
  <c r="W597" i="8"/>
  <c r="W602" i="8"/>
  <c r="W605" i="8"/>
  <c r="W610" i="8"/>
  <c r="W613" i="8"/>
  <c r="W586" i="8"/>
  <c r="W589" i="8"/>
  <c r="W443" i="8"/>
  <c r="H108" i="9"/>
  <c r="H109" i="9"/>
  <c r="H111" i="9"/>
  <c r="H110" i="9"/>
  <c r="A60" i="9"/>
  <c r="E58" i="9"/>
  <c r="C59" i="9"/>
  <c r="D59" i="9"/>
  <c r="F60" i="9"/>
  <c r="B60" i="9"/>
  <c r="X7" i="8"/>
  <c r="X8" i="8" s="1"/>
  <c r="Y1" i="8"/>
  <c r="Z11" i="8"/>
  <c r="Z12" i="8" s="1"/>
  <c r="AA3" i="8"/>
  <c r="X9" i="8"/>
  <c r="Y2" i="8"/>
  <c r="X18" i="8" l="1"/>
  <c r="X23" i="8"/>
  <c r="X27" i="8"/>
  <c r="X19" i="8"/>
  <c r="X24" i="8"/>
  <c r="X28" i="8"/>
  <c r="X29" i="8"/>
  <c r="X26" i="8"/>
  <c r="X30" i="8"/>
  <c r="X32" i="8"/>
  <c r="X21" i="8"/>
  <c r="X31" i="8"/>
  <c r="X36" i="8"/>
  <c r="X40" i="8"/>
  <c r="X22" i="8"/>
  <c r="X20" i="8"/>
  <c r="X38" i="8"/>
  <c r="X46" i="8"/>
  <c r="X50" i="8"/>
  <c r="X54" i="8"/>
  <c r="X47" i="8"/>
  <c r="X51" i="8"/>
  <c r="X33" i="8"/>
  <c r="X39" i="8"/>
  <c r="X35" i="8"/>
  <c r="X37" i="8"/>
  <c r="X42" i="8"/>
  <c r="X44" i="8"/>
  <c r="X48" i="8"/>
  <c r="X52" i="8"/>
  <c r="X56" i="8"/>
  <c r="X58" i="8"/>
  <c r="X62" i="8"/>
  <c r="X66" i="8"/>
  <c r="X55" i="8"/>
  <c r="X59" i="8"/>
  <c r="X25" i="8"/>
  <c r="X41" i="8"/>
  <c r="X45" i="8"/>
  <c r="X61" i="8"/>
  <c r="X70" i="8"/>
  <c r="X74" i="8"/>
  <c r="X78" i="8"/>
  <c r="X34" i="8"/>
  <c r="X65" i="8"/>
  <c r="X67" i="8"/>
  <c r="X71" i="8"/>
  <c r="X53" i="8"/>
  <c r="X68" i="8"/>
  <c r="X49" i="8"/>
  <c r="X63" i="8"/>
  <c r="X64" i="8"/>
  <c r="X77" i="8"/>
  <c r="X57" i="8"/>
  <c r="X43" i="8"/>
  <c r="X69" i="8"/>
  <c r="X75" i="8"/>
  <c r="X60" i="8"/>
  <c r="X72" i="8"/>
  <c r="X82" i="8"/>
  <c r="X86" i="8"/>
  <c r="X90" i="8"/>
  <c r="X94" i="8"/>
  <c r="X79" i="8"/>
  <c r="X73" i="8"/>
  <c r="X76" i="8"/>
  <c r="X83" i="8"/>
  <c r="X87" i="8"/>
  <c r="X91" i="8"/>
  <c r="X84" i="8"/>
  <c r="X95" i="8"/>
  <c r="X99" i="8"/>
  <c r="X103" i="8"/>
  <c r="X81" i="8"/>
  <c r="X88" i="8"/>
  <c r="X96" i="8"/>
  <c r="X100" i="8"/>
  <c r="X104" i="8"/>
  <c r="X92" i="8"/>
  <c r="X93" i="8"/>
  <c r="X101" i="8"/>
  <c r="X80" i="8"/>
  <c r="X85" i="8"/>
  <c r="X97" i="8"/>
  <c r="X102" i="8"/>
  <c r="X105" i="8"/>
  <c r="X108" i="8"/>
  <c r="X112" i="8"/>
  <c r="X116" i="8"/>
  <c r="X120" i="8"/>
  <c r="X124" i="8"/>
  <c r="X109" i="8"/>
  <c r="X113" i="8"/>
  <c r="X117" i="8"/>
  <c r="X121" i="8"/>
  <c r="X110" i="8"/>
  <c r="X114" i="8"/>
  <c r="X118" i="8"/>
  <c r="X89" i="8"/>
  <c r="X98" i="8"/>
  <c r="X122" i="8"/>
  <c r="X128" i="8"/>
  <c r="X132" i="8"/>
  <c r="X115" i="8"/>
  <c r="X119" i="8"/>
  <c r="X125" i="8"/>
  <c r="X129" i="8"/>
  <c r="X133" i="8"/>
  <c r="X137" i="8"/>
  <c r="X141" i="8"/>
  <c r="X145" i="8"/>
  <c r="X149" i="8"/>
  <c r="X153" i="8"/>
  <c r="X157" i="8"/>
  <c r="X123" i="8"/>
  <c r="X107" i="8"/>
  <c r="X126" i="8"/>
  <c r="X130" i="8"/>
  <c r="X134" i="8"/>
  <c r="X138" i="8"/>
  <c r="X142" i="8"/>
  <c r="X146" i="8"/>
  <c r="X150" i="8"/>
  <c r="X106" i="8"/>
  <c r="X111" i="8"/>
  <c r="X148" i="8"/>
  <c r="X164" i="8"/>
  <c r="X168" i="8"/>
  <c r="X172" i="8"/>
  <c r="X176" i="8"/>
  <c r="X180" i="8"/>
  <c r="X184" i="8"/>
  <c r="X143" i="8"/>
  <c r="X154" i="8"/>
  <c r="X160" i="8"/>
  <c r="X131" i="8"/>
  <c r="X136" i="8"/>
  <c r="X151" i="8"/>
  <c r="X158" i="8"/>
  <c r="X161" i="8"/>
  <c r="X165" i="8"/>
  <c r="X169" i="8"/>
  <c r="X173" i="8"/>
  <c r="X177" i="8"/>
  <c r="X181" i="8"/>
  <c r="X147" i="8"/>
  <c r="X155" i="8"/>
  <c r="X140" i="8"/>
  <c r="X159" i="8"/>
  <c r="X162" i="8"/>
  <c r="X166" i="8"/>
  <c r="X170" i="8"/>
  <c r="X174" i="8"/>
  <c r="X135" i="8"/>
  <c r="X152" i="8"/>
  <c r="X127" i="8"/>
  <c r="X139" i="8"/>
  <c r="X185" i="8"/>
  <c r="X189" i="8"/>
  <c r="X193" i="8"/>
  <c r="X197" i="8"/>
  <c r="X201" i="8"/>
  <c r="X205" i="8"/>
  <c r="X209" i="8"/>
  <c r="X163" i="8"/>
  <c r="X175" i="8"/>
  <c r="X178" i="8"/>
  <c r="X183" i="8"/>
  <c r="X186" i="8"/>
  <c r="X190" i="8"/>
  <c r="X194" i="8"/>
  <c r="X198" i="8"/>
  <c r="X202" i="8"/>
  <c r="X206" i="8"/>
  <c r="X210" i="8"/>
  <c r="X167" i="8"/>
  <c r="X187" i="8"/>
  <c r="X191" i="8"/>
  <c r="X195" i="8"/>
  <c r="X199" i="8"/>
  <c r="X203" i="8"/>
  <c r="X207" i="8"/>
  <c r="X211" i="8"/>
  <c r="X215" i="8"/>
  <c r="X179" i="8"/>
  <c r="X188" i="8"/>
  <c r="X214" i="8"/>
  <c r="X222" i="8"/>
  <c r="X226" i="8"/>
  <c r="X230" i="8"/>
  <c r="X234" i="8"/>
  <c r="X238" i="8"/>
  <c r="X200" i="8"/>
  <c r="X218" i="8"/>
  <c r="X144" i="8"/>
  <c r="X192" i="8"/>
  <c r="X212" i="8"/>
  <c r="X213" i="8"/>
  <c r="X216" i="8"/>
  <c r="X156" i="8"/>
  <c r="X182" i="8"/>
  <c r="X204" i="8"/>
  <c r="X220" i="8"/>
  <c r="X224" i="8"/>
  <c r="X228" i="8"/>
  <c r="X232" i="8"/>
  <c r="X223" i="8"/>
  <c r="X240" i="8"/>
  <c r="X241" i="8"/>
  <c r="X245" i="8"/>
  <c r="X249" i="8"/>
  <c r="X253" i="8"/>
  <c r="X257" i="8"/>
  <c r="X261" i="8"/>
  <c r="X208" i="8"/>
  <c r="X227" i="8"/>
  <c r="X233" i="8"/>
  <c r="X242" i="8"/>
  <c r="X246" i="8"/>
  <c r="X250" i="8"/>
  <c r="X254" i="8"/>
  <c r="X221" i="8"/>
  <c r="X237" i="8"/>
  <c r="X231" i="8"/>
  <c r="X235" i="8"/>
  <c r="X243" i="8"/>
  <c r="X247" i="8"/>
  <c r="X251" i="8"/>
  <c r="X255" i="8"/>
  <c r="X236" i="8"/>
  <c r="X263" i="8"/>
  <c r="X267" i="8"/>
  <c r="X271" i="8"/>
  <c r="X275" i="8"/>
  <c r="X279" i="8"/>
  <c r="X283" i="8"/>
  <c r="X229" i="8"/>
  <c r="X244" i="8"/>
  <c r="X259" i="8"/>
  <c r="X264" i="8"/>
  <c r="X268" i="8"/>
  <c r="X272" i="8"/>
  <c r="X276" i="8"/>
  <c r="X171" i="8"/>
  <c r="X219" i="8"/>
  <c r="X225" i="8"/>
  <c r="X239" i="8"/>
  <c r="X248" i="8"/>
  <c r="X256" i="8"/>
  <c r="X265" i="8"/>
  <c r="X260" i="8"/>
  <c r="X196" i="8"/>
  <c r="X274" i="8"/>
  <c r="X262" i="8"/>
  <c r="X280" i="8"/>
  <c r="X287" i="8"/>
  <c r="X291" i="8"/>
  <c r="X295" i="8"/>
  <c r="X299" i="8"/>
  <c r="X303" i="8"/>
  <c r="X307" i="8"/>
  <c r="X311" i="8"/>
  <c r="X315" i="8"/>
  <c r="X319" i="8"/>
  <c r="X323" i="8"/>
  <c r="X327" i="8"/>
  <c r="X331" i="8"/>
  <c r="X335" i="8"/>
  <c r="X339" i="8"/>
  <c r="X343" i="8"/>
  <c r="X347" i="8"/>
  <c r="X351" i="8"/>
  <c r="X284" i="8"/>
  <c r="X252" i="8"/>
  <c r="X258" i="8"/>
  <c r="X269" i="8"/>
  <c r="X273" i="8"/>
  <c r="X281" i="8"/>
  <c r="X288" i="8"/>
  <c r="X292" i="8"/>
  <c r="X296" i="8"/>
  <c r="X300" i="8"/>
  <c r="X304" i="8"/>
  <c r="X308" i="8"/>
  <c r="X312" i="8"/>
  <c r="X316" i="8"/>
  <c r="X320" i="8"/>
  <c r="X324" i="8"/>
  <c r="X328" i="8"/>
  <c r="X332" i="8"/>
  <c r="X336" i="8"/>
  <c r="X340" i="8"/>
  <c r="X344" i="8"/>
  <c r="X348" i="8"/>
  <c r="X352" i="8"/>
  <c r="X217" i="8"/>
  <c r="X266" i="8"/>
  <c r="X285" i="8"/>
  <c r="X278" i="8"/>
  <c r="X289" i="8"/>
  <c r="X293" i="8"/>
  <c r="X297" i="8"/>
  <c r="X301" i="8"/>
  <c r="X305" i="8"/>
  <c r="X309" i="8"/>
  <c r="X313" i="8"/>
  <c r="X317" i="8"/>
  <c r="X321" i="8"/>
  <c r="X325" i="8"/>
  <c r="X329" i="8"/>
  <c r="X333" i="8"/>
  <c r="X277" i="8"/>
  <c r="X298" i="8"/>
  <c r="X330" i="8"/>
  <c r="X342" i="8"/>
  <c r="X354" i="8"/>
  <c r="X310" i="8"/>
  <c r="X337" i="8"/>
  <c r="X358" i="8"/>
  <c r="X362" i="8"/>
  <c r="X366" i="8"/>
  <c r="X370" i="8"/>
  <c r="X374" i="8"/>
  <c r="X378" i="8"/>
  <c r="X382" i="8"/>
  <c r="X386" i="8"/>
  <c r="X390" i="8"/>
  <c r="X394" i="8"/>
  <c r="X398" i="8"/>
  <c r="X402" i="8"/>
  <c r="X290" i="8"/>
  <c r="X322" i="8"/>
  <c r="X346" i="8"/>
  <c r="X302" i="8"/>
  <c r="X334" i="8"/>
  <c r="X341" i="8"/>
  <c r="X350" i="8"/>
  <c r="X355" i="8"/>
  <c r="X359" i="8"/>
  <c r="X363" i="8"/>
  <c r="X367" i="8"/>
  <c r="X371" i="8"/>
  <c r="X375" i="8"/>
  <c r="X379" i="8"/>
  <c r="X383" i="8"/>
  <c r="X387" i="8"/>
  <c r="X391" i="8"/>
  <c r="X395" i="8"/>
  <c r="X399" i="8"/>
  <c r="X403" i="8"/>
  <c r="X270" i="8"/>
  <c r="X314" i="8"/>
  <c r="X294" i="8"/>
  <c r="X326" i="8"/>
  <c r="X345" i="8"/>
  <c r="X353" i="8"/>
  <c r="X356" i="8"/>
  <c r="X360" i="8"/>
  <c r="X364" i="8"/>
  <c r="X368" i="8"/>
  <c r="X372" i="8"/>
  <c r="X376" i="8"/>
  <c r="X380" i="8"/>
  <c r="X384" i="8"/>
  <c r="X388" i="8"/>
  <c r="X392" i="8"/>
  <c r="X396" i="8"/>
  <c r="X400" i="8"/>
  <c r="X404" i="8"/>
  <c r="X318" i="8"/>
  <c r="X338" i="8"/>
  <c r="X349" i="8"/>
  <c r="X357" i="8"/>
  <c r="X389" i="8"/>
  <c r="X282" i="8"/>
  <c r="X286" i="8"/>
  <c r="X381" i="8"/>
  <c r="X361" i="8"/>
  <c r="X306" i="8"/>
  <c r="X365" i="8"/>
  <c r="X369" i="8"/>
  <c r="X408" i="8"/>
  <c r="X412" i="8"/>
  <c r="X393" i="8"/>
  <c r="X397" i="8"/>
  <c r="X405" i="8"/>
  <c r="X409" i="8"/>
  <c r="X413" i="8"/>
  <c r="X416" i="8"/>
  <c r="X420" i="8"/>
  <c r="X414" i="8"/>
  <c r="X424" i="8"/>
  <c r="X428" i="8"/>
  <c r="X432" i="8"/>
  <c r="X436" i="8"/>
  <c r="X440" i="8"/>
  <c r="X385" i="8"/>
  <c r="X418" i="8"/>
  <c r="X422" i="8"/>
  <c r="X426" i="8"/>
  <c r="X430" i="8"/>
  <c r="X434" i="8"/>
  <c r="X438" i="8"/>
  <c r="X442" i="8"/>
  <c r="X446" i="8"/>
  <c r="X401" i="8"/>
  <c r="X443" i="8"/>
  <c r="X451" i="8"/>
  <c r="X455" i="8"/>
  <c r="X459" i="8"/>
  <c r="X463" i="8"/>
  <c r="X467" i="8"/>
  <c r="X471" i="8"/>
  <c r="X475" i="8"/>
  <c r="X479" i="8"/>
  <c r="X483" i="8"/>
  <c r="X487" i="8"/>
  <c r="X491" i="8"/>
  <c r="X495" i="8"/>
  <c r="X499" i="8"/>
  <c r="X503" i="8"/>
  <c r="X507" i="8"/>
  <c r="X429" i="8"/>
  <c r="X435" i="8"/>
  <c r="X447" i="8"/>
  <c r="X417" i="8"/>
  <c r="X452" i="8"/>
  <c r="X456" i="8"/>
  <c r="X407" i="8"/>
  <c r="X423" i="8"/>
  <c r="X433" i="8"/>
  <c r="X439" i="8"/>
  <c r="X444" i="8"/>
  <c r="X406" i="8"/>
  <c r="X411" i="8"/>
  <c r="X415" i="8"/>
  <c r="X419" i="8"/>
  <c r="X441" i="8"/>
  <c r="X448" i="8"/>
  <c r="X453" i="8"/>
  <c r="X457" i="8"/>
  <c r="X461" i="8"/>
  <c r="X465" i="8"/>
  <c r="X469" i="8"/>
  <c r="X473" i="8"/>
  <c r="X373" i="8"/>
  <c r="X421" i="8"/>
  <c r="X427" i="8"/>
  <c r="X437" i="8"/>
  <c r="X445" i="8"/>
  <c r="X377" i="8"/>
  <c r="X410" i="8"/>
  <c r="X449" i="8"/>
  <c r="X450" i="8"/>
  <c r="X454" i="8"/>
  <c r="X458" i="8"/>
  <c r="X462" i="8"/>
  <c r="X466" i="8"/>
  <c r="X470" i="8"/>
  <c r="X474" i="8"/>
  <c r="X478" i="8"/>
  <c r="X482" i="8"/>
  <c r="X486" i="8"/>
  <c r="X490" i="8"/>
  <c r="X494" i="8"/>
  <c r="X468" i="8"/>
  <c r="X480" i="8"/>
  <c r="X502" i="8"/>
  <c r="X477" i="8"/>
  <c r="X493" i="8"/>
  <c r="X506" i="8"/>
  <c r="X460" i="8"/>
  <c r="X484" i="8"/>
  <c r="X496" i="8"/>
  <c r="X472" i="8"/>
  <c r="X481" i="8"/>
  <c r="X500" i="8"/>
  <c r="X510" i="8"/>
  <c r="X514" i="8"/>
  <c r="X518" i="8"/>
  <c r="X522" i="8"/>
  <c r="X526" i="8"/>
  <c r="X530" i="8"/>
  <c r="X534" i="8"/>
  <c r="X538" i="8"/>
  <c r="X542" i="8"/>
  <c r="X546" i="8"/>
  <c r="X550" i="8"/>
  <c r="X554" i="8"/>
  <c r="X558" i="8"/>
  <c r="X488" i="8"/>
  <c r="X497" i="8"/>
  <c r="X504" i="8"/>
  <c r="X464" i="8"/>
  <c r="X485" i="8"/>
  <c r="X501" i="8"/>
  <c r="X476" i="8"/>
  <c r="X492" i="8"/>
  <c r="X505" i="8"/>
  <c r="X508" i="8"/>
  <c r="X519" i="8"/>
  <c r="X529" i="8"/>
  <c r="X539" i="8"/>
  <c r="X557" i="8"/>
  <c r="X562" i="8"/>
  <c r="X566" i="8"/>
  <c r="X570" i="8"/>
  <c r="X574" i="8"/>
  <c r="X578" i="8"/>
  <c r="X582" i="8"/>
  <c r="X586" i="8"/>
  <c r="X590" i="8"/>
  <c r="X594" i="8"/>
  <c r="X598" i="8"/>
  <c r="X602" i="8"/>
  <c r="X606" i="8"/>
  <c r="X610" i="8"/>
  <c r="X614" i="8"/>
  <c r="X512" i="8"/>
  <c r="X523" i="8"/>
  <c r="X532" i="8"/>
  <c r="X543" i="8"/>
  <c r="X516" i="8"/>
  <c r="X527" i="8"/>
  <c r="X536" i="8"/>
  <c r="X547" i="8"/>
  <c r="X551" i="8"/>
  <c r="X563" i="8"/>
  <c r="X567" i="8"/>
  <c r="X571" i="8"/>
  <c r="X575" i="8"/>
  <c r="X579" i="8"/>
  <c r="X583" i="8"/>
  <c r="X587" i="8"/>
  <c r="X591" i="8"/>
  <c r="X595" i="8"/>
  <c r="X599" i="8"/>
  <c r="X603" i="8"/>
  <c r="X607" i="8"/>
  <c r="X611" i="8"/>
  <c r="X615" i="8"/>
  <c r="X520" i="8"/>
  <c r="X540" i="8"/>
  <c r="X555" i="8"/>
  <c r="X513" i="8"/>
  <c r="X524" i="8"/>
  <c r="X533" i="8"/>
  <c r="X544" i="8"/>
  <c r="X552" i="8"/>
  <c r="X559" i="8"/>
  <c r="X564" i="8"/>
  <c r="X568" i="8"/>
  <c r="X572" i="8"/>
  <c r="X576" i="8"/>
  <c r="X580" i="8"/>
  <c r="X584" i="8"/>
  <c r="X588" i="8"/>
  <c r="X592" i="8"/>
  <c r="X596" i="8"/>
  <c r="X600" i="8"/>
  <c r="X604" i="8"/>
  <c r="X608" i="8"/>
  <c r="X612" i="8"/>
  <c r="X616" i="8"/>
  <c r="X509" i="8"/>
  <c r="X517" i="8"/>
  <c r="X528" i="8"/>
  <c r="X537" i="8"/>
  <c r="X548" i="8"/>
  <c r="X556" i="8"/>
  <c r="X489" i="8"/>
  <c r="X498" i="8"/>
  <c r="X511" i="8"/>
  <c r="X521" i="8"/>
  <c r="X531" i="8"/>
  <c r="X541" i="8"/>
  <c r="X549" i="8"/>
  <c r="X560" i="8"/>
  <c r="X561" i="8"/>
  <c r="X565" i="8"/>
  <c r="X569" i="8"/>
  <c r="X573" i="8"/>
  <c r="X577" i="8"/>
  <c r="X581" i="8"/>
  <c r="X585" i="8"/>
  <c r="X589" i="8"/>
  <c r="X593" i="8"/>
  <c r="X597" i="8"/>
  <c r="X601" i="8"/>
  <c r="X605" i="8"/>
  <c r="X609" i="8"/>
  <c r="X613" i="8"/>
  <c r="X425" i="8"/>
  <c r="X515" i="8"/>
  <c r="X535" i="8"/>
  <c r="X545" i="8"/>
  <c r="X525" i="8"/>
  <c r="X553" i="8"/>
  <c r="X431" i="8"/>
  <c r="X17" i="8"/>
  <c r="H115" i="9"/>
  <c r="H114" i="9"/>
  <c r="H113" i="9"/>
  <c r="H112" i="9"/>
  <c r="A61" i="9"/>
  <c r="E59" i="9"/>
  <c r="C60" i="9"/>
  <c r="D60" i="9"/>
  <c r="F61" i="9"/>
  <c r="B61" i="9"/>
  <c r="Y7" i="8"/>
  <c r="Y8" i="8" s="1"/>
  <c r="Z1" i="8"/>
  <c r="AA11" i="8"/>
  <c r="AA12" i="8" s="1"/>
  <c r="AB3" i="8"/>
  <c r="Y9" i="8"/>
  <c r="Z2" i="8"/>
  <c r="H116" i="9" l="1"/>
  <c r="H119" i="9"/>
  <c r="H118" i="9"/>
  <c r="H117" i="9"/>
  <c r="Y18" i="8"/>
  <c r="Y22" i="8"/>
  <c r="Y26" i="8"/>
  <c r="Y19" i="8"/>
  <c r="Y21" i="8"/>
  <c r="Y25" i="8"/>
  <c r="Y23" i="8"/>
  <c r="Y27" i="8"/>
  <c r="Y34" i="8"/>
  <c r="Y20" i="8"/>
  <c r="Y31" i="8"/>
  <c r="Y30" i="8"/>
  <c r="Y32" i="8"/>
  <c r="Y38" i="8"/>
  <c r="Y42" i="8"/>
  <c r="Y29" i="8"/>
  <c r="Y39" i="8"/>
  <c r="Y36" i="8"/>
  <c r="Y28" i="8"/>
  <c r="Y47" i="8"/>
  <c r="Y51" i="8"/>
  <c r="Y33" i="8"/>
  <c r="Y43" i="8"/>
  <c r="Y44" i="8"/>
  <c r="Y46" i="8"/>
  <c r="Y54" i="8"/>
  <c r="Y57" i="8"/>
  <c r="Y53" i="8"/>
  <c r="Y40" i="8"/>
  <c r="Y48" i="8"/>
  <c r="Y50" i="8"/>
  <c r="Y55" i="8"/>
  <c r="Y59" i="8"/>
  <c r="Y63" i="8"/>
  <c r="Y24" i="8"/>
  <c r="Y64" i="8"/>
  <c r="Y45" i="8"/>
  <c r="Y58" i="8"/>
  <c r="Y52" i="8"/>
  <c r="Y65" i="8"/>
  <c r="Y67" i="8"/>
  <c r="Y71" i="8"/>
  <c r="Y75" i="8"/>
  <c r="Y79" i="8"/>
  <c r="Y60" i="8"/>
  <c r="Y62" i="8"/>
  <c r="Y70" i="8"/>
  <c r="Y35" i="8"/>
  <c r="Y68" i="8"/>
  <c r="Y49" i="8"/>
  <c r="Y37" i="8"/>
  <c r="Y72" i="8"/>
  <c r="Y73" i="8"/>
  <c r="Y81" i="8"/>
  <c r="Y66" i="8"/>
  <c r="Y77" i="8"/>
  <c r="Y41" i="8"/>
  <c r="Y61" i="8"/>
  <c r="Y69" i="8"/>
  <c r="Y56" i="8"/>
  <c r="Y82" i="8"/>
  <c r="Y86" i="8"/>
  <c r="Y90" i="8"/>
  <c r="Y74" i="8"/>
  <c r="Y78" i="8"/>
  <c r="Y76" i="8"/>
  <c r="Y83" i="8"/>
  <c r="Y87" i="8"/>
  <c r="Y91" i="8"/>
  <c r="Y95" i="8"/>
  <c r="Y89" i="8"/>
  <c r="Y84" i="8"/>
  <c r="Y99" i="8"/>
  <c r="Y103" i="8"/>
  <c r="Y88" i="8"/>
  <c r="Y96" i="8"/>
  <c r="Y100" i="8"/>
  <c r="Y92" i="8"/>
  <c r="Y93" i="8"/>
  <c r="Y101" i="8"/>
  <c r="Y105" i="8"/>
  <c r="Y85" i="8"/>
  <c r="Y102" i="8"/>
  <c r="Y108" i="8"/>
  <c r="Y112" i="8"/>
  <c r="Y116" i="8"/>
  <c r="Y120" i="8"/>
  <c r="Y97" i="8"/>
  <c r="Y109" i="8"/>
  <c r="Y113" i="8"/>
  <c r="Y117" i="8"/>
  <c r="Y110" i="8"/>
  <c r="Y114" i="8"/>
  <c r="Y118" i="8"/>
  <c r="Y122" i="8"/>
  <c r="Y104" i="8"/>
  <c r="Y111" i="8"/>
  <c r="Y80" i="8"/>
  <c r="Y94" i="8"/>
  <c r="Y128" i="8"/>
  <c r="Y132" i="8"/>
  <c r="Y115" i="8"/>
  <c r="Y119" i="8"/>
  <c r="Y125" i="8"/>
  <c r="Y129" i="8"/>
  <c r="Y133" i="8"/>
  <c r="Y137" i="8"/>
  <c r="Y141" i="8"/>
  <c r="Y145" i="8"/>
  <c r="Y149" i="8"/>
  <c r="Y123" i="8"/>
  <c r="Y107" i="8"/>
  <c r="Y124" i="8"/>
  <c r="Y126" i="8"/>
  <c r="Y130" i="8"/>
  <c r="Y134" i="8"/>
  <c r="Y138" i="8"/>
  <c r="Y142" i="8"/>
  <c r="Y146" i="8"/>
  <c r="Y150" i="8"/>
  <c r="Y154" i="8"/>
  <c r="Y158" i="8"/>
  <c r="Y127" i="8"/>
  <c r="Y139" i="8"/>
  <c r="Y153" i="8"/>
  <c r="Y121" i="8"/>
  <c r="Y148" i="8"/>
  <c r="Y157" i="8"/>
  <c r="Y164" i="8"/>
  <c r="Y168" i="8"/>
  <c r="Y143" i="8"/>
  <c r="Y160" i="8"/>
  <c r="Y131" i="8"/>
  <c r="Y136" i="8"/>
  <c r="Y151" i="8"/>
  <c r="Y161" i="8"/>
  <c r="Y165" i="8"/>
  <c r="Y169" i="8"/>
  <c r="Y173" i="8"/>
  <c r="Y147" i="8"/>
  <c r="Y155" i="8"/>
  <c r="Y140" i="8"/>
  <c r="Y159" i="8"/>
  <c r="Y162" i="8"/>
  <c r="Y166" i="8"/>
  <c r="Y170" i="8"/>
  <c r="Y174" i="8"/>
  <c r="Y178" i="8"/>
  <c r="Y98" i="8"/>
  <c r="Y144" i="8"/>
  <c r="Y156" i="8"/>
  <c r="Y185" i="8"/>
  <c r="Y189" i="8"/>
  <c r="Y193" i="8"/>
  <c r="Y197" i="8"/>
  <c r="Y201" i="8"/>
  <c r="Y205" i="8"/>
  <c r="Y209" i="8"/>
  <c r="Y213" i="8"/>
  <c r="Y163" i="8"/>
  <c r="Y175" i="8"/>
  <c r="Y172" i="8"/>
  <c r="Y180" i="8"/>
  <c r="Y183" i="8"/>
  <c r="Y186" i="8"/>
  <c r="Y190" i="8"/>
  <c r="Y194" i="8"/>
  <c r="Y198" i="8"/>
  <c r="Y202" i="8"/>
  <c r="Y206" i="8"/>
  <c r="Y210" i="8"/>
  <c r="Y106" i="8"/>
  <c r="Y152" i="8"/>
  <c r="Y177" i="8"/>
  <c r="Y181" i="8"/>
  <c r="Y203" i="8"/>
  <c r="Y208" i="8"/>
  <c r="Y179" i="8"/>
  <c r="Y188" i="8"/>
  <c r="Y214" i="8"/>
  <c r="Y222" i="8"/>
  <c r="Y226" i="8"/>
  <c r="Y230" i="8"/>
  <c r="Y234" i="8"/>
  <c r="Y238" i="8"/>
  <c r="Y176" i="8"/>
  <c r="Y195" i="8"/>
  <c r="Y200" i="8"/>
  <c r="Y167" i="8"/>
  <c r="Y207" i="8"/>
  <c r="Y219" i="8"/>
  <c r="Y223" i="8"/>
  <c r="Y227" i="8"/>
  <c r="Y231" i="8"/>
  <c r="Y187" i="8"/>
  <c r="Y192" i="8"/>
  <c r="Y212" i="8"/>
  <c r="Y216" i="8"/>
  <c r="Y184" i="8"/>
  <c r="Y199" i="8"/>
  <c r="Y204" i="8"/>
  <c r="Y217" i="8"/>
  <c r="Y220" i="8"/>
  <c r="Y229" i="8"/>
  <c r="Y236" i="8"/>
  <c r="Y191" i="8"/>
  <c r="Y215" i="8"/>
  <c r="Y240" i="8"/>
  <c r="Y241" i="8"/>
  <c r="Y245" i="8"/>
  <c r="Y249" i="8"/>
  <c r="Y253" i="8"/>
  <c r="Y257" i="8"/>
  <c r="Y261" i="8"/>
  <c r="Y182" i="8"/>
  <c r="Y224" i="8"/>
  <c r="Y233" i="8"/>
  <c r="Y242" i="8"/>
  <c r="Y246" i="8"/>
  <c r="Y250" i="8"/>
  <c r="Y254" i="8"/>
  <c r="Y221" i="8"/>
  <c r="Y228" i="8"/>
  <c r="Y237" i="8"/>
  <c r="Y247" i="8"/>
  <c r="Y252" i="8"/>
  <c r="Y135" i="8"/>
  <c r="Y211" i="8"/>
  <c r="Y263" i="8"/>
  <c r="Y267" i="8"/>
  <c r="Y271" i="8"/>
  <c r="Y275" i="8"/>
  <c r="Y244" i="8"/>
  <c r="Y259" i="8"/>
  <c r="Y235" i="8"/>
  <c r="Y251" i="8"/>
  <c r="Y264" i="8"/>
  <c r="Y268" i="8"/>
  <c r="Y272" i="8"/>
  <c r="Y276" i="8"/>
  <c r="Y280" i="8"/>
  <c r="Y284" i="8"/>
  <c r="Y171" i="8"/>
  <c r="Y218" i="8"/>
  <c r="Y225" i="8"/>
  <c r="Y232" i="8"/>
  <c r="Y239" i="8"/>
  <c r="Y243" i="8"/>
  <c r="Y248" i="8"/>
  <c r="Y255" i="8"/>
  <c r="Y256" i="8"/>
  <c r="Y265" i="8"/>
  <c r="Y269" i="8"/>
  <c r="Y270" i="8"/>
  <c r="Y277" i="8"/>
  <c r="Y279" i="8"/>
  <c r="Y286" i="8"/>
  <c r="Y290" i="8"/>
  <c r="Y294" i="8"/>
  <c r="Y298" i="8"/>
  <c r="Y302" i="8"/>
  <c r="Y306" i="8"/>
  <c r="Y310" i="8"/>
  <c r="Y314" i="8"/>
  <c r="Y318" i="8"/>
  <c r="Y322" i="8"/>
  <c r="Y326" i="8"/>
  <c r="Y330" i="8"/>
  <c r="Y334" i="8"/>
  <c r="Y338" i="8"/>
  <c r="Y342" i="8"/>
  <c r="Y346" i="8"/>
  <c r="Y350" i="8"/>
  <c r="Y196" i="8"/>
  <c r="Y274" i="8"/>
  <c r="Y283" i="8"/>
  <c r="Y262" i="8"/>
  <c r="Y287" i="8"/>
  <c r="Y291" i="8"/>
  <c r="Y295" i="8"/>
  <c r="Y299" i="8"/>
  <c r="Y303" i="8"/>
  <c r="Y307" i="8"/>
  <c r="Y311" i="8"/>
  <c r="Y315" i="8"/>
  <c r="Y319" i="8"/>
  <c r="Y323" i="8"/>
  <c r="Y327" i="8"/>
  <c r="Y331" i="8"/>
  <c r="Y335" i="8"/>
  <c r="Y339" i="8"/>
  <c r="Y343" i="8"/>
  <c r="Y347" i="8"/>
  <c r="Y260" i="8"/>
  <c r="Y258" i="8"/>
  <c r="Y273" i="8"/>
  <c r="Y281" i="8"/>
  <c r="Y288" i="8"/>
  <c r="Y292" i="8"/>
  <c r="Y296" i="8"/>
  <c r="Y300" i="8"/>
  <c r="Y304" i="8"/>
  <c r="Y308" i="8"/>
  <c r="Y312" i="8"/>
  <c r="Y316" i="8"/>
  <c r="Y320" i="8"/>
  <c r="Y324" i="8"/>
  <c r="Y328" i="8"/>
  <c r="Y332" i="8"/>
  <c r="Y336" i="8"/>
  <c r="Y340" i="8"/>
  <c r="Y344" i="8"/>
  <c r="Y348" i="8"/>
  <c r="Y352" i="8"/>
  <c r="Y266" i="8"/>
  <c r="Y285" i="8"/>
  <c r="Y282" i="8"/>
  <c r="Y313" i="8"/>
  <c r="Y349" i="8"/>
  <c r="Y357" i="8"/>
  <c r="Y361" i="8"/>
  <c r="Y365" i="8"/>
  <c r="Y369" i="8"/>
  <c r="Y373" i="8"/>
  <c r="Y377" i="8"/>
  <c r="Y381" i="8"/>
  <c r="Y385" i="8"/>
  <c r="Y389" i="8"/>
  <c r="Y393" i="8"/>
  <c r="Y397" i="8"/>
  <c r="Y401" i="8"/>
  <c r="Y405" i="8"/>
  <c r="Y409" i="8"/>
  <c r="Y413" i="8"/>
  <c r="Y293" i="8"/>
  <c r="Y325" i="8"/>
  <c r="Y354" i="8"/>
  <c r="Y305" i="8"/>
  <c r="Y337" i="8"/>
  <c r="Y358" i="8"/>
  <c r="Y362" i="8"/>
  <c r="Y366" i="8"/>
  <c r="Y370" i="8"/>
  <c r="Y374" i="8"/>
  <c r="Y378" i="8"/>
  <c r="Y382" i="8"/>
  <c r="Y386" i="8"/>
  <c r="Y390" i="8"/>
  <c r="Y394" i="8"/>
  <c r="Y398" i="8"/>
  <c r="Y402" i="8"/>
  <c r="Y406" i="8"/>
  <c r="Y410" i="8"/>
  <c r="Y414" i="8"/>
  <c r="Y317" i="8"/>
  <c r="Y297" i="8"/>
  <c r="Y329" i="8"/>
  <c r="Y341" i="8"/>
  <c r="Y355" i="8"/>
  <c r="Y359" i="8"/>
  <c r="Y363" i="8"/>
  <c r="Y367" i="8"/>
  <c r="Y371" i="8"/>
  <c r="Y375" i="8"/>
  <c r="Y379" i="8"/>
  <c r="Y383" i="8"/>
  <c r="Y387" i="8"/>
  <c r="Y391" i="8"/>
  <c r="Y395" i="8"/>
  <c r="Y399" i="8"/>
  <c r="Y403" i="8"/>
  <c r="Y278" i="8"/>
  <c r="Y309" i="8"/>
  <c r="Y333" i="8"/>
  <c r="Y372" i="8"/>
  <c r="Y301" i="8"/>
  <c r="Y364" i="8"/>
  <c r="Y321" i="8"/>
  <c r="Y353" i="8"/>
  <c r="Y356" i="8"/>
  <c r="Y289" i="8"/>
  <c r="Y351" i="8"/>
  <c r="Y368" i="8"/>
  <c r="Y345" i="8"/>
  <c r="Y388" i="8"/>
  <c r="Y396" i="8"/>
  <c r="Y418" i="8"/>
  <c r="Y384" i="8"/>
  <c r="Y411" i="8"/>
  <c r="Y376" i="8"/>
  <c r="Y404" i="8"/>
  <c r="Y421" i="8"/>
  <c r="Y424" i="8"/>
  <c r="Y428" i="8"/>
  <c r="Y432" i="8"/>
  <c r="Y436" i="8"/>
  <c r="Y440" i="8"/>
  <c r="Y444" i="8"/>
  <c r="Y448" i="8"/>
  <c r="Y400" i="8"/>
  <c r="Y407" i="8"/>
  <c r="Y412" i="8"/>
  <c r="Y416" i="8"/>
  <c r="Y419" i="8"/>
  <c r="Y422" i="8"/>
  <c r="Y425" i="8"/>
  <c r="Y431" i="8"/>
  <c r="Y438" i="8"/>
  <c r="Y443" i="8"/>
  <c r="Y451" i="8"/>
  <c r="Y455" i="8"/>
  <c r="Y459" i="8"/>
  <c r="Y463" i="8"/>
  <c r="Y467" i="8"/>
  <c r="Y471" i="8"/>
  <c r="Y475" i="8"/>
  <c r="Y408" i="8"/>
  <c r="Y426" i="8"/>
  <c r="Y429" i="8"/>
  <c r="Y435" i="8"/>
  <c r="Y447" i="8"/>
  <c r="Y417" i="8"/>
  <c r="Y452" i="8"/>
  <c r="Y456" i="8"/>
  <c r="Y460" i="8"/>
  <c r="Y464" i="8"/>
  <c r="Y468" i="8"/>
  <c r="Y472" i="8"/>
  <c r="Y476" i="8"/>
  <c r="Y480" i="8"/>
  <c r="Y484" i="8"/>
  <c r="Y488" i="8"/>
  <c r="Y492" i="8"/>
  <c r="Y496" i="8"/>
  <c r="Y500" i="8"/>
  <c r="Y504" i="8"/>
  <c r="Y508" i="8"/>
  <c r="Y392" i="8"/>
  <c r="Y420" i="8"/>
  <c r="Y423" i="8"/>
  <c r="Y430" i="8"/>
  <c r="Y433" i="8"/>
  <c r="Y439" i="8"/>
  <c r="Y415" i="8"/>
  <c r="Y441" i="8"/>
  <c r="Y453" i="8"/>
  <c r="Y360" i="8"/>
  <c r="Y380" i="8"/>
  <c r="Y427" i="8"/>
  <c r="Y434" i="8"/>
  <c r="Y437" i="8"/>
  <c r="Y442" i="8"/>
  <c r="Y445" i="8"/>
  <c r="Y462" i="8"/>
  <c r="Y465" i="8"/>
  <c r="Y483" i="8"/>
  <c r="Y486" i="8"/>
  <c r="Y489" i="8"/>
  <c r="Y498" i="8"/>
  <c r="Y509" i="8"/>
  <c r="Y512" i="8"/>
  <c r="Y516" i="8"/>
  <c r="Y520" i="8"/>
  <c r="Y524" i="8"/>
  <c r="Y528" i="8"/>
  <c r="Y474" i="8"/>
  <c r="Y502" i="8"/>
  <c r="Y446" i="8"/>
  <c r="Y457" i="8"/>
  <c r="Y477" i="8"/>
  <c r="Y487" i="8"/>
  <c r="Y490" i="8"/>
  <c r="Y493" i="8"/>
  <c r="Y499" i="8"/>
  <c r="Y506" i="8"/>
  <c r="Y513" i="8"/>
  <c r="Y517" i="8"/>
  <c r="Y521" i="8"/>
  <c r="Y525" i="8"/>
  <c r="Y529" i="8"/>
  <c r="Y533" i="8"/>
  <c r="Y537" i="8"/>
  <c r="Y541" i="8"/>
  <c r="Y545" i="8"/>
  <c r="Y454" i="8"/>
  <c r="Y466" i="8"/>
  <c r="Y469" i="8"/>
  <c r="Y503" i="8"/>
  <c r="Y478" i="8"/>
  <c r="Y481" i="8"/>
  <c r="Y491" i="8"/>
  <c r="Y494" i="8"/>
  <c r="Y507" i="8"/>
  <c r="Y510" i="8"/>
  <c r="Y514" i="8"/>
  <c r="Y518" i="8"/>
  <c r="Y522" i="8"/>
  <c r="Y526" i="8"/>
  <c r="Y449" i="8"/>
  <c r="Y461" i="8"/>
  <c r="Y497" i="8"/>
  <c r="Y458" i="8"/>
  <c r="Y470" i="8"/>
  <c r="Y473" i="8"/>
  <c r="Y479" i="8"/>
  <c r="Y482" i="8"/>
  <c r="Y485" i="8"/>
  <c r="Y495" i="8"/>
  <c r="Y501" i="8"/>
  <c r="Y511" i="8"/>
  <c r="Y515" i="8"/>
  <c r="Y519" i="8"/>
  <c r="Y523" i="8"/>
  <c r="Y527" i="8"/>
  <c r="Y531" i="8"/>
  <c r="Y535" i="8"/>
  <c r="Y539" i="8"/>
  <c r="Y543" i="8"/>
  <c r="Y547" i="8"/>
  <c r="Y551" i="8"/>
  <c r="Y555" i="8"/>
  <c r="Y559" i="8"/>
  <c r="Y542" i="8"/>
  <c r="Y553" i="8"/>
  <c r="Y450" i="8"/>
  <c r="Y546" i="8"/>
  <c r="Y550" i="8"/>
  <c r="Y557" i="8"/>
  <c r="Y562" i="8"/>
  <c r="Y566" i="8"/>
  <c r="Y570" i="8"/>
  <c r="Y574" i="8"/>
  <c r="Y578" i="8"/>
  <c r="Y582" i="8"/>
  <c r="Y586" i="8"/>
  <c r="Y532" i="8"/>
  <c r="Y554" i="8"/>
  <c r="Y536" i="8"/>
  <c r="Y558" i="8"/>
  <c r="Y563" i="8"/>
  <c r="Y567" i="8"/>
  <c r="Y571" i="8"/>
  <c r="Y575" i="8"/>
  <c r="Y579" i="8"/>
  <c r="Y583" i="8"/>
  <c r="Y587" i="8"/>
  <c r="Y591" i="8"/>
  <c r="Y595" i="8"/>
  <c r="Y599" i="8"/>
  <c r="Y603" i="8"/>
  <c r="Y607" i="8"/>
  <c r="Y611" i="8"/>
  <c r="Y615" i="8"/>
  <c r="Y540" i="8"/>
  <c r="Y544" i="8"/>
  <c r="Y552" i="8"/>
  <c r="Y564" i="8"/>
  <c r="Y568" i="8"/>
  <c r="Y572" i="8"/>
  <c r="Y576" i="8"/>
  <c r="Y580" i="8"/>
  <c r="Y584" i="8"/>
  <c r="Y534" i="8"/>
  <c r="Y548" i="8"/>
  <c r="Y556" i="8"/>
  <c r="Y17" i="8"/>
  <c r="Y538" i="8"/>
  <c r="Y549" i="8"/>
  <c r="Y565" i="8"/>
  <c r="Y573" i="8"/>
  <c r="Y581" i="8"/>
  <c r="Y505" i="8"/>
  <c r="Y530" i="8"/>
  <c r="Y590" i="8"/>
  <c r="Y593" i="8"/>
  <c r="Y598" i="8"/>
  <c r="Y601" i="8"/>
  <c r="Y606" i="8"/>
  <c r="Y609" i="8"/>
  <c r="Y614" i="8"/>
  <c r="Y560" i="8"/>
  <c r="Y588" i="8"/>
  <c r="Y596" i="8"/>
  <c r="Y604" i="8"/>
  <c r="Y612" i="8"/>
  <c r="Y616" i="8"/>
  <c r="Y561" i="8"/>
  <c r="Y569" i="8"/>
  <c r="Y577" i="8"/>
  <c r="Y585" i="8"/>
  <c r="Y594" i="8"/>
  <c r="Y597" i="8"/>
  <c r="Y602" i="8"/>
  <c r="Y605" i="8"/>
  <c r="Y610" i="8"/>
  <c r="Y613" i="8"/>
  <c r="Y589" i="8"/>
  <c r="Y592" i="8"/>
  <c r="Y600" i="8"/>
  <c r="Y608" i="8"/>
  <c r="A62" i="9"/>
  <c r="E60" i="9"/>
  <c r="I56" i="9" s="1"/>
  <c r="C61" i="9"/>
  <c r="D61" i="9"/>
  <c r="F62" i="9"/>
  <c r="B62" i="9"/>
  <c r="Z7" i="8"/>
  <c r="Z8" i="8" s="1"/>
  <c r="AA1" i="8"/>
  <c r="AC3" i="8"/>
  <c r="AB11" i="8"/>
  <c r="AB12" i="8" s="1"/>
  <c r="Z9" i="8"/>
  <c r="AA2" i="8"/>
  <c r="Z20" i="8" l="1"/>
  <c r="Z30" i="8"/>
  <c r="Z22" i="8"/>
  <c r="Z26" i="8"/>
  <c r="Z18" i="8"/>
  <c r="Z23" i="8"/>
  <c r="Z27" i="8"/>
  <c r="Z29" i="8"/>
  <c r="Z19" i="8"/>
  <c r="Z31" i="8"/>
  <c r="Z25" i="8"/>
  <c r="Z28" i="8"/>
  <c r="Z35" i="8"/>
  <c r="Z32" i="8"/>
  <c r="Z39" i="8"/>
  <c r="Z21" i="8"/>
  <c r="Z41" i="8"/>
  <c r="Z45" i="8"/>
  <c r="Z49" i="8"/>
  <c r="Z53" i="8"/>
  <c r="Z57" i="8"/>
  <c r="Z24" i="8"/>
  <c r="Z46" i="8"/>
  <c r="Z50" i="8"/>
  <c r="Z36" i="8"/>
  <c r="Z47" i="8"/>
  <c r="Z51" i="8"/>
  <c r="Z55" i="8"/>
  <c r="Z42" i="8"/>
  <c r="Z61" i="8"/>
  <c r="Z65" i="8"/>
  <c r="Z37" i="8"/>
  <c r="Z58" i="8"/>
  <c r="Z62" i="8"/>
  <c r="Z40" i="8"/>
  <c r="Z43" i="8"/>
  <c r="Z54" i="8"/>
  <c r="Z69" i="8"/>
  <c r="Z73" i="8"/>
  <c r="Z77" i="8"/>
  <c r="Z56" i="8"/>
  <c r="Z70" i="8"/>
  <c r="Z74" i="8"/>
  <c r="Z34" i="8"/>
  <c r="Z59" i="8"/>
  <c r="Z52" i="8"/>
  <c r="Z67" i="8"/>
  <c r="Z33" i="8"/>
  <c r="Z60" i="8"/>
  <c r="Z44" i="8"/>
  <c r="Z48" i="8"/>
  <c r="Z63" i="8"/>
  <c r="Z80" i="8"/>
  <c r="Z38" i="8"/>
  <c r="Z72" i="8"/>
  <c r="Z64" i="8"/>
  <c r="Z66" i="8"/>
  <c r="Z71" i="8"/>
  <c r="Z75" i="8"/>
  <c r="Z68" i="8"/>
  <c r="Z85" i="8"/>
  <c r="Z89" i="8"/>
  <c r="Z93" i="8"/>
  <c r="Z97" i="8"/>
  <c r="Z79" i="8"/>
  <c r="Z82" i="8"/>
  <c r="Z86" i="8"/>
  <c r="Z90" i="8"/>
  <c r="Z78" i="8"/>
  <c r="Z94" i="8"/>
  <c r="Z98" i="8"/>
  <c r="Z102" i="8"/>
  <c r="Z106" i="8"/>
  <c r="Z87" i="8"/>
  <c r="Z95" i="8"/>
  <c r="Z76" i="8"/>
  <c r="Z81" i="8"/>
  <c r="Z84" i="8"/>
  <c r="Z99" i="8"/>
  <c r="Z103" i="8"/>
  <c r="Z91" i="8"/>
  <c r="Z88" i="8"/>
  <c r="Z96" i="8"/>
  <c r="Z100" i="8"/>
  <c r="Z104" i="8"/>
  <c r="Z107" i="8"/>
  <c r="Z111" i="8"/>
  <c r="Z115" i="8"/>
  <c r="Z119" i="8"/>
  <c r="Z123" i="8"/>
  <c r="Z105" i="8"/>
  <c r="Z108" i="8"/>
  <c r="Z112" i="8"/>
  <c r="Z116" i="8"/>
  <c r="Z120" i="8"/>
  <c r="Z124" i="8"/>
  <c r="Z83" i="8"/>
  <c r="Z92" i="8"/>
  <c r="Z109" i="8"/>
  <c r="Z113" i="8"/>
  <c r="Z117" i="8"/>
  <c r="Z101" i="8"/>
  <c r="Z127" i="8"/>
  <c r="Z131" i="8"/>
  <c r="Z135" i="8"/>
  <c r="Z122" i="8"/>
  <c r="Z118" i="8"/>
  <c r="Z128" i="8"/>
  <c r="Z132" i="8"/>
  <c r="Z136" i="8"/>
  <c r="Z140" i="8"/>
  <c r="Z144" i="8"/>
  <c r="Z148" i="8"/>
  <c r="Z152" i="8"/>
  <c r="Z156" i="8"/>
  <c r="Z160" i="8"/>
  <c r="Z110" i="8"/>
  <c r="Z125" i="8"/>
  <c r="Z129" i="8"/>
  <c r="Z133" i="8"/>
  <c r="Z137" i="8"/>
  <c r="Z141" i="8"/>
  <c r="Z145" i="8"/>
  <c r="Z149" i="8"/>
  <c r="Z142" i="8"/>
  <c r="Z163" i="8"/>
  <c r="Z167" i="8"/>
  <c r="Z171" i="8"/>
  <c r="Z175" i="8"/>
  <c r="Z179" i="8"/>
  <c r="Z183" i="8"/>
  <c r="Z139" i="8"/>
  <c r="Z153" i="8"/>
  <c r="Z121" i="8"/>
  <c r="Z134" i="8"/>
  <c r="Z146" i="8"/>
  <c r="Z154" i="8"/>
  <c r="Z157" i="8"/>
  <c r="Z164" i="8"/>
  <c r="Z168" i="8"/>
  <c r="Z172" i="8"/>
  <c r="Z176" i="8"/>
  <c r="Z180" i="8"/>
  <c r="Z184" i="8"/>
  <c r="Z143" i="8"/>
  <c r="Z158" i="8"/>
  <c r="Z126" i="8"/>
  <c r="Z150" i="8"/>
  <c r="Z151" i="8"/>
  <c r="Z161" i="8"/>
  <c r="Z165" i="8"/>
  <c r="Z169" i="8"/>
  <c r="Z173" i="8"/>
  <c r="Z177" i="8"/>
  <c r="Z114" i="8"/>
  <c r="Z147" i="8"/>
  <c r="Z155" i="8"/>
  <c r="Z182" i="8"/>
  <c r="Z188" i="8"/>
  <c r="Z192" i="8"/>
  <c r="Z196" i="8"/>
  <c r="Z200" i="8"/>
  <c r="Z204" i="8"/>
  <c r="Z208" i="8"/>
  <c r="Z212" i="8"/>
  <c r="Z166" i="8"/>
  <c r="Z185" i="8"/>
  <c r="Z189" i="8"/>
  <c r="Z193" i="8"/>
  <c r="Z197" i="8"/>
  <c r="Z201" i="8"/>
  <c r="Z205" i="8"/>
  <c r="Z209" i="8"/>
  <c r="Z178" i="8"/>
  <c r="Z130" i="8"/>
  <c r="Z159" i="8"/>
  <c r="Z170" i="8"/>
  <c r="Z186" i="8"/>
  <c r="Z190" i="8"/>
  <c r="Z194" i="8"/>
  <c r="Z198" i="8"/>
  <c r="Z202" i="8"/>
  <c r="Z206" i="8"/>
  <c r="Z210" i="8"/>
  <c r="Z214" i="8"/>
  <c r="Z218" i="8"/>
  <c r="Z191" i="8"/>
  <c r="Z217" i="8"/>
  <c r="Z221" i="8"/>
  <c r="Z225" i="8"/>
  <c r="Z229" i="8"/>
  <c r="Z233" i="8"/>
  <c r="Z237" i="8"/>
  <c r="Z174" i="8"/>
  <c r="Z181" i="8"/>
  <c r="Z203" i="8"/>
  <c r="Z195" i="8"/>
  <c r="Z215" i="8"/>
  <c r="Z207" i="8"/>
  <c r="Z213" i="8"/>
  <c r="Z219" i="8"/>
  <c r="Z223" i="8"/>
  <c r="Z227" i="8"/>
  <c r="Z231" i="8"/>
  <c r="Z216" i="8"/>
  <c r="Z244" i="8"/>
  <c r="Z248" i="8"/>
  <c r="Z252" i="8"/>
  <c r="Z256" i="8"/>
  <c r="Z260" i="8"/>
  <c r="Z199" i="8"/>
  <c r="Z220" i="8"/>
  <c r="Z226" i="8"/>
  <c r="Z236" i="8"/>
  <c r="Z187" i="8"/>
  <c r="Z240" i="8"/>
  <c r="Z241" i="8"/>
  <c r="Z245" i="8"/>
  <c r="Z249" i="8"/>
  <c r="Z253" i="8"/>
  <c r="Z224" i="8"/>
  <c r="Z230" i="8"/>
  <c r="Z234" i="8"/>
  <c r="Z242" i="8"/>
  <c r="Z246" i="8"/>
  <c r="Z250" i="8"/>
  <c r="Z254" i="8"/>
  <c r="Z258" i="8"/>
  <c r="Z262" i="8"/>
  <c r="Z266" i="8"/>
  <c r="Z270" i="8"/>
  <c r="Z274" i="8"/>
  <c r="Z278" i="8"/>
  <c r="Z282" i="8"/>
  <c r="Z228" i="8"/>
  <c r="Z247" i="8"/>
  <c r="Z162" i="8"/>
  <c r="Z211" i="8"/>
  <c r="Z222" i="8"/>
  <c r="Z238" i="8"/>
  <c r="Z263" i="8"/>
  <c r="Z267" i="8"/>
  <c r="Z271" i="8"/>
  <c r="Z275" i="8"/>
  <c r="Z138" i="8"/>
  <c r="Z259" i="8"/>
  <c r="Z235" i="8"/>
  <c r="Z251" i="8"/>
  <c r="Z264" i="8"/>
  <c r="Z268" i="8"/>
  <c r="Z239" i="8"/>
  <c r="Z255" i="8"/>
  <c r="Z261" i="8"/>
  <c r="Z265" i="8"/>
  <c r="Z277" i="8"/>
  <c r="Z279" i="8"/>
  <c r="Z286" i="8"/>
  <c r="Z290" i="8"/>
  <c r="Z294" i="8"/>
  <c r="Z298" i="8"/>
  <c r="Z302" i="8"/>
  <c r="Z306" i="8"/>
  <c r="Z310" i="8"/>
  <c r="Z314" i="8"/>
  <c r="Z318" i="8"/>
  <c r="Z322" i="8"/>
  <c r="Z326" i="8"/>
  <c r="Z330" i="8"/>
  <c r="Z334" i="8"/>
  <c r="Z338" i="8"/>
  <c r="Z342" i="8"/>
  <c r="Z346" i="8"/>
  <c r="Z350" i="8"/>
  <c r="Z354" i="8"/>
  <c r="Z232" i="8"/>
  <c r="Z272" i="8"/>
  <c r="Z280" i="8"/>
  <c r="Z283" i="8"/>
  <c r="Z243" i="8"/>
  <c r="Z284" i="8"/>
  <c r="Z287" i="8"/>
  <c r="Z291" i="8"/>
  <c r="Z295" i="8"/>
  <c r="Z299" i="8"/>
  <c r="Z303" i="8"/>
  <c r="Z307" i="8"/>
  <c r="Z311" i="8"/>
  <c r="Z315" i="8"/>
  <c r="Z319" i="8"/>
  <c r="Z323" i="8"/>
  <c r="Z327" i="8"/>
  <c r="Z331" i="8"/>
  <c r="Z335" i="8"/>
  <c r="Z339" i="8"/>
  <c r="Z343" i="8"/>
  <c r="Z347" i="8"/>
  <c r="Z351" i="8"/>
  <c r="Z269" i="8"/>
  <c r="Z276" i="8"/>
  <c r="Z273" i="8"/>
  <c r="Z281" i="8"/>
  <c r="Z288" i="8"/>
  <c r="Z292" i="8"/>
  <c r="Z296" i="8"/>
  <c r="Z300" i="8"/>
  <c r="Z304" i="8"/>
  <c r="Z308" i="8"/>
  <c r="Z312" i="8"/>
  <c r="Z316" i="8"/>
  <c r="Z320" i="8"/>
  <c r="Z324" i="8"/>
  <c r="Z328" i="8"/>
  <c r="Z332" i="8"/>
  <c r="Z301" i="8"/>
  <c r="Z333" i="8"/>
  <c r="Z313" i="8"/>
  <c r="Z340" i="8"/>
  <c r="Z349" i="8"/>
  <c r="Z357" i="8"/>
  <c r="Z361" i="8"/>
  <c r="Z365" i="8"/>
  <c r="Z369" i="8"/>
  <c r="Z373" i="8"/>
  <c r="Z377" i="8"/>
  <c r="Z381" i="8"/>
  <c r="Z385" i="8"/>
  <c r="Z389" i="8"/>
  <c r="Z393" i="8"/>
  <c r="Z397" i="8"/>
  <c r="Z401" i="8"/>
  <c r="Z293" i="8"/>
  <c r="Z325" i="8"/>
  <c r="Z257" i="8"/>
  <c r="Z305" i="8"/>
  <c r="Z337" i="8"/>
  <c r="Z344" i="8"/>
  <c r="Z358" i="8"/>
  <c r="Z362" i="8"/>
  <c r="Z366" i="8"/>
  <c r="Z370" i="8"/>
  <c r="Z374" i="8"/>
  <c r="Z378" i="8"/>
  <c r="Z382" i="8"/>
  <c r="Z386" i="8"/>
  <c r="Z390" i="8"/>
  <c r="Z394" i="8"/>
  <c r="Z398" i="8"/>
  <c r="Z402" i="8"/>
  <c r="Z317" i="8"/>
  <c r="Z285" i="8"/>
  <c r="Z297" i="8"/>
  <c r="Z329" i="8"/>
  <c r="Z341" i="8"/>
  <c r="Z348" i="8"/>
  <c r="Z355" i="8"/>
  <c r="Z359" i="8"/>
  <c r="Z363" i="8"/>
  <c r="Z367" i="8"/>
  <c r="Z371" i="8"/>
  <c r="Z375" i="8"/>
  <c r="Z379" i="8"/>
  <c r="Z383" i="8"/>
  <c r="Z387" i="8"/>
  <c r="Z391" i="8"/>
  <c r="Z395" i="8"/>
  <c r="Z399" i="8"/>
  <c r="Z403" i="8"/>
  <c r="Z309" i="8"/>
  <c r="Z360" i="8"/>
  <c r="Z392" i="8"/>
  <c r="Z352" i="8"/>
  <c r="Z384" i="8"/>
  <c r="Z364" i="8"/>
  <c r="Z321" i="8"/>
  <c r="Z353" i="8"/>
  <c r="Z336" i="8"/>
  <c r="Z356" i="8"/>
  <c r="Z289" i="8"/>
  <c r="Z368" i="8"/>
  <c r="Z407" i="8"/>
  <c r="Z411" i="8"/>
  <c r="Z345" i="8"/>
  <c r="Z388" i="8"/>
  <c r="Z396" i="8"/>
  <c r="Z400" i="8"/>
  <c r="Z419" i="8"/>
  <c r="Z408" i="8"/>
  <c r="Z409" i="8"/>
  <c r="Z410" i="8"/>
  <c r="Z417" i="8"/>
  <c r="Z423" i="8"/>
  <c r="Z427" i="8"/>
  <c r="Z431" i="8"/>
  <c r="Z435" i="8"/>
  <c r="Z439" i="8"/>
  <c r="Z376" i="8"/>
  <c r="Z404" i="8"/>
  <c r="Z414" i="8"/>
  <c r="Z421" i="8"/>
  <c r="Z372" i="8"/>
  <c r="Z380" i="8"/>
  <c r="Z405" i="8"/>
  <c r="Z406" i="8"/>
  <c r="Z425" i="8"/>
  <c r="Z429" i="8"/>
  <c r="Z433" i="8"/>
  <c r="Z437" i="8"/>
  <c r="Z441" i="8"/>
  <c r="Z445" i="8"/>
  <c r="Z449" i="8"/>
  <c r="Z428" i="8"/>
  <c r="Z446" i="8"/>
  <c r="Z450" i="8"/>
  <c r="Z454" i="8"/>
  <c r="Z458" i="8"/>
  <c r="Z462" i="8"/>
  <c r="Z466" i="8"/>
  <c r="Z470" i="8"/>
  <c r="Z474" i="8"/>
  <c r="Z478" i="8"/>
  <c r="Z482" i="8"/>
  <c r="Z486" i="8"/>
  <c r="Z490" i="8"/>
  <c r="Z494" i="8"/>
  <c r="Z498" i="8"/>
  <c r="Z502" i="8"/>
  <c r="Z506" i="8"/>
  <c r="Z422" i="8"/>
  <c r="Z438" i="8"/>
  <c r="Z432" i="8"/>
  <c r="Z443" i="8"/>
  <c r="Z451" i="8"/>
  <c r="Z455" i="8"/>
  <c r="Z416" i="8"/>
  <c r="Z426" i="8"/>
  <c r="Z447" i="8"/>
  <c r="Z418" i="8"/>
  <c r="Z436" i="8"/>
  <c r="Z444" i="8"/>
  <c r="Z452" i="8"/>
  <c r="Z456" i="8"/>
  <c r="Z460" i="8"/>
  <c r="Z464" i="8"/>
  <c r="Z468" i="8"/>
  <c r="Z472" i="8"/>
  <c r="Z412" i="8"/>
  <c r="Z413" i="8"/>
  <c r="Z420" i="8"/>
  <c r="Z430" i="8"/>
  <c r="Z448" i="8"/>
  <c r="Z415" i="8"/>
  <c r="Z424" i="8"/>
  <c r="Z440" i="8"/>
  <c r="Z453" i="8"/>
  <c r="Z457" i="8"/>
  <c r="Z461" i="8"/>
  <c r="Z465" i="8"/>
  <c r="Z469" i="8"/>
  <c r="Z473" i="8"/>
  <c r="Z477" i="8"/>
  <c r="Z481" i="8"/>
  <c r="Z485" i="8"/>
  <c r="Z489" i="8"/>
  <c r="Z493" i="8"/>
  <c r="Z459" i="8"/>
  <c r="Z505" i="8"/>
  <c r="Z471" i="8"/>
  <c r="Z480" i="8"/>
  <c r="Z483" i="8"/>
  <c r="Z463" i="8"/>
  <c r="Z484" i="8"/>
  <c r="Z487" i="8"/>
  <c r="Z496" i="8"/>
  <c r="Z499" i="8"/>
  <c r="Z513" i="8"/>
  <c r="Z517" i="8"/>
  <c r="Z521" i="8"/>
  <c r="Z525" i="8"/>
  <c r="Z529" i="8"/>
  <c r="Z533" i="8"/>
  <c r="Z537" i="8"/>
  <c r="Z541" i="8"/>
  <c r="Z545" i="8"/>
  <c r="Z549" i="8"/>
  <c r="Z553" i="8"/>
  <c r="Z557" i="8"/>
  <c r="Z475" i="8"/>
  <c r="Z500" i="8"/>
  <c r="Z503" i="8"/>
  <c r="Z488" i="8"/>
  <c r="Z491" i="8"/>
  <c r="Z504" i="8"/>
  <c r="Z434" i="8"/>
  <c r="Z467" i="8"/>
  <c r="Z497" i="8"/>
  <c r="Z508" i="8"/>
  <c r="Z515" i="8"/>
  <c r="Z522" i="8"/>
  <c r="Z530" i="8"/>
  <c r="Z535" i="8"/>
  <c r="Z538" i="8"/>
  <c r="Z560" i="8"/>
  <c r="Z561" i="8"/>
  <c r="Z565" i="8"/>
  <c r="Z569" i="8"/>
  <c r="Z573" i="8"/>
  <c r="Z577" i="8"/>
  <c r="Z581" i="8"/>
  <c r="Z585" i="8"/>
  <c r="Z589" i="8"/>
  <c r="Z593" i="8"/>
  <c r="Z597" i="8"/>
  <c r="Z601" i="8"/>
  <c r="Z605" i="8"/>
  <c r="Z609" i="8"/>
  <c r="Z613" i="8"/>
  <c r="Z519" i="8"/>
  <c r="Z526" i="8"/>
  <c r="Z539" i="8"/>
  <c r="Z542" i="8"/>
  <c r="Z501" i="8"/>
  <c r="Z512" i="8"/>
  <c r="Z523" i="8"/>
  <c r="Z543" i="8"/>
  <c r="Z546" i="8"/>
  <c r="Z550" i="8"/>
  <c r="Z562" i="8"/>
  <c r="Z566" i="8"/>
  <c r="Z570" i="8"/>
  <c r="Z574" i="8"/>
  <c r="Z578" i="8"/>
  <c r="Z582" i="8"/>
  <c r="Z586" i="8"/>
  <c r="Z590" i="8"/>
  <c r="Z594" i="8"/>
  <c r="Z598" i="8"/>
  <c r="Z602" i="8"/>
  <c r="Z606" i="8"/>
  <c r="Z610" i="8"/>
  <c r="Z614" i="8"/>
  <c r="Z442" i="8"/>
  <c r="Z516" i="8"/>
  <c r="Z527" i="8"/>
  <c r="Z532" i="8"/>
  <c r="Z547" i="8"/>
  <c r="Z551" i="8"/>
  <c r="Z554" i="8"/>
  <c r="Z495" i="8"/>
  <c r="Z507" i="8"/>
  <c r="Z520" i="8"/>
  <c r="Z536" i="8"/>
  <c r="Z555" i="8"/>
  <c r="Z558" i="8"/>
  <c r="Z563" i="8"/>
  <c r="Z567" i="8"/>
  <c r="Z571" i="8"/>
  <c r="Z575" i="8"/>
  <c r="Z579" i="8"/>
  <c r="Z583" i="8"/>
  <c r="Z587" i="8"/>
  <c r="Z591" i="8"/>
  <c r="Z595" i="8"/>
  <c r="Z599" i="8"/>
  <c r="Z603" i="8"/>
  <c r="Z607" i="8"/>
  <c r="Z611" i="8"/>
  <c r="Z615" i="8"/>
  <c r="Z492" i="8"/>
  <c r="Z510" i="8"/>
  <c r="Z524" i="8"/>
  <c r="Z540" i="8"/>
  <c r="Z559" i="8"/>
  <c r="Z479" i="8"/>
  <c r="Z509" i="8"/>
  <c r="Z514" i="8"/>
  <c r="Z528" i="8"/>
  <c r="Z544" i="8"/>
  <c r="Z552" i="8"/>
  <c r="Z564" i="8"/>
  <c r="Z568" i="8"/>
  <c r="Z572" i="8"/>
  <c r="Z576" i="8"/>
  <c r="Z580" i="8"/>
  <c r="Z584" i="8"/>
  <c r="Z588" i="8"/>
  <c r="Z592" i="8"/>
  <c r="Z596" i="8"/>
  <c r="Z600" i="8"/>
  <c r="Z604" i="8"/>
  <c r="Z608" i="8"/>
  <c r="Z612" i="8"/>
  <c r="Z616" i="8"/>
  <c r="Z476" i="8"/>
  <c r="Z556" i="8"/>
  <c r="Z534" i="8"/>
  <c r="Z548" i="8"/>
  <c r="Z511" i="8"/>
  <c r="Z531" i="8"/>
  <c r="Z518" i="8"/>
  <c r="Z17" i="8"/>
  <c r="H123" i="9"/>
  <c r="H122" i="9"/>
  <c r="H121" i="9"/>
  <c r="H120" i="9"/>
  <c r="A63" i="9"/>
  <c r="E61" i="9"/>
  <c r="I57" i="9" s="1"/>
  <c r="C62" i="9"/>
  <c r="D62" i="9"/>
  <c r="F63" i="9"/>
  <c r="B63" i="9"/>
  <c r="AB1" i="8"/>
  <c r="AA7" i="8"/>
  <c r="AA8" i="8" s="1"/>
  <c r="AC11" i="8"/>
  <c r="AC12" i="8" s="1"/>
  <c r="AD3" i="8"/>
  <c r="AB2" i="8"/>
  <c r="AA9" i="8"/>
  <c r="H124" i="9" l="1"/>
  <c r="H125" i="9"/>
  <c r="H127" i="9"/>
  <c r="H126" i="9"/>
  <c r="AA21" i="8"/>
  <c r="AA25" i="8"/>
  <c r="AA18" i="8"/>
  <c r="AA22" i="8"/>
  <c r="AA26" i="8"/>
  <c r="AA27" i="8"/>
  <c r="AA28" i="8"/>
  <c r="AA33" i="8"/>
  <c r="AA19" i="8"/>
  <c r="AA20" i="8"/>
  <c r="AA30" i="8"/>
  <c r="AA31" i="8"/>
  <c r="AA37" i="8"/>
  <c r="AA41" i="8"/>
  <c r="AA38" i="8"/>
  <c r="AA29" i="8"/>
  <c r="AA23" i="8"/>
  <c r="AA32" i="8"/>
  <c r="AA39" i="8"/>
  <c r="AA40" i="8"/>
  <c r="AA43" i="8"/>
  <c r="AA24" i="8"/>
  <c r="AA46" i="8"/>
  <c r="AA50" i="8"/>
  <c r="AA36" i="8"/>
  <c r="AA49" i="8"/>
  <c r="AA52" i="8"/>
  <c r="AA44" i="8"/>
  <c r="AA47" i="8"/>
  <c r="AA54" i="8"/>
  <c r="AA53" i="8"/>
  <c r="AA58" i="8"/>
  <c r="AA62" i="8"/>
  <c r="AA66" i="8"/>
  <c r="AA35" i="8"/>
  <c r="AA57" i="8"/>
  <c r="AA61" i="8"/>
  <c r="AA64" i="8"/>
  <c r="AA45" i="8"/>
  <c r="AA56" i="8"/>
  <c r="AA70" i="8"/>
  <c r="AA74" i="8"/>
  <c r="AA78" i="8"/>
  <c r="AA34" i="8"/>
  <c r="AA42" i="8"/>
  <c r="AA55" i="8"/>
  <c r="AA67" i="8"/>
  <c r="AA73" i="8"/>
  <c r="AA60" i="8"/>
  <c r="AA48" i="8"/>
  <c r="AA51" i="8"/>
  <c r="AA76" i="8"/>
  <c r="AA59" i="8"/>
  <c r="AA65" i="8"/>
  <c r="AA72" i="8"/>
  <c r="AA77" i="8"/>
  <c r="AA63" i="8"/>
  <c r="AA69" i="8"/>
  <c r="AA71" i="8"/>
  <c r="AA68" i="8"/>
  <c r="AA81" i="8"/>
  <c r="AA85" i="8"/>
  <c r="AA89" i="8"/>
  <c r="AA79" i="8"/>
  <c r="AA82" i="8"/>
  <c r="AA86" i="8"/>
  <c r="AA90" i="8"/>
  <c r="AA94" i="8"/>
  <c r="AA83" i="8"/>
  <c r="AA98" i="8"/>
  <c r="AA102" i="8"/>
  <c r="AA106" i="8"/>
  <c r="AA87" i="8"/>
  <c r="AA95" i="8"/>
  <c r="AA84" i="8"/>
  <c r="AA99" i="8"/>
  <c r="AA103" i="8"/>
  <c r="AA91" i="8"/>
  <c r="AA88" i="8"/>
  <c r="AA96" i="8"/>
  <c r="AA100" i="8"/>
  <c r="AA104" i="8"/>
  <c r="AA93" i="8"/>
  <c r="AA107" i="8"/>
  <c r="AA111" i="8"/>
  <c r="AA115" i="8"/>
  <c r="AA119" i="8"/>
  <c r="AA123" i="8"/>
  <c r="AA105" i="8"/>
  <c r="AA97" i="8"/>
  <c r="AA108" i="8"/>
  <c r="AA112" i="8"/>
  <c r="AA116" i="8"/>
  <c r="AA92" i="8"/>
  <c r="AA109" i="8"/>
  <c r="AA113" i="8"/>
  <c r="AA117" i="8"/>
  <c r="AA121" i="8"/>
  <c r="AA114" i="8"/>
  <c r="AA127" i="8"/>
  <c r="AA131" i="8"/>
  <c r="AA135" i="8"/>
  <c r="AA80" i="8"/>
  <c r="AA101" i="8"/>
  <c r="AA122" i="8"/>
  <c r="AA118" i="8"/>
  <c r="AA128" i="8"/>
  <c r="AA132" i="8"/>
  <c r="AA136" i="8"/>
  <c r="AA140" i="8"/>
  <c r="AA144" i="8"/>
  <c r="AA148" i="8"/>
  <c r="AA110" i="8"/>
  <c r="AA120" i="8"/>
  <c r="AA125" i="8"/>
  <c r="AA129" i="8"/>
  <c r="AA133" i="8"/>
  <c r="AA137" i="8"/>
  <c r="AA141" i="8"/>
  <c r="AA145" i="8"/>
  <c r="AA149" i="8"/>
  <c r="AA153" i="8"/>
  <c r="AA157" i="8"/>
  <c r="AA130" i="8"/>
  <c r="AA156" i="8"/>
  <c r="AA124" i="8"/>
  <c r="AA142" i="8"/>
  <c r="AA163" i="8"/>
  <c r="AA167" i="8"/>
  <c r="AA139" i="8"/>
  <c r="AA134" i="8"/>
  <c r="AA146" i="8"/>
  <c r="AA154" i="8"/>
  <c r="AA160" i="8"/>
  <c r="AA164" i="8"/>
  <c r="AA168" i="8"/>
  <c r="AA172" i="8"/>
  <c r="AA176" i="8"/>
  <c r="AA143" i="8"/>
  <c r="AA158" i="8"/>
  <c r="AA126" i="8"/>
  <c r="AA150" i="8"/>
  <c r="AA151" i="8"/>
  <c r="AA161" i="8"/>
  <c r="AA165" i="8"/>
  <c r="AA169" i="8"/>
  <c r="AA173" i="8"/>
  <c r="AA177" i="8"/>
  <c r="AA171" i="8"/>
  <c r="AA174" i="8"/>
  <c r="AA155" i="8"/>
  <c r="AA182" i="8"/>
  <c r="AA188" i="8"/>
  <c r="AA192" i="8"/>
  <c r="AA196" i="8"/>
  <c r="AA200" i="8"/>
  <c r="AA204" i="8"/>
  <c r="AA208" i="8"/>
  <c r="AA212" i="8"/>
  <c r="AA166" i="8"/>
  <c r="AA175" i="8"/>
  <c r="AA185" i="8"/>
  <c r="AA189" i="8"/>
  <c r="AA193" i="8"/>
  <c r="AA197" i="8"/>
  <c r="AA201" i="8"/>
  <c r="AA205" i="8"/>
  <c r="AA209" i="8"/>
  <c r="AA75" i="8"/>
  <c r="AA178" i="8"/>
  <c r="AA180" i="8"/>
  <c r="AA183" i="8"/>
  <c r="AA162" i="8"/>
  <c r="AA184" i="8"/>
  <c r="AA211" i="8"/>
  <c r="AA147" i="8"/>
  <c r="AA191" i="8"/>
  <c r="AA194" i="8"/>
  <c r="AA217" i="8"/>
  <c r="AA221" i="8"/>
  <c r="AA225" i="8"/>
  <c r="AA229" i="8"/>
  <c r="AA233" i="8"/>
  <c r="AA237" i="8"/>
  <c r="AA179" i="8"/>
  <c r="AA181" i="8"/>
  <c r="AA170" i="8"/>
  <c r="AA186" i="8"/>
  <c r="AA218" i="8"/>
  <c r="AA222" i="8"/>
  <c r="AA226" i="8"/>
  <c r="AA230" i="8"/>
  <c r="AA152" i="8"/>
  <c r="AA195" i="8"/>
  <c r="AA198" i="8"/>
  <c r="AA215" i="8"/>
  <c r="AA138" i="8"/>
  <c r="AA210" i="8"/>
  <c r="AA213" i="8"/>
  <c r="AA232" i="8"/>
  <c r="AA239" i="8"/>
  <c r="AA203" i="8"/>
  <c r="AA216" i="8"/>
  <c r="AA223" i="8"/>
  <c r="AA244" i="8"/>
  <c r="AA248" i="8"/>
  <c r="AA252" i="8"/>
  <c r="AA256" i="8"/>
  <c r="AA260" i="8"/>
  <c r="AA159" i="8"/>
  <c r="AA199" i="8"/>
  <c r="AA202" i="8"/>
  <c r="AA220" i="8"/>
  <c r="AA236" i="8"/>
  <c r="AA187" i="8"/>
  <c r="AA227" i="8"/>
  <c r="AA240" i="8"/>
  <c r="AA241" i="8"/>
  <c r="AA245" i="8"/>
  <c r="AA249" i="8"/>
  <c r="AA253" i="8"/>
  <c r="AA207" i="8"/>
  <c r="AA214" i="8"/>
  <c r="AA224" i="8"/>
  <c r="AA190" i="8"/>
  <c r="AA234" i="8"/>
  <c r="AA261" i="8"/>
  <c r="AA258" i="8"/>
  <c r="AA262" i="8"/>
  <c r="AA266" i="8"/>
  <c r="AA270" i="8"/>
  <c r="AA274" i="8"/>
  <c r="AA228" i="8"/>
  <c r="AA247" i="8"/>
  <c r="AA250" i="8"/>
  <c r="AA238" i="8"/>
  <c r="AA263" i="8"/>
  <c r="AA267" i="8"/>
  <c r="AA271" i="8"/>
  <c r="AA275" i="8"/>
  <c r="AA279" i="8"/>
  <c r="AA283" i="8"/>
  <c r="AA242" i="8"/>
  <c r="AA259" i="8"/>
  <c r="AA206" i="8"/>
  <c r="AA219" i="8"/>
  <c r="AA231" i="8"/>
  <c r="AA235" i="8"/>
  <c r="AA251" i="8"/>
  <c r="AA254" i="8"/>
  <c r="AA264" i="8"/>
  <c r="AA268" i="8"/>
  <c r="AA282" i="8"/>
  <c r="AA289" i="8"/>
  <c r="AA293" i="8"/>
  <c r="AA297" i="8"/>
  <c r="AA301" i="8"/>
  <c r="AA305" i="8"/>
  <c r="AA309" i="8"/>
  <c r="AA313" i="8"/>
  <c r="AA317" i="8"/>
  <c r="AA321" i="8"/>
  <c r="AA325" i="8"/>
  <c r="AA329" i="8"/>
  <c r="AA333" i="8"/>
  <c r="AA337" i="8"/>
  <c r="AA341" i="8"/>
  <c r="AA345" i="8"/>
  <c r="AA349" i="8"/>
  <c r="AA255" i="8"/>
  <c r="AA265" i="8"/>
  <c r="AA277" i="8"/>
  <c r="AA286" i="8"/>
  <c r="AA290" i="8"/>
  <c r="AA294" i="8"/>
  <c r="AA298" i="8"/>
  <c r="AA302" i="8"/>
  <c r="AA306" i="8"/>
  <c r="AA310" i="8"/>
  <c r="AA314" i="8"/>
  <c r="AA318" i="8"/>
  <c r="AA322" i="8"/>
  <c r="AA326" i="8"/>
  <c r="AA330" i="8"/>
  <c r="AA334" i="8"/>
  <c r="AA338" i="8"/>
  <c r="AA342" i="8"/>
  <c r="AA346" i="8"/>
  <c r="AA272" i="8"/>
  <c r="AA280" i="8"/>
  <c r="AA243" i="8"/>
  <c r="AA284" i="8"/>
  <c r="AA287" i="8"/>
  <c r="AA291" i="8"/>
  <c r="AA295" i="8"/>
  <c r="AA299" i="8"/>
  <c r="AA303" i="8"/>
  <c r="AA307" i="8"/>
  <c r="AA311" i="8"/>
  <c r="AA315" i="8"/>
  <c r="AA319" i="8"/>
  <c r="AA323" i="8"/>
  <c r="AA327" i="8"/>
  <c r="AA331" i="8"/>
  <c r="AA335" i="8"/>
  <c r="AA339" i="8"/>
  <c r="AA343" i="8"/>
  <c r="AA347" i="8"/>
  <c r="AA351" i="8"/>
  <c r="AA269" i="8"/>
  <c r="AA276" i="8"/>
  <c r="AA304" i="8"/>
  <c r="AA336" i="8"/>
  <c r="AA352" i="8"/>
  <c r="AA353" i="8"/>
  <c r="AA356" i="8"/>
  <c r="AA360" i="8"/>
  <c r="AA364" i="8"/>
  <c r="AA368" i="8"/>
  <c r="AA372" i="8"/>
  <c r="AA376" i="8"/>
  <c r="AA380" i="8"/>
  <c r="AA384" i="8"/>
  <c r="AA388" i="8"/>
  <c r="AA392" i="8"/>
  <c r="AA396" i="8"/>
  <c r="AA400" i="8"/>
  <c r="AA404" i="8"/>
  <c r="AA408" i="8"/>
  <c r="AA412" i="8"/>
  <c r="AA316" i="8"/>
  <c r="AA281" i="8"/>
  <c r="AA296" i="8"/>
  <c r="AA328" i="8"/>
  <c r="AA340" i="8"/>
  <c r="AA354" i="8"/>
  <c r="AA357" i="8"/>
  <c r="AA361" i="8"/>
  <c r="AA365" i="8"/>
  <c r="AA369" i="8"/>
  <c r="AA373" i="8"/>
  <c r="AA377" i="8"/>
  <c r="AA381" i="8"/>
  <c r="AA385" i="8"/>
  <c r="AA389" i="8"/>
  <c r="AA393" i="8"/>
  <c r="AA397" i="8"/>
  <c r="AA401" i="8"/>
  <c r="AA405" i="8"/>
  <c r="AA409" i="8"/>
  <c r="AA413" i="8"/>
  <c r="AA273" i="8"/>
  <c r="AA308" i="8"/>
  <c r="AA257" i="8"/>
  <c r="AA288" i="8"/>
  <c r="AA320" i="8"/>
  <c r="AA344" i="8"/>
  <c r="AA350" i="8"/>
  <c r="AA358" i="8"/>
  <c r="AA362" i="8"/>
  <c r="AA366" i="8"/>
  <c r="AA370" i="8"/>
  <c r="AA374" i="8"/>
  <c r="AA378" i="8"/>
  <c r="AA382" i="8"/>
  <c r="AA386" i="8"/>
  <c r="AA390" i="8"/>
  <c r="AA394" i="8"/>
  <c r="AA398" i="8"/>
  <c r="AA402" i="8"/>
  <c r="AA246" i="8"/>
  <c r="AA300" i="8"/>
  <c r="AA332" i="8"/>
  <c r="AA363" i="8"/>
  <c r="AA324" i="8"/>
  <c r="AA278" i="8"/>
  <c r="AA355" i="8"/>
  <c r="AA387" i="8"/>
  <c r="AA285" i="8"/>
  <c r="AA292" i="8"/>
  <c r="AA367" i="8"/>
  <c r="AA348" i="8"/>
  <c r="AA312" i="8"/>
  <c r="AA359" i="8"/>
  <c r="AA371" i="8"/>
  <c r="AA383" i="8"/>
  <c r="AA375" i="8"/>
  <c r="AA399" i="8"/>
  <c r="AA407" i="8"/>
  <c r="AA411" i="8"/>
  <c r="AA415" i="8"/>
  <c r="AA417" i="8"/>
  <c r="AA421" i="8"/>
  <c r="AA403" i="8"/>
  <c r="AA379" i="8"/>
  <c r="AA423" i="8"/>
  <c r="AA427" i="8"/>
  <c r="AA431" i="8"/>
  <c r="AA435" i="8"/>
  <c r="AA439" i="8"/>
  <c r="AA443" i="8"/>
  <c r="AA447" i="8"/>
  <c r="AA414" i="8"/>
  <c r="AA395" i="8"/>
  <c r="AA434" i="8"/>
  <c r="AA442" i="8"/>
  <c r="AA449" i="8"/>
  <c r="AA425" i="8"/>
  <c r="AA428" i="8"/>
  <c r="AA446" i="8"/>
  <c r="AA450" i="8"/>
  <c r="AA454" i="8"/>
  <c r="AA458" i="8"/>
  <c r="AA462" i="8"/>
  <c r="AA466" i="8"/>
  <c r="AA470" i="8"/>
  <c r="AA474" i="8"/>
  <c r="AA422" i="8"/>
  <c r="AA438" i="8"/>
  <c r="AA429" i="8"/>
  <c r="AA432" i="8"/>
  <c r="AA451" i="8"/>
  <c r="AA455" i="8"/>
  <c r="AA459" i="8"/>
  <c r="AA463" i="8"/>
  <c r="AA467" i="8"/>
  <c r="AA471" i="8"/>
  <c r="AA475" i="8"/>
  <c r="AA479" i="8"/>
  <c r="AA483" i="8"/>
  <c r="AA487" i="8"/>
  <c r="AA491" i="8"/>
  <c r="AA495" i="8"/>
  <c r="AA499" i="8"/>
  <c r="AA503" i="8"/>
  <c r="AA507" i="8"/>
  <c r="AA416" i="8"/>
  <c r="AA426" i="8"/>
  <c r="AA406" i="8"/>
  <c r="AA418" i="8"/>
  <c r="AA419" i="8"/>
  <c r="AA433" i="8"/>
  <c r="AA436" i="8"/>
  <c r="AA444" i="8"/>
  <c r="AA452" i="8"/>
  <c r="AA456" i="8"/>
  <c r="AA420" i="8"/>
  <c r="AA430" i="8"/>
  <c r="AA441" i="8"/>
  <c r="AA448" i="8"/>
  <c r="AA453" i="8"/>
  <c r="AA476" i="8"/>
  <c r="AA492" i="8"/>
  <c r="AA501" i="8"/>
  <c r="AA511" i="8"/>
  <c r="AA515" i="8"/>
  <c r="AA519" i="8"/>
  <c r="AA523" i="8"/>
  <c r="AA527" i="8"/>
  <c r="AA465" i="8"/>
  <c r="AA468" i="8"/>
  <c r="AA486" i="8"/>
  <c r="AA489" i="8"/>
  <c r="AA498" i="8"/>
  <c r="AA505" i="8"/>
  <c r="AA445" i="8"/>
  <c r="AA480" i="8"/>
  <c r="AA502" i="8"/>
  <c r="AA509" i="8"/>
  <c r="AA512" i="8"/>
  <c r="AA516" i="8"/>
  <c r="AA520" i="8"/>
  <c r="AA524" i="8"/>
  <c r="AA528" i="8"/>
  <c r="AA532" i="8"/>
  <c r="AA536" i="8"/>
  <c r="AA540" i="8"/>
  <c r="AA544" i="8"/>
  <c r="AA548" i="8"/>
  <c r="AA457" i="8"/>
  <c r="AA460" i="8"/>
  <c r="AA477" i="8"/>
  <c r="AA490" i="8"/>
  <c r="AA493" i="8"/>
  <c r="AA506" i="8"/>
  <c r="AA469" i="8"/>
  <c r="AA472" i="8"/>
  <c r="AA484" i="8"/>
  <c r="AA496" i="8"/>
  <c r="AA513" i="8"/>
  <c r="AA517" i="8"/>
  <c r="AA521" i="8"/>
  <c r="AA525" i="8"/>
  <c r="AA529" i="8"/>
  <c r="AA410" i="8"/>
  <c r="AA478" i="8"/>
  <c r="AA481" i="8"/>
  <c r="AA494" i="8"/>
  <c r="AA500" i="8"/>
  <c r="AA391" i="8"/>
  <c r="AA437" i="8"/>
  <c r="AA440" i="8"/>
  <c r="AA461" i="8"/>
  <c r="AA464" i="8"/>
  <c r="AA488" i="8"/>
  <c r="AA504" i="8"/>
  <c r="AA510" i="8"/>
  <c r="AA514" i="8"/>
  <c r="AA518" i="8"/>
  <c r="AA522" i="8"/>
  <c r="AA526" i="8"/>
  <c r="AA530" i="8"/>
  <c r="AA534" i="8"/>
  <c r="AA538" i="8"/>
  <c r="AA542" i="8"/>
  <c r="AA546" i="8"/>
  <c r="AA550" i="8"/>
  <c r="AA554" i="8"/>
  <c r="AA558" i="8"/>
  <c r="AA531" i="8"/>
  <c r="AA545" i="8"/>
  <c r="AA549" i="8"/>
  <c r="AA556" i="8"/>
  <c r="AA17" i="8"/>
  <c r="AA508" i="8"/>
  <c r="AA535" i="8"/>
  <c r="AA553" i="8"/>
  <c r="AA560" i="8"/>
  <c r="AA561" i="8"/>
  <c r="AA565" i="8"/>
  <c r="AA569" i="8"/>
  <c r="AA573" i="8"/>
  <c r="AA577" i="8"/>
  <c r="AA581" i="8"/>
  <c r="AA585" i="8"/>
  <c r="AA589" i="8"/>
  <c r="AA539" i="8"/>
  <c r="AA557" i="8"/>
  <c r="AA424" i="8"/>
  <c r="AA543" i="8"/>
  <c r="AA562" i="8"/>
  <c r="AA566" i="8"/>
  <c r="AA570" i="8"/>
  <c r="AA574" i="8"/>
  <c r="AA578" i="8"/>
  <c r="AA582" i="8"/>
  <c r="AA586" i="8"/>
  <c r="AA590" i="8"/>
  <c r="AA594" i="8"/>
  <c r="AA598" i="8"/>
  <c r="AA602" i="8"/>
  <c r="AA606" i="8"/>
  <c r="AA610" i="8"/>
  <c r="AA614" i="8"/>
  <c r="AA547" i="8"/>
  <c r="AA551" i="8"/>
  <c r="AA473" i="8"/>
  <c r="AA533" i="8"/>
  <c r="AA555" i="8"/>
  <c r="AA563" i="8"/>
  <c r="AA567" i="8"/>
  <c r="AA571" i="8"/>
  <c r="AA575" i="8"/>
  <c r="AA579" i="8"/>
  <c r="AA583" i="8"/>
  <c r="AA482" i="8"/>
  <c r="AA485" i="8"/>
  <c r="AA497" i="8"/>
  <c r="AA537" i="8"/>
  <c r="AA559" i="8"/>
  <c r="AA592" i="8"/>
  <c r="AA600" i="8"/>
  <c r="AA608" i="8"/>
  <c r="AA616" i="8"/>
  <c r="AA541" i="8"/>
  <c r="AA587" i="8"/>
  <c r="AA595" i="8"/>
  <c r="AA603" i="8"/>
  <c r="AA611" i="8"/>
  <c r="AA568" i="8"/>
  <c r="AA576" i="8"/>
  <c r="AA584" i="8"/>
  <c r="AA593" i="8"/>
  <c r="AA601" i="8"/>
  <c r="AA609" i="8"/>
  <c r="AA552" i="8"/>
  <c r="AA588" i="8"/>
  <c r="AA596" i="8"/>
  <c r="AA604" i="8"/>
  <c r="AA612" i="8"/>
  <c r="AA605" i="8"/>
  <c r="AA591" i="8"/>
  <c r="AA599" i="8"/>
  <c r="AA607" i="8"/>
  <c r="AA615" i="8"/>
  <c r="AA564" i="8"/>
  <c r="AA572" i="8"/>
  <c r="AA580" i="8"/>
  <c r="AA597" i="8"/>
  <c r="AA613" i="8"/>
  <c r="A64" i="9"/>
  <c r="E62" i="9"/>
  <c r="I58" i="9" s="1"/>
  <c r="C63" i="9"/>
  <c r="D63" i="9"/>
  <c r="F64" i="9"/>
  <c r="B64" i="9"/>
  <c r="AC1" i="8"/>
  <c r="AB7" i="8"/>
  <c r="AB8" i="8" s="1"/>
  <c r="AD11" i="8"/>
  <c r="AD12" i="8" s="1"/>
  <c r="AE3" i="8"/>
  <c r="AB9" i="8"/>
  <c r="AC2" i="8"/>
  <c r="AB20" i="8" l="1"/>
  <c r="AB24" i="8"/>
  <c r="AB28" i="8"/>
  <c r="AB29" i="8"/>
  <c r="AB21" i="8"/>
  <c r="AB25" i="8"/>
  <c r="AB30" i="8"/>
  <c r="AB22" i="8"/>
  <c r="AB26" i="8"/>
  <c r="AB23" i="8"/>
  <c r="AB19" i="8"/>
  <c r="AB33" i="8"/>
  <c r="AB34" i="8"/>
  <c r="AB35" i="8"/>
  <c r="AB31" i="8"/>
  <c r="AB38" i="8"/>
  <c r="AB18" i="8"/>
  <c r="AB44" i="8"/>
  <c r="AB48" i="8"/>
  <c r="AB52" i="8"/>
  <c r="AB56" i="8"/>
  <c r="AB45" i="8"/>
  <c r="AB49" i="8"/>
  <c r="AB53" i="8"/>
  <c r="AB39" i="8"/>
  <c r="AB46" i="8"/>
  <c r="AB50" i="8"/>
  <c r="AB54" i="8"/>
  <c r="AB60" i="8"/>
  <c r="AB64" i="8"/>
  <c r="AB27" i="8"/>
  <c r="AB42" i="8"/>
  <c r="AB43" i="8"/>
  <c r="AB57" i="8"/>
  <c r="AB61" i="8"/>
  <c r="AB32" i="8"/>
  <c r="AB37" i="8"/>
  <c r="AB47" i="8"/>
  <c r="AB63" i="8"/>
  <c r="AB68" i="8"/>
  <c r="AB72" i="8"/>
  <c r="AB76" i="8"/>
  <c r="AB80" i="8"/>
  <c r="AB41" i="8"/>
  <c r="AB55" i="8"/>
  <c r="AB69" i="8"/>
  <c r="AB73" i="8"/>
  <c r="AB58" i="8"/>
  <c r="AB51" i="8"/>
  <c r="AB66" i="8"/>
  <c r="AB40" i="8"/>
  <c r="AB62" i="8"/>
  <c r="AB36" i="8"/>
  <c r="AB67" i="8"/>
  <c r="AB70" i="8"/>
  <c r="AB59" i="8"/>
  <c r="AB65" i="8"/>
  <c r="AB77" i="8"/>
  <c r="AB71" i="8"/>
  <c r="AB84" i="8"/>
  <c r="AB88" i="8"/>
  <c r="AB92" i="8"/>
  <c r="AB96" i="8"/>
  <c r="AB81" i="8"/>
  <c r="AB85" i="8"/>
  <c r="AB89" i="8"/>
  <c r="AB74" i="8"/>
  <c r="AB78" i="8"/>
  <c r="AB97" i="8"/>
  <c r="AB101" i="8"/>
  <c r="AB105" i="8"/>
  <c r="AB79" i="8"/>
  <c r="AB83" i="8"/>
  <c r="AB86" i="8"/>
  <c r="AB94" i="8"/>
  <c r="AB98" i="8"/>
  <c r="AB102" i="8"/>
  <c r="AB106" i="8"/>
  <c r="AB87" i="8"/>
  <c r="AB90" i="8"/>
  <c r="AB95" i="8"/>
  <c r="AB99" i="8"/>
  <c r="AB103" i="8"/>
  <c r="AB91" i="8"/>
  <c r="AB104" i="8"/>
  <c r="AB110" i="8"/>
  <c r="AB114" i="8"/>
  <c r="AB118" i="8"/>
  <c r="AB122" i="8"/>
  <c r="AB82" i="8"/>
  <c r="AB93" i="8"/>
  <c r="AB107" i="8"/>
  <c r="AB111" i="8"/>
  <c r="AB115" i="8"/>
  <c r="AB119" i="8"/>
  <c r="AB123" i="8"/>
  <c r="AB100" i="8"/>
  <c r="AB108" i="8"/>
  <c r="AB112" i="8"/>
  <c r="AB116" i="8"/>
  <c r="AB75" i="8"/>
  <c r="AB121" i="8"/>
  <c r="AB126" i="8"/>
  <c r="AB130" i="8"/>
  <c r="AB134" i="8"/>
  <c r="AB117" i="8"/>
  <c r="AB127" i="8"/>
  <c r="AB131" i="8"/>
  <c r="AB135" i="8"/>
  <c r="AB139" i="8"/>
  <c r="AB143" i="8"/>
  <c r="AB147" i="8"/>
  <c r="AB151" i="8"/>
  <c r="AB155" i="8"/>
  <c r="AB159" i="8"/>
  <c r="AB109" i="8"/>
  <c r="AB128" i="8"/>
  <c r="AB132" i="8"/>
  <c r="AB136" i="8"/>
  <c r="AB140" i="8"/>
  <c r="AB144" i="8"/>
  <c r="AB148" i="8"/>
  <c r="AB138" i="8"/>
  <c r="AB141" i="8"/>
  <c r="AB152" i="8"/>
  <c r="AB162" i="8"/>
  <c r="AB166" i="8"/>
  <c r="AB170" i="8"/>
  <c r="AB174" i="8"/>
  <c r="AB178" i="8"/>
  <c r="AB182" i="8"/>
  <c r="AB133" i="8"/>
  <c r="AB156" i="8"/>
  <c r="AB124" i="8"/>
  <c r="AB142" i="8"/>
  <c r="AB145" i="8"/>
  <c r="AB153" i="8"/>
  <c r="AB163" i="8"/>
  <c r="AB167" i="8"/>
  <c r="AB171" i="8"/>
  <c r="AB175" i="8"/>
  <c r="AB179" i="8"/>
  <c r="AB183" i="8"/>
  <c r="AB125" i="8"/>
  <c r="AB157" i="8"/>
  <c r="AB146" i="8"/>
  <c r="AB149" i="8"/>
  <c r="AB154" i="8"/>
  <c r="AB160" i="8"/>
  <c r="AB164" i="8"/>
  <c r="AB168" i="8"/>
  <c r="AB172" i="8"/>
  <c r="AB176" i="8"/>
  <c r="AB113" i="8"/>
  <c r="AB158" i="8"/>
  <c r="AB150" i="8"/>
  <c r="AB165" i="8"/>
  <c r="AB187" i="8"/>
  <c r="AB191" i="8"/>
  <c r="AB195" i="8"/>
  <c r="AB199" i="8"/>
  <c r="AB203" i="8"/>
  <c r="AB207" i="8"/>
  <c r="AB211" i="8"/>
  <c r="AB137" i="8"/>
  <c r="AB188" i="8"/>
  <c r="AB192" i="8"/>
  <c r="AB196" i="8"/>
  <c r="AB200" i="8"/>
  <c r="AB204" i="8"/>
  <c r="AB208" i="8"/>
  <c r="AB120" i="8"/>
  <c r="AB169" i="8"/>
  <c r="AB129" i="8"/>
  <c r="AB185" i="8"/>
  <c r="AB189" i="8"/>
  <c r="AB193" i="8"/>
  <c r="AB197" i="8"/>
  <c r="AB201" i="8"/>
  <c r="AB205" i="8"/>
  <c r="AB209" i="8"/>
  <c r="AB213" i="8"/>
  <c r="AB217" i="8"/>
  <c r="AB202" i="8"/>
  <c r="AB220" i="8"/>
  <c r="AB224" i="8"/>
  <c r="AB228" i="8"/>
  <c r="AB232" i="8"/>
  <c r="AB236" i="8"/>
  <c r="AB240" i="8"/>
  <c r="AB184" i="8"/>
  <c r="AB194" i="8"/>
  <c r="AB181" i="8"/>
  <c r="AB206" i="8"/>
  <c r="AB214" i="8"/>
  <c r="AB186" i="8"/>
  <c r="AB218" i="8"/>
  <c r="AB222" i="8"/>
  <c r="AB226" i="8"/>
  <c r="AB230" i="8"/>
  <c r="AB180" i="8"/>
  <c r="AB219" i="8"/>
  <c r="AB235" i="8"/>
  <c r="AB243" i="8"/>
  <c r="AB247" i="8"/>
  <c r="AB251" i="8"/>
  <c r="AB255" i="8"/>
  <c r="AB259" i="8"/>
  <c r="AB210" i="8"/>
  <c r="AB229" i="8"/>
  <c r="AB239" i="8"/>
  <c r="AB161" i="8"/>
  <c r="AB215" i="8"/>
  <c r="AB216" i="8"/>
  <c r="AB223" i="8"/>
  <c r="AB244" i="8"/>
  <c r="AB248" i="8"/>
  <c r="AB252" i="8"/>
  <c r="AB173" i="8"/>
  <c r="AB227" i="8"/>
  <c r="AB233" i="8"/>
  <c r="AB241" i="8"/>
  <c r="AB245" i="8"/>
  <c r="AB249" i="8"/>
  <c r="AB253" i="8"/>
  <c r="AB246" i="8"/>
  <c r="AB257" i="8"/>
  <c r="AB265" i="8"/>
  <c r="AB269" i="8"/>
  <c r="AB273" i="8"/>
  <c r="AB277" i="8"/>
  <c r="AB281" i="8"/>
  <c r="AB285" i="8"/>
  <c r="AB190" i="8"/>
  <c r="AB221" i="8"/>
  <c r="AB234" i="8"/>
  <c r="AB261" i="8"/>
  <c r="AB212" i="8"/>
  <c r="AB258" i="8"/>
  <c r="AB262" i="8"/>
  <c r="AB266" i="8"/>
  <c r="AB270" i="8"/>
  <c r="AB274" i="8"/>
  <c r="AB250" i="8"/>
  <c r="AB198" i="8"/>
  <c r="AB238" i="8"/>
  <c r="AB263" i="8"/>
  <c r="AB267" i="8"/>
  <c r="AB242" i="8"/>
  <c r="AB256" i="8"/>
  <c r="AB264" i="8"/>
  <c r="AB278" i="8"/>
  <c r="AB177" i="8"/>
  <c r="AB225" i="8"/>
  <c r="AB282" i="8"/>
  <c r="AB289" i="8"/>
  <c r="AB293" i="8"/>
  <c r="AB297" i="8"/>
  <c r="AB301" i="8"/>
  <c r="AB305" i="8"/>
  <c r="AB309" i="8"/>
  <c r="AB313" i="8"/>
  <c r="AB317" i="8"/>
  <c r="AB321" i="8"/>
  <c r="AB325" i="8"/>
  <c r="AB329" i="8"/>
  <c r="AB333" i="8"/>
  <c r="AB337" i="8"/>
  <c r="AB341" i="8"/>
  <c r="AB345" i="8"/>
  <c r="AB349" i="8"/>
  <c r="AB353" i="8"/>
  <c r="AB271" i="8"/>
  <c r="AB279" i="8"/>
  <c r="AB237" i="8"/>
  <c r="AB268" i="8"/>
  <c r="AB283" i="8"/>
  <c r="AB286" i="8"/>
  <c r="AB290" i="8"/>
  <c r="AB294" i="8"/>
  <c r="AB298" i="8"/>
  <c r="AB302" i="8"/>
  <c r="AB306" i="8"/>
  <c r="AB310" i="8"/>
  <c r="AB314" i="8"/>
  <c r="AB318" i="8"/>
  <c r="AB322" i="8"/>
  <c r="AB326" i="8"/>
  <c r="AB330" i="8"/>
  <c r="AB334" i="8"/>
  <c r="AB338" i="8"/>
  <c r="AB342" i="8"/>
  <c r="AB346" i="8"/>
  <c r="AB350" i="8"/>
  <c r="AB260" i="8"/>
  <c r="AB272" i="8"/>
  <c r="AB275" i="8"/>
  <c r="AB280" i="8"/>
  <c r="AB231" i="8"/>
  <c r="AB284" i="8"/>
  <c r="AB287" i="8"/>
  <c r="AB291" i="8"/>
  <c r="AB295" i="8"/>
  <c r="AB299" i="8"/>
  <c r="AB303" i="8"/>
  <c r="AB307" i="8"/>
  <c r="AB311" i="8"/>
  <c r="AB315" i="8"/>
  <c r="AB319" i="8"/>
  <c r="AB323" i="8"/>
  <c r="AB327" i="8"/>
  <c r="AB331" i="8"/>
  <c r="AB292" i="8"/>
  <c r="AB324" i="8"/>
  <c r="AB254" i="8"/>
  <c r="AB304" i="8"/>
  <c r="AB336" i="8"/>
  <c r="AB339" i="8"/>
  <c r="AB352" i="8"/>
  <c r="AB356" i="8"/>
  <c r="AB360" i="8"/>
  <c r="AB364" i="8"/>
  <c r="AB368" i="8"/>
  <c r="AB372" i="8"/>
  <c r="AB376" i="8"/>
  <c r="AB380" i="8"/>
  <c r="AB384" i="8"/>
  <c r="AB388" i="8"/>
  <c r="AB392" i="8"/>
  <c r="AB396" i="8"/>
  <c r="AB400" i="8"/>
  <c r="AB404" i="8"/>
  <c r="AB316" i="8"/>
  <c r="AB296" i="8"/>
  <c r="AB328" i="8"/>
  <c r="AB340" i="8"/>
  <c r="AB343" i="8"/>
  <c r="AB354" i="8"/>
  <c r="AB357" i="8"/>
  <c r="AB361" i="8"/>
  <c r="AB365" i="8"/>
  <c r="AB369" i="8"/>
  <c r="AB373" i="8"/>
  <c r="AB377" i="8"/>
  <c r="AB381" i="8"/>
  <c r="AB385" i="8"/>
  <c r="AB389" i="8"/>
  <c r="AB393" i="8"/>
  <c r="AB397" i="8"/>
  <c r="AB401" i="8"/>
  <c r="AB276" i="8"/>
  <c r="AB308" i="8"/>
  <c r="AB288" i="8"/>
  <c r="AB320" i="8"/>
  <c r="AB344" i="8"/>
  <c r="AB347" i="8"/>
  <c r="AB358" i="8"/>
  <c r="AB362" i="8"/>
  <c r="AB366" i="8"/>
  <c r="AB370" i="8"/>
  <c r="AB374" i="8"/>
  <c r="AB378" i="8"/>
  <c r="AB382" i="8"/>
  <c r="AB386" i="8"/>
  <c r="AB390" i="8"/>
  <c r="AB394" i="8"/>
  <c r="AB398" i="8"/>
  <c r="AB402" i="8"/>
  <c r="AB332" i="8"/>
  <c r="AB383" i="8"/>
  <c r="AB363" i="8"/>
  <c r="AB300" i="8"/>
  <c r="AB375" i="8"/>
  <c r="AB355" i="8"/>
  <c r="AB367" i="8"/>
  <c r="AB348" i="8"/>
  <c r="AB312" i="8"/>
  <c r="AB335" i="8"/>
  <c r="AB351" i="8"/>
  <c r="AB359" i="8"/>
  <c r="AB406" i="8"/>
  <c r="AB410" i="8"/>
  <c r="AB379" i="8"/>
  <c r="AB408" i="8"/>
  <c r="AB412" i="8"/>
  <c r="AB418" i="8"/>
  <c r="AB391" i="8"/>
  <c r="AB399" i="8"/>
  <c r="AB415" i="8"/>
  <c r="AB420" i="8"/>
  <c r="AB422" i="8"/>
  <c r="AB426" i="8"/>
  <c r="AB430" i="8"/>
  <c r="AB434" i="8"/>
  <c r="AB438" i="8"/>
  <c r="AB417" i="8"/>
  <c r="AB413" i="8"/>
  <c r="AB424" i="8"/>
  <c r="AB428" i="8"/>
  <c r="AB432" i="8"/>
  <c r="AB436" i="8"/>
  <c r="AB440" i="8"/>
  <c r="AB444" i="8"/>
  <c r="AB448" i="8"/>
  <c r="AB395" i="8"/>
  <c r="AB437" i="8"/>
  <c r="AB445" i="8"/>
  <c r="AB453" i="8"/>
  <c r="AB457" i="8"/>
  <c r="AB461" i="8"/>
  <c r="AB465" i="8"/>
  <c r="AB469" i="8"/>
  <c r="AB473" i="8"/>
  <c r="AB477" i="8"/>
  <c r="AB481" i="8"/>
  <c r="AB485" i="8"/>
  <c r="AB489" i="8"/>
  <c r="AB493" i="8"/>
  <c r="AB497" i="8"/>
  <c r="AB501" i="8"/>
  <c r="AB505" i="8"/>
  <c r="AB509" i="8"/>
  <c r="AB409" i="8"/>
  <c r="AB431" i="8"/>
  <c r="AB442" i="8"/>
  <c r="AB449" i="8"/>
  <c r="AB425" i="8"/>
  <c r="AB446" i="8"/>
  <c r="AB450" i="8"/>
  <c r="AB454" i="8"/>
  <c r="AB458" i="8"/>
  <c r="AB435" i="8"/>
  <c r="AB443" i="8"/>
  <c r="AB407" i="8"/>
  <c r="AB429" i="8"/>
  <c r="AB447" i="8"/>
  <c r="AB451" i="8"/>
  <c r="AB455" i="8"/>
  <c r="AB459" i="8"/>
  <c r="AB463" i="8"/>
  <c r="AB467" i="8"/>
  <c r="AB471" i="8"/>
  <c r="AB475" i="8"/>
  <c r="AB371" i="8"/>
  <c r="AB403" i="8"/>
  <c r="AB411" i="8"/>
  <c r="AB414" i="8"/>
  <c r="AB416" i="8"/>
  <c r="AB423" i="8"/>
  <c r="AB439" i="8"/>
  <c r="AB405" i="8"/>
  <c r="AB419" i="8"/>
  <c r="AB421" i="8"/>
  <c r="AB433" i="8"/>
  <c r="AB452" i="8"/>
  <c r="AB456" i="8"/>
  <c r="AB460" i="8"/>
  <c r="AB464" i="8"/>
  <c r="AB468" i="8"/>
  <c r="AB472" i="8"/>
  <c r="AB476" i="8"/>
  <c r="AB480" i="8"/>
  <c r="AB484" i="8"/>
  <c r="AB488" i="8"/>
  <c r="AB492" i="8"/>
  <c r="AB479" i="8"/>
  <c r="AB482" i="8"/>
  <c r="AB495" i="8"/>
  <c r="AB508" i="8"/>
  <c r="AB387" i="8"/>
  <c r="AB462" i="8"/>
  <c r="AB474" i="8"/>
  <c r="AB483" i="8"/>
  <c r="AB486" i="8"/>
  <c r="AB498" i="8"/>
  <c r="AB502" i="8"/>
  <c r="AB512" i="8"/>
  <c r="AB516" i="8"/>
  <c r="AB520" i="8"/>
  <c r="AB524" i="8"/>
  <c r="AB528" i="8"/>
  <c r="AB532" i="8"/>
  <c r="AB536" i="8"/>
  <c r="AB540" i="8"/>
  <c r="AB544" i="8"/>
  <c r="AB548" i="8"/>
  <c r="AB552" i="8"/>
  <c r="AB556" i="8"/>
  <c r="AB560" i="8"/>
  <c r="AB466" i="8"/>
  <c r="AB487" i="8"/>
  <c r="AB490" i="8"/>
  <c r="AB499" i="8"/>
  <c r="AB506" i="8"/>
  <c r="AB496" i="8"/>
  <c r="AB503" i="8"/>
  <c r="AB478" i="8"/>
  <c r="AB491" i="8"/>
  <c r="AB494" i="8"/>
  <c r="AB500" i="8"/>
  <c r="AB507" i="8"/>
  <c r="AB511" i="8"/>
  <c r="AB518" i="8"/>
  <c r="AB525" i="8"/>
  <c r="AB534" i="8"/>
  <c r="AB541" i="8"/>
  <c r="AB564" i="8"/>
  <c r="AB568" i="8"/>
  <c r="AB572" i="8"/>
  <c r="AB576" i="8"/>
  <c r="AB580" i="8"/>
  <c r="AB584" i="8"/>
  <c r="AB588" i="8"/>
  <c r="AB592" i="8"/>
  <c r="AB596" i="8"/>
  <c r="AB600" i="8"/>
  <c r="AB604" i="8"/>
  <c r="AB608" i="8"/>
  <c r="AB612" i="8"/>
  <c r="AB616" i="8"/>
  <c r="AB515" i="8"/>
  <c r="AB522" i="8"/>
  <c r="AB529" i="8"/>
  <c r="AB530" i="8"/>
  <c r="AB531" i="8"/>
  <c r="AB538" i="8"/>
  <c r="AB545" i="8"/>
  <c r="AB549" i="8"/>
  <c r="AB519" i="8"/>
  <c r="AB526" i="8"/>
  <c r="AB535" i="8"/>
  <c r="AB542" i="8"/>
  <c r="AB553" i="8"/>
  <c r="AB561" i="8"/>
  <c r="AB565" i="8"/>
  <c r="AB569" i="8"/>
  <c r="AB573" i="8"/>
  <c r="AB577" i="8"/>
  <c r="AB581" i="8"/>
  <c r="AB585" i="8"/>
  <c r="AB589" i="8"/>
  <c r="AB593" i="8"/>
  <c r="AB597" i="8"/>
  <c r="AB601" i="8"/>
  <c r="AB605" i="8"/>
  <c r="AB609" i="8"/>
  <c r="AB613" i="8"/>
  <c r="AB470" i="8"/>
  <c r="AB523" i="8"/>
  <c r="AB539" i="8"/>
  <c r="AB546" i="8"/>
  <c r="AB550" i="8"/>
  <c r="AB557" i="8"/>
  <c r="AB527" i="8"/>
  <c r="AB543" i="8"/>
  <c r="AB554" i="8"/>
  <c r="AB562" i="8"/>
  <c r="AB566" i="8"/>
  <c r="AB570" i="8"/>
  <c r="AB574" i="8"/>
  <c r="AB578" i="8"/>
  <c r="AB582" i="8"/>
  <c r="AB586" i="8"/>
  <c r="AB590" i="8"/>
  <c r="AB594" i="8"/>
  <c r="AB598" i="8"/>
  <c r="AB602" i="8"/>
  <c r="AB606" i="8"/>
  <c r="AB610" i="8"/>
  <c r="AB614" i="8"/>
  <c r="AB504" i="8"/>
  <c r="AB513" i="8"/>
  <c r="AB547" i="8"/>
  <c r="AB551" i="8"/>
  <c r="AB558" i="8"/>
  <c r="AB510" i="8"/>
  <c r="AB517" i="8"/>
  <c r="AB533" i="8"/>
  <c r="AB555" i="8"/>
  <c r="AB563" i="8"/>
  <c r="AB567" i="8"/>
  <c r="AB571" i="8"/>
  <c r="AB575" i="8"/>
  <c r="AB579" i="8"/>
  <c r="AB583" i="8"/>
  <c r="AB587" i="8"/>
  <c r="AB591" i="8"/>
  <c r="AB595" i="8"/>
  <c r="AB599" i="8"/>
  <c r="AB603" i="8"/>
  <c r="AB607" i="8"/>
  <c r="AB611" i="8"/>
  <c r="AB615" i="8"/>
  <c r="AB441" i="8"/>
  <c r="AB17" i="8"/>
  <c r="AB537" i="8"/>
  <c r="AB559" i="8"/>
  <c r="AB514" i="8"/>
  <c r="AB521" i="8"/>
  <c r="AB427" i="8"/>
  <c r="H131" i="9"/>
  <c r="H130" i="9"/>
  <c r="H129" i="9"/>
  <c r="H128" i="9"/>
  <c r="A65" i="9"/>
  <c r="E63" i="9"/>
  <c r="I59" i="9" s="1"/>
  <c r="C64" i="9"/>
  <c r="D64" i="9"/>
  <c r="F65" i="9"/>
  <c r="B65" i="9"/>
  <c r="AD1" i="8"/>
  <c r="AC7" i="8"/>
  <c r="AC8" i="8" s="1"/>
  <c r="AF3" i="8"/>
  <c r="AE11" i="8"/>
  <c r="AE12" i="8" s="1"/>
  <c r="AC9" i="8"/>
  <c r="AD2" i="8"/>
  <c r="H132" i="9" l="1"/>
  <c r="H133" i="9"/>
  <c r="H135" i="9"/>
  <c r="H134" i="9"/>
  <c r="AC20" i="8"/>
  <c r="AC24" i="8"/>
  <c r="AC28" i="8"/>
  <c r="AC19" i="8"/>
  <c r="AC21" i="8"/>
  <c r="AC25" i="8"/>
  <c r="AC30" i="8"/>
  <c r="AC32" i="8"/>
  <c r="AC22" i="8"/>
  <c r="AC27" i="8"/>
  <c r="AC29" i="8"/>
  <c r="AC33" i="8"/>
  <c r="AC26" i="8"/>
  <c r="AC36" i="8"/>
  <c r="AC40" i="8"/>
  <c r="AC18" i="8"/>
  <c r="AC37" i="8"/>
  <c r="AC41" i="8"/>
  <c r="AC35" i="8"/>
  <c r="AC31" i="8"/>
  <c r="AC38" i="8"/>
  <c r="AC23" i="8"/>
  <c r="AC34" i="8"/>
  <c r="AC42" i="8"/>
  <c r="AC43" i="8"/>
  <c r="AC45" i="8"/>
  <c r="AC49" i="8"/>
  <c r="AC53" i="8"/>
  <c r="AC39" i="8"/>
  <c r="AC56" i="8"/>
  <c r="AC44" i="8"/>
  <c r="AC54" i="8"/>
  <c r="AC57" i="8"/>
  <c r="AC61" i="8"/>
  <c r="AC65" i="8"/>
  <c r="AC48" i="8"/>
  <c r="AC60" i="8"/>
  <c r="AC66" i="8"/>
  <c r="AC55" i="8"/>
  <c r="AC64" i="8"/>
  <c r="AC69" i="8"/>
  <c r="AC73" i="8"/>
  <c r="AC77" i="8"/>
  <c r="AC50" i="8"/>
  <c r="AC51" i="8"/>
  <c r="AC52" i="8"/>
  <c r="AC62" i="8"/>
  <c r="AC58" i="8"/>
  <c r="AC74" i="8"/>
  <c r="AC79" i="8"/>
  <c r="AC70" i="8"/>
  <c r="AC76" i="8"/>
  <c r="AC47" i="8"/>
  <c r="AC46" i="8"/>
  <c r="AC59" i="8"/>
  <c r="AC72" i="8"/>
  <c r="AC63" i="8"/>
  <c r="AC67" i="8"/>
  <c r="AC75" i="8"/>
  <c r="AC68" i="8"/>
  <c r="AC71" i="8"/>
  <c r="AC84" i="8"/>
  <c r="AC88" i="8"/>
  <c r="AC92" i="8"/>
  <c r="AC81" i="8"/>
  <c r="AC85" i="8"/>
  <c r="AC89" i="8"/>
  <c r="AC93" i="8"/>
  <c r="AC80" i="8"/>
  <c r="AC82" i="8"/>
  <c r="AC78" i="8"/>
  <c r="AC97" i="8"/>
  <c r="AC101" i="8"/>
  <c r="AC105" i="8"/>
  <c r="AC83" i="8"/>
  <c r="AC86" i="8"/>
  <c r="AC94" i="8"/>
  <c r="AC98" i="8"/>
  <c r="AC102" i="8"/>
  <c r="AC87" i="8"/>
  <c r="AC90" i="8"/>
  <c r="AC95" i="8"/>
  <c r="AC99" i="8"/>
  <c r="AC103" i="8"/>
  <c r="AC106" i="8"/>
  <c r="AC91" i="8"/>
  <c r="AC104" i="8"/>
  <c r="AC110" i="8"/>
  <c r="AC114" i="8"/>
  <c r="AC118" i="8"/>
  <c r="AC122" i="8"/>
  <c r="AC107" i="8"/>
  <c r="AC111" i="8"/>
  <c r="AC115" i="8"/>
  <c r="AC96" i="8"/>
  <c r="AC100" i="8"/>
  <c r="AC108" i="8"/>
  <c r="AC112" i="8"/>
  <c r="AC116" i="8"/>
  <c r="AC120" i="8"/>
  <c r="AC124" i="8"/>
  <c r="AC121" i="8"/>
  <c r="AC126" i="8"/>
  <c r="AC130" i="8"/>
  <c r="AC134" i="8"/>
  <c r="AC117" i="8"/>
  <c r="AC127" i="8"/>
  <c r="AC131" i="8"/>
  <c r="AC135" i="8"/>
  <c r="AC139" i="8"/>
  <c r="AC143" i="8"/>
  <c r="AC147" i="8"/>
  <c r="AC109" i="8"/>
  <c r="AC119" i="8"/>
  <c r="AC123" i="8"/>
  <c r="AC128" i="8"/>
  <c r="AC132" i="8"/>
  <c r="AC136" i="8"/>
  <c r="AC140" i="8"/>
  <c r="AC144" i="8"/>
  <c r="AC148" i="8"/>
  <c r="AC152" i="8"/>
  <c r="AC156" i="8"/>
  <c r="AC159" i="8"/>
  <c r="AC138" i="8"/>
  <c r="AC141" i="8"/>
  <c r="AC162" i="8"/>
  <c r="AC166" i="8"/>
  <c r="AC133" i="8"/>
  <c r="AC142" i="8"/>
  <c r="AC145" i="8"/>
  <c r="AC153" i="8"/>
  <c r="AC163" i="8"/>
  <c r="AC167" i="8"/>
  <c r="AC171" i="8"/>
  <c r="AC175" i="8"/>
  <c r="AC125" i="8"/>
  <c r="AC157" i="8"/>
  <c r="AC146" i="8"/>
  <c r="AC149" i="8"/>
  <c r="AC154" i="8"/>
  <c r="AC160" i="8"/>
  <c r="AC164" i="8"/>
  <c r="AC168" i="8"/>
  <c r="AC172" i="8"/>
  <c r="AC176" i="8"/>
  <c r="AC113" i="8"/>
  <c r="AC150" i="8"/>
  <c r="AC179" i="8"/>
  <c r="AC181" i="8"/>
  <c r="AC184" i="8"/>
  <c r="AC165" i="8"/>
  <c r="AC174" i="8"/>
  <c r="AC187" i="8"/>
  <c r="AC191" i="8"/>
  <c r="AC195" i="8"/>
  <c r="AC199" i="8"/>
  <c r="AC203" i="8"/>
  <c r="AC207" i="8"/>
  <c r="AC211" i="8"/>
  <c r="AC155" i="8"/>
  <c r="AC182" i="8"/>
  <c r="AC137" i="8"/>
  <c r="AC188" i="8"/>
  <c r="AC192" i="8"/>
  <c r="AC196" i="8"/>
  <c r="AC200" i="8"/>
  <c r="AC204" i="8"/>
  <c r="AC208" i="8"/>
  <c r="AC169" i="8"/>
  <c r="AC129" i="8"/>
  <c r="AC158" i="8"/>
  <c r="AC161" i="8"/>
  <c r="AC173" i="8"/>
  <c r="AC177" i="8"/>
  <c r="AC178" i="8"/>
  <c r="AC190" i="8"/>
  <c r="AC193" i="8"/>
  <c r="AC216" i="8"/>
  <c r="AC202" i="8"/>
  <c r="AC205" i="8"/>
  <c r="AC220" i="8"/>
  <c r="AC224" i="8"/>
  <c r="AC228" i="8"/>
  <c r="AC232" i="8"/>
  <c r="AC236" i="8"/>
  <c r="AC240" i="8"/>
  <c r="AC185" i="8"/>
  <c r="AC183" i="8"/>
  <c r="AC194" i="8"/>
  <c r="AC197" i="8"/>
  <c r="AC221" i="8"/>
  <c r="AC225" i="8"/>
  <c r="AC229" i="8"/>
  <c r="AC170" i="8"/>
  <c r="AC206" i="8"/>
  <c r="AC209" i="8"/>
  <c r="AC214" i="8"/>
  <c r="AC222" i="8"/>
  <c r="AC238" i="8"/>
  <c r="AC151" i="8"/>
  <c r="AC180" i="8"/>
  <c r="AC213" i="8"/>
  <c r="AC217" i="8"/>
  <c r="AC219" i="8"/>
  <c r="AC235" i="8"/>
  <c r="AC243" i="8"/>
  <c r="AC247" i="8"/>
  <c r="AC251" i="8"/>
  <c r="AC255" i="8"/>
  <c r="AC259" i="8"/>
  <c r="AC210" i="8"/>
  <c r="AC226" i="8"/>
  <c r="AC239" i="8"/>
  <c r="AC189" i="8"/>
  <c r="AC215" i="8"/>
  <c r="AC223" i="8"/>
  <c r="AC244" i="8"/>
  <c r="AC248" i="8"/>
  <c r="AC252" i="8"/>
  <c r="AC230" i="8"/>
  <c r="AC260" i="8"/>
  <c r="AC186" i="8"/>
  <c r="AC246" i="8"/>
  <c r="AC249" i="8"/>
  <c r="AC257" i="8"/>
  <c r="AC265" i="8"/>
  <c r="AC269" i="8"/>
  <c r="AC273" i="8"/>
  <c r="AC227" i="8"/>
  <c r="AC234" i="8"/>
  <c r="AC261" i="8"/>
  <c r="AC212" i="8"/>
  <c r="AC233" i="8"/>
  <c r="AC241" i="8"/>
  <c r="AC258" i="8"/>
  <c r="AC262" i="8"/>
  <c r="AC266" i="8"/>
  <c r="AC270" i="8"/>
  <c r="AC274" i="8"/>
  <c r="AC278" i="8"/>
  <c r="AC282" i="8"/>
  <c r="AC250" i="8"/>
  <c r="AC253" i="8"/>
  <c r="AC198" i="8"/>
  <c r="AC218" i="8"/>
  <c r="AC263" i="8"/>
  <c r="AC267" i="8"/>
  <c r="AC285" i="8"/>
  <c r="AC288" i="8"/>
  <c r="AC292" i="8"/>
  <c r="AC296" i="8"/>
  <c r="AC300" i="8"/>
  <c r="AC304" i="8"/>
  <c r="AC308" i="8"/>
  <c r="AC312" i="8"/>
  <c r="AC316" i="8"/>
  <c r="AC320" i="8"/>
  <c r="AC324" i="8"/>
  <c r="AC328" i="8"/>
  <c r="AC332" i="8"/>
  <c r="AC336" i="8"/>
  <c r="AC340" i="8"/>
  <c r="AC344" i="8"/>
  <c r="AC348" i="8"/>
  <c r="AC352" i="8"/>
  <c r="AC256" i="8"/>
  <c r="AC264" i="8"/>
  <c r="AC289" i="8"/>
  <c r="AC293" i="8"/>
  <c r="AC297" i="8"/>
  <c r="AC301" i="8"/>
  <c r="AC305" i="8"/>
  <c r="AC309" i="8"/>
  <c r="AC313" i="8"/>
  <c r="AC317" i="8"/>
  <c r="AC321" i="8"/>
  <c r="AC325" i="8"/>
  <c r="AC329" i="8"/>
  <c r="AC333" i="8"/>
  <c r="AC337" i="8"/>
  <c r="AC341" i="8"/>
  <c r="AC345" i="8"/>
  <c r="AC201" i="8"/>
  <c r="AC242" i="8"/>
  <c r="AC271" i="8"/>
  <c r="AC277" i="8"/>
  <c r="AC279" i="8"/>
  <c r="AC237" i="8"/>
  <c r="AC268" i="8"/>
  <c r="AC283" i="8"/>
  <c r="AC286" i="8"/>
  <c r="AC290" i="8"/>
  <c r="AC294" i="8"/>
  <c r="AC298" i="8"/>
  <c r="AC302" i="8"/>
  <c r="AC306" i="8"/>
  <c r="AC310" i="8"/>
  <c r="AC314" i="8"/>
  <c r="AC318" i="8"/>
  <c r="AC322" i="8"/>
  <c r="AC326" i="8"/>
  <c r="AC330" i="8"/>
  <c r="AC334" i="8"/>
  <c r="AC338" i="8"/>
  <c r="AC342" i="8"/>
  <c r="AC346" i="8"/>
  <c r="AC350" i="8"/>
  <c r="AC354" i="8"/>
  <c r="AC272" i="8"/>
  <c r="AC275" i="8"/>
  <c r="AC280" i="8"/>
  <c r="AC231" i="8"/>
  <c r="AC245" i="8"/>
  <c r="AC315" i="8"/>
  <c r="AC335" i="8"/>
  <c r="AC351" i="8"/>
  <c r="AC355" i="8"/>
  <c r="AC359" i="8"/>
  <c r="AC363" i="8"/>
  <c r="AC367" i="8"/>
  <c r="AC371" i="8"/>
  <c r="AC375" i="8"/>
  <c r="AC379" i="8"/>
  <c r="AC383" i="8"/>
  <c r="AC387" i="8"/>
  <c r="AC391" i="8"/>
  <c r="AC395" i="8"/>
  <c r="AC399" i="8"/>
  <c r="AC403" i="8"/>
  <c r="AC407" i="8"/>
  <c r="AC411" i="8"/>
  <c r="AC415" i="8"/>
  <c r="AC295" i="8"/>
  <c r="AC327" i="8"/>
  <c r="AC353" i="8"/>
  <c r="AC254" i="8"/>
  <c r="AC307" i="8"/>
  <c r="AC339" i="8"/>
  <c r="AC349" i="8"/>
  <c r="AC356" i="8"/>
  <c r="AC360" i="8"/>
  <c r="AC364" i="8"/>
  <c r="AC368" i="8"/>
  <c r="AC372" i="8"/>
  <c r="AC376" i="8"/>
  <c r="AC380" i="8"/>
  <c r="AC384" i="8"/>
  <c r="AC388" i="8"/>
  <c r="AC392" i="8"/>
  <c r="AC396" i="8"/>
  <c r="AC400" i="8"/>
  <c r="AC404" i="8"/>
  <c r="AC408" i="8"/>
  <c r="AC412" i="8"/>
  <c r="AC281" i="8"/>
  <c r="AC287" i="8"/>
  <c r="AC319" i="8"/>
  <c r="AC299" i="8"/>
  <c r="AC331" i="8"/>
  <c r="AC343" i="8"/>
  <c r="AC357" i="8"/>
  <c r="AC361" i="8"/>
  <c r="AC365" i="8"/>
  <c r="AC369" i="8"/>
  <c r="AC373" i="8"/>
  <c r="AC377" i="8"/>
  <c r="AC381" i="8"/>
  <c r="AC385" i="8"/>
  <c r="AC389" i="8"/>
  <c r="AC393" i="8"/>
  <c r="AC397" i="8"/>
  <c r="AC401" i="8"/>
  <c r="AC276" i="8"/>
  <c r="AC311" i="8"/>
  <c r="AC303" i="8"/>
  <c r="AC374" i="8"/>
  <c r="AC323" i="8"/>
  <c r="AC347" i="8"/>
  <c r="AC366" i="8"/>
  <c r="AC291" i="8"/>
  <c r="AC358" i="8"/>
  <c r="AC370" i="8"/>
  <c r="AC284" i="8"/>
  <c r="AC390" i="8"/>
  <c r="AC398" i="8"/>
  <c r="AC382" i="8"/>
  <c r="AC406" i="8"/>
  <c r="AC410" i="8"/>
  <c r="AC414" i="8"/>
  <c r="AC416" i="8"/>
  <c r="AC420" i="8"/>
  <c r="AC362" i="8"/>
  <c r="AC405" i="8"/>
  <c r="AC378" i="8"/>
  <c r="AC402" i="8"/>
  <c r="AC409" i="8"/>
  <c r="AC422" i="8"/>
  <c r="AC426" i="8"/>
  <c r="AC430" i="8"/>
  <c r="AC434" i="8"/>
  <c r="AC438" i="8"/>
  <c r="AC442" i="8"/>
  <c r="AC446" i="8"/>
  <c r="AC418" i="8"/>
  <c r="AC424" i="8"/>
  <c r="AC427" i="8"/>
  <c r="AC440" i="8"/>
  <c r="AC441" i="8"/>
  <c r="AC394" i="8"/>
  <c r="AC437" i="8"/>
  <c r="AC445" i="8"/>
  <c r="AC453" i="8"/>
  <c r="AC457" i="8"/>
  <c r="AC461" i="8"/>
  <c r="AC465" i="8"/>
  <c r="AC469" i="8"/>
  <c r="AC473" i="8"/>
  <c r="AC386" i="8"/>
  <c r="AC428" i="8"/>
  <c r="AC431" i="8"/>
  <c r="AC449" i="8"/>
  <c r="AC425" i="8"/>
  <c r="AC450" i="8"/>
  <c r="AC454" i="8"/>
  <c r="AC458" i="8"/>
  <c r="AC462" i="8"/>
  <c r="AC466" i="8"/>
  <c r="AC470" i="8"/>
  <c r="AC474" i="8"/>
  <c r="AC478" i="8"/>
  <c r="AC482" i="8"/>
  <c r="AC486" i="8"/>
  <c r="AC490" i="8"/>
  <c r="AC494" i="8"/>
  <c r="AC498" i="8"/>
  <c r="AC502" i="8"/>
  <c r="AC506" i="8"/>
  <c r="AC417" i="8"/>
  <c r="AC432" i="8"/>
  <c r="AC435" i="8"/>
  <c r="AC443" i="8"/>
  <c r="AC429" i="8"/>
  <c r="AC447" i="8"/>
  <c r="AC451" i="8"/>
  <c r="AC455" i="8"/>
  <c r="AC413" i="8"/>
  <c r="AC423" i="8"/>
  <c r="AC436" i="8"/>
  <c r="AC439" i="8"/>
  <c r="AC444" i="8"/>
  <c r="AC421" i="8"/>
  <c r="AC485" i="8"/>
  <c r="AC497" i="8"/>
  <c r="AC504" i="8"/>
  <c r="AC510" i="8"/>
  <c r="AC514" i="8"/>
  <c r="AC518" i="8"/>
  <c r="AC522" i="8"/>
  <c r="AC526" i="8"/>
  <c r="AC530" i="8"/>
  <c r="AC459" i="8"/>
  <c r="AC476" i="8"/>
  <c r="AC479" i="8"/>
  <c r="AC492" i="8"/>
  <c r="AC495" i="8"/>
  <c r="AC501" i="8"/>
  <c r="AC419" i="8"/>
  <c r="AC456" i="8"/>
  <c r="AC468" i="8"/>
  <c r="AC471" i="8"/>
  <c r="AC489" i="8"/>
  <c r="AC505" i="8"/>
  <c r="AC511" i="8"/>
  <c r="AC515" i="8"/>
  <c r="AC519" i="8"/>
  <c r="AC523" i="8"/>
  <c r="AC527" i="8"/>
  <c r="AC531" i="8"/>
  <c r="AC535" i="8"/>
  <c r="AC539" i="8"/>
  <c r="AC543" i="8"/>
  <c r="AC547" i="8"/>
  <c r="AC480" i="8"/>
  <c r="AC483" i="8"/>
  <c r="AC509" i="8"/>
  <c r="AC460" i="8"/>
  <c r="AC463" i="8"/>
  <c r="AC477" i="8"/>
  <c r="AC493" i="8"/>
  <c r="AC512" i="8"/>
  <c r="AC516" i="8"/>
  <c r="AC520" i="8"/>
  <c r="AC524" i="8"/>
  <c r="AC528" i="8"/>
  <c r="AC448" i="8"/>
  <c r="AC472" i="8"/>
  <c r="AC475" i="8"/>
  <c r="AC484" i="8"/>
  <c r="AC487" i="8"/>
  <c r="AC499" i="8"/>
  <c r="AC452" i="8"/>
  <c r="AC481" i="8"/>
  <c r="AC496" i="8"/>
  <c r="AC503" i="8"/>
  <c r="AC513" i="8"/>
  <c r="AC517" i="8"/>
  <c r="AC521" i="8"/>
  <c r="AC525" i="8"/>
  <c r="AC529" i="8"/>
  <c r="AC533" i="8"/>
  <c r="AC537" i="8"/>
  <c r="AC541" i="8"/>
  <c r="AC545" i="8"/>
  <c r="AC549" i="8"/>
  <c r="AC553" i="8"/>
  <c r="AC557" i="8"/>
  <c r="AC548" i="8"/>
  <c r="AC552" i="8"/>
  <c r="AC559" i="8"/>
  <c r="AC467" i="8"/>
  <c r="AC500" i="8"/>
  <c r="AC534" i="8"/>
  <c r="AC556" i="8"/>
  <c r="AC564" i="8"/>
  <c r="AC568" i="8"/>
  <c r="AC572" i="8"/>
  <c r="AC576" i="8"/>
  <c r="AC580" i="8"/>
  <c r="AC584" i="8"/>
  <c r="AC588" i="8"/>
  <c r="AC508" i="8"/>
  <c r="AC538" i="8"/>
  <c r="AC560" i="8"/>
  <c r="AC542" i="8"/>
  <c r="AC561" i="8"/>
  <c r="AC565" i="8"/>
  <c r="AC569" i="8"/>
  <c r="AC573" i="8"/>
  <c r="AC577" i="8"/>
  <c r="AC581" i="8"/>
  <c r="AC585" i="8"/>
  <c r="AC589" i="8"/>
  <c r="AC593" i="8"/>
  <c r="AC597" i="8"/>
  <c r="AC601" i="8"/>
  <c r="AC605" i="8"/>
  <c r="AC609" i="8"/>
  <c r="AC613" i="8"/>
  <c r="AC532" i="8"/>
  <c r="AC546" i="8"/>
  <c r="AC550" i="8"/>
  <c r="AC507" i="8"/>
  <c r="AC536" i="8"/>
  <c r="AC554" i="8"/>
  <c r="AC562" i="8"/>
  <c r="AC566" i="8"/>
  <c r="AC570" i="8"/>
  <c r="AC574" i="8"/>
  <c r="AC578" i="8"/>
  <c r="AC582" i="8"/>
  <c r="AC488" i="8"/>
  <c r="AC491" i="8"/>
  <c r="AC540" i="8"/>
  <c r="AC551" i="8"/>
  <c r="AC558" i="8"/>
  <c r="AC567" i="8"/>
  <c r="AC575" i="8"/>
  <c r="AC583" i="8"/>
  <c r="AC464" i="8"/>
  <c r="AC544" i="8"/>
  <c r="AC592" i="8"/>
  <c r="AC600" i="8"/>
  <c r="AC608" i="8"/>
  <c r="AC616" i="8"/>
  <c r="AC17" i="8"/>
  <c r="AC587" i="8"/>
  <c r="AC595" i="8"/>
  <c r="AC603" i="8"/>
  <c r="AC611" i="8"/>
  <c r="AC590" i="8"/>
  <c r="AC598" i="8"/>
  <c r="AC606" i="8"/>
  <c r="AC614" i="8"/>
  <c r="AC433" i="8"/>
  <c r="AC563" i="8"/>
  <c r="AC571" i="8"/>
  <c r="AC579" i="8"/>
  <c r="AC586" i="8"/>
  <c r="AC594" i="8"/>
  <c r="AC610" i="8"/>
  <c r="AC596" i="8"/>
  <c r="AC604" i="8"/>
  <c r="AC612" i="8"/>
  <c r="AC591" i="8"/>
  <c r="AC599" i="8"/>
  <c r="AC607" i="8"/>
  <c r="AC615" i="8"/>
  <c r="AC555" i="8"/>
  <c r="AC602" i="8"/>
  <c r="A66" i="9"/>
  <c r="E64" i="9"/>
  <c r="I60" i="9" s="1"/>
  <c r="C65" i="9"/>
  <c r="D65" i="9"/>
  <c r="F66" i="9"/>
  <c r="B66" i="9"/>
  <c r="AE1" i="8"/>
  <c r="AD7" i="8"/>
  <c r="AD8" i="8" s="1"/>
  <c r="AG3" i="8"/>
  <c r="AF11" i="8"/>
  <c r="AF12" i="8" s="1"/>
  <c r="AD9" i="8"/>
  <c r="AE2" i="8"/>
  <c r="AD19" i="8" l="1"/>
  <c r="AD23" i="8"/>
  <c r="AD27" i="8"/>
  <c r="AD20" i="8"/>
  <c r="AD29" i="8"/>
  <c r="AD21" i="8"/>
  <c r="AD25" i="8"/>
  <c r="AD30" i="8"/>
  <c r="AD24" i="8"/>
  <c r="AD22" i="8"/>
  <c r="AD33" i="8"/>
  <c r="AD26" i="8"/>
  <c r="AD34" i="8"/>
  <c r="AD18" i="8"/>
  <c r="AD37" i="8"/>
  <c r="AD35" i="8"/>
  <c r="AD31" i="8"/>
  <c r="AD47" i="8"/>
  <c r="AD51" i="8"/>
  <c r="AD55" i="8"/>
  <c r="AD32" i="8"/>
  <c r="AD38" i="8"/>
  <c r="AD40" i="8"/>
  <c r="AD41" i="8"/>
  <c r="AD44" i="8"/>
  <c r="AD48" i="8"/>
  <c r="AD52" i="8"/>
  <c r="AD43" i="8"/>
  <c r="AD28" i="8"/>
  <c r="AD45" i="8"/>
  <c r="AD49" i="8"/>
  <c r="AD53" i="8"/>
  <c r="AD36" i="8"/>
  <c r="AD59" i="8"/>
  <c r="AD63" i="8"/>
  <c r="AD46" i="8"/>
  <c r="AD60" i="8"/>
  <c r="AD42" i="8"/>
  <c r="AD67" i="8"/>
  <c r="AD71" i="8"/>
  <c r="AD75" i="8"/>
  <c r="AD79" i="8"/>
  <c r="AD68" i="8"/>
  <c r="AD72" i="8"/>
  <c r="AD61" i="8"/>
  <c r="AD57" i="8"/>
  <c r="AD65" i="8"/>
  <c r="AD69" i="8"/>
  <c r="AD50" i="8"/>
  <c r="AD66" i="8"/>
  <c r="AD62" i="8"/>
  <c r="AD73" i="8"/>
  <c r="AD74" i="8"/>
  <c r="AD70" i="8"/>
  <c r="AD76" i="8"/>
  <c r="AD54" i="8"/>
  <c r="AD64" i="8"/>
  <c r="AD39" i="8"/>
  <c r="AD80" i="8"/>
  <c r="AD83" i="8"/>
  <c r="AD87" i="8"/>
  <c r="AD91" i="8"/>
  <c r="AD95" i="8"/>
  <c r="AD58" i="8"/>
  <c r="AD84" i="8"/>
  <c r="AD88" i="8"/>
  <c r="AD92" i="8"/>
  <c r="AD81" i="8"/>
  <c r="AD56" i="8"/>
  <c r="AD93" i="8"/>
  <c r="AD100" i="8"/>
  <c r="AD104" i="8"/>
  <c r="AD77" i="8"/>
  <c r="AD82" i="8"/>
  <c r="AD89" i="8"/>
  <c r="AD78" i="8"/>
  <c r="AD97" i="8"/>
  <c r="AD101" i="8"/>
  <c r="AD105" i="8"/>
  <c r="AD86" i="8"/>
  <c r="AD94" i="8"/>
  <c r="AD98" i="8"/>
  <c r="AD102" i="8"/>
  <c r="AD90" i="8"/>
  <c r="AD109" i="8"/>
  <c r="AD113" i="8"/>
  <c r="AD117" i="8"/>
  <c r="AD121" i="8"/>
  <c r="AD106" i="8"/>
  <c r="AD85" i="8"/>
  <c r="AD99" i="8"/>
  <c r="AD110" i="8"/>
  <c r="AD114" i="8"/>
  <c r="AD118" i="8"/>
  <c r="AD122" i="8"/>
  <c r="AD107" i="8"/>
  <c r="AD111" i="8"/>
  <c r="AD115" i="8"/>
  <c r="AD96" i="8"/>
  <c r="AD103" i="8"/>
  <c r="AD125" i="8"/>
  <c r="AD129" i="8"/>
  <c r="AD133" i="8"/>
  <c r="AD108" i="8"/>
  <c r="AD124" i="8"/>
  <c r="AD126" i="8"/>
  <c r="AD130" i="8"/>
  <c r="AD134" i="8"/>
  <c r="AD138" i="8"/>
  <c r="AD142" i="8"/>
  <c r="AD146" i="8"/>
  <c r="AD150" i="8"/>
  <c r="AD154" i="8"/>
  <c r="AD158" i="8"/>
  <c r="AD112" i="8"/>
  <c r="AD127" i="8"/>
  <c r="AD131" i="8"/>
  <c r="AD135" i="8"/>
  <c r="AD139" i="8"/>
  <c r="AD143" i="8"/>
  <c r="AD147" i="8"/>
  <c r="AD119" i="8"/>
  <c r="AD137" i="8"/>
  <c r="AD144" i="8"/>
  <c r="AD155" i="8"/>
  <c r="AD161" i="8"/>
  <c r="AD165" i="8"/>
  <c r="AD169" i="8"/>
  <c r="AD173" i="8"/>
  <c r="AD177" i="8"/>
  <c r="AD181" i="8"/>
  <c r="AD152" i="8"/>
  <c r="AD159" i="8"/>
  <c r="AD123" i="8"/>
  <c r="AD141" i="8"/>
  <c r="AD148" i="8"/>
  <c r="AD156" i="8"/>
  <c r="AD162" i="8"/>
  <c r="AD166" i="8"/>
  <c r="AD170" i="8"/>
  <c r="AD174" i="8"/>
  <c r="AD178" i="8"/>
  <c r="AD182" i="8"/>
  <c r="AD116" i="8"/>
  <c r="AD128" i="8"/>
  <c r="AD136" i="8"/>
  <c r="AD145" i="8"/>
  <c r="AD153" i="8"/>
  <c r="AD163" i="8"/>
  <c r="AD167" i="8"/>
  <c r="AD171" i="8"/>
  <c r="AD175" i="8"/>
  <c r="AD157" i="8"/>
  <c r="AD151" i="8"/>
  <c r="AD186" i="8"/>
  <c r="AD190" i="8"/>
  <c r="AD194" i="8"/>
  <c r="AD198" i="8"/>
  <c r="AD202" i="8"/>
  <c r="AD206" i="8"/>
  <c r="AD210" i="8"/>
  <c r="AD168" i="8"/>
  <c r="AD179" i="8"/>
  <c r="AD184" i="8"/>
  <c r="AD132" i="8"/>
  <c r="AD187" i="8"/>
  <c r="AD191" i="8"/>
  <c r="AD195" i="8"/>
  <c r="AD199" i="8"/>
  <c r="AD203" i="8"/>
  <c r="AD207" i="8"/>
  <c r="AD211" i="8"/>
  <c r="AD140" i="8"/>
  <c r="AD160" i="8"/>
  <c r="AD120" i="8"/>
  <c r="AD149" i="8"/>
  <c r="AD172" i="8"/>
  <c r="AD188" i="8"/>
  <c r="AD192" i="8"/>
  <c r="AD196" i="8"/>
  <c r="AD200" i="8"/>
  <c r="AD204" i="8"/>
  <c r="AD208" i="8"/>
  <c r="AD212" i="8"/>
  <c r="AD216" i="8"/>
  <c r="AD219" i="8"/>
  <c r="AD223" i="8"/>
  <c r="AD227" i="8"/>
  <c r="AD231" i="8"/>
  <c r="AD235" i="8"/>
  <c r="AD239" i="8"/>
  <c r="AD164" i="8"/>
  <c r="AD193" i="8"/>
  <c r="AD176" i="8"/>
  <c r="AD185" i="8"/>
  <c r="AD217" i="8"/>
  <c r="AD183" i="8"/>
  <c r="AD197" i="8"/>
  <c r="AD221" i="8"/>
  <c r="AD225" i="8"/>
  <c r="AD229" i="8"/>
  <c r="AD234" i="8"/>
  <c r="AD242" i="8"/>
  <c r="AD246" i="8"/>
  <c r="AD250" i="8"/>
  <c r="AD254" i="8"/>
  <c r="AD258" i="8"/>
  <c r="AD222" i="8"/>
  <c r="AD232" i="8"/>
  <c r="AD238" i="8"/>
  <c r="AD180" i="8"/>
  <c r="AD209" i="8"/>
  <c r="AD213" i="8"/>
  <c r="AD243" i="8"/>
  <c r="AD247" i="8"/>
  <c r="AD251" i="8"/>
  <c r="AD255" i="8"/>
  <c r="AD220" i="8"/>
  <c r="AD226" i="8"/>
  <c r="AD236" i="8"/>
  <c r="AD189" i="8"/>
  <c r="AD215" i="8"/>
  <c r="AD240" i="8"/>
  <c r="AD244" i="8"/>
  <c r="AD248" i="8"/>
  <c r="AD252" i="8"/>
  <c r="AD237" i="8"/>
  <c r="AD256" i="8"/>
  <c r="AD264" i="8"/>
  <c r="AD268" i="8"/>
  <c r="AD272" i="8"/>
  <c r="AD276" i="8"/>
  <c r="AD280" i="8"/>
  <c r="AD284" i="8"/>
  <c r="AD214" i="8"/>
  <c r="AD260" i="8"/>
  <c r="AD249" i="8"/>
  <c r="AD257" i="8"/>
  <c r="AD265" i="8"/>
  <c r="AD269" i="8"/>
  <c r="AD273" i="8"/>
  <c r="AD277" i="8"/>
  <c r="AD228" i="8"/>
  <c r="AD261" i="8"/>
  <c r="AD233" i="8"/>
  <c r="AD241" i="8"/>
  <c r="AD262" i="8"/>
  <c r="AD266" i="8"/>
  <c r="AD224" i="8"/>
  <c r="AD253" i="8"/>
  <c r="AD259" i="8"/>
  <c r="AD205" i="8"/>
  <c r="AD218" i="8"/>
  <c r="AD281" i="8"/>
  <c r="AD267" i="8"/>
  <c r="AD270" i="8"/>
  <c r="AD278" i="8"/>
  <c r="AD285" i="8"/>
  <c r="AD288" i="8"/>
  <c r="AD292" i="8"/>
  <c r="AD296" i="8"/>
  <c r="AD300" i="8"/>
  <c r="AD304" i="8"/>
  <c r="AD308" i="8"/>
  <c r="AD312" i="8"/>
  <c r="AD316" i="8"/>
  <c r="AD320" i="8"/>
  <c r="AD324" i="8"/>
  <c r="AD328" i="8"/>
  <c r="AD332" i="8"/>
  <c r="AD336" i="8"/>
  <c r="AD340" i="8"/>
  <c r="AD344" i="8"/>
  <c r="AD348" i="8"/>
  <c r="AD352" i="8"/>
  <c r="AD274" i="8"/>
  <c r="AD282" i="8"/>
  <c r="AD289" i="8"/>
  <c r="AD293" i="8"/>
  <c r="AD297" i="8"/>
  <c r="AD301" i="8"/>
  <c r="AD305" i="8"/>
  <c r="AD309" i="8"/>
  <c r="AD313" i="8"/>
  <c r="AD317" i="8"/>
  <c r="AD321" i="8"/>
  <c r="AD325" i="8"/>
  <c r="AD329" i="8"/>
  <c r="AD333" i="8"/>
  <c r="AD337" i="8"/>
  <c r="AD341" i="8"/>
  <c r="AD345" i="8"/>
  <c r="AD349" i="8"/>
  <c r="AD201" i="8"/>
  <c r="AD271" i="8"/>
  <c r="AD279" i="8"/>
  <c r="AD283" i="8"/>
  <c r="AD286" i="8"/>
  <c r="AD290" i="8"/>
  <c r="AD294" i="8"/>
  <c r="AD298" i="8"/>
  <c r="AD302" i="8"/>
  <c r="AD306" i="8"/>
  <c r="AD310" i="8"/>
  <c r="AD314" i="8"/>
  <c r="AD318" i="8"/>
  <c r="AD322" i="8"/>
  <c r="AD326" i="8"/>
  <c r="AD330" i="8"/>
  <c r="AD334" i="8"/>
  <c r="AD303" i="8"/>
  <c r="AD245" i="8"/>
  <c r="AD275" i="8"/>
  <c r="AD315" i="8"/>
  <c r="AD335" i="8"/>
  <c r="AD342" i="8"/>
  <c r="AD351" i="8"/>
  <c r="AD355" i="8"/>
  <c r="AD359" i="8"/>
  <c r="AD363" i="8"/>
  <c r="AD367" i="8"/>
  <c r="AD371" i="8"/>
  <c r="AD375" i="8"/>
  <c r="AD379" i="8"/>
  <c r="AD383" i="8"/>
  <c r="AD387" i="8"/>
  <c r="AD391" i="8"/>
  <c r="AD395" i="8"/>
  <c r="AD399" i="8"/>
  <c r="AD403" i="8"/>
  <c r="AD295" i="8"/>
  <c r="AD327" i="8"/>
  <c r="AD353" i="8"/>
  <c r="AD307" i="8"/>
  <c r="AD339" i="8"/>
  <c r="AD346" i="8"/>
  <c r="AD356" i="8"/>
  <c r="AD360" i="8"/>
  <c r="AD364" i="8"/>
  <c r="AD368" i="8"/>
  <c r="AD372" i="8"/>
  <c r="AD376" i="8"/>
  <c r="AD380" i="8"/>
  <c r="AD384" i="8"/>
  <c r="AD388" i="8"/>
  <c r="AD392" i="8"/>
  <c r="AD396" i="8"/>
  <c r="AD400" i="8"/>
  <c r="AD404" i="8"/>
  <c r="AD230" i="8"/>
  <c r="AD287" i="8"/>
  <c r="AD319" i="8"/>
  <c r="AD354" i="8"/>
  <c r="AD299" i="8"/>
  <c r="AD331" i="8"/>
  <c r="AD343" i="8"/>
  <c r="AD350" i="8"/>
  <c r="AD357" i="8"/>
  <c r="AD361" i="8"/>
  <c r="AD365" i="8"/>
  <c r="AD369" i="8"/>
  <c r="AD373" i="8"/>
  <c r="AD377" i="8"/>
  <c r="AD381" i="8"/>
  <c r="AD385" i="8"/>
  <c r="AD389" i="8"/>
  <c r="AD393" i="8"/>
  <c r="AD397" i="8"/>
  <c r="AD401" i="8"/>
  <c r="AD362" i="8"/>
  <c r="AD338" i="8"/>
  <c r="AD263" i="8"/>
  <c r="AD323" i="8"/>
  <c r="AD347" i="8"/>
  <c r="AD386" i="8"/>
  <c r="AD366" i="8"/>
  <c r="AD291" i="8"/>
  <c r="AD358" i="8"/>
  <c r="AD370" i="8"/>
  <c r="AD405" i="8"/>
  <c r="AD409" i="8"/>
  <c r="AD390" i="8"/>
  <c r="AD398" i="8"/>
  <c r="AD374" i="8"/>
  <c r="AD402" i="8"/>
  <c r="AD417" i="8"/>
  <c r="AD421" i="8"/>
  <c r="AD406" i="8"/>
  <c r="AD407" i="8"/>
  <c r="AD412" i="8"/>
  <c r="AD413" i="8"/>
  <c r="AD394" i="8"/>
  <c r="AD410" i="8"/>
  <c r="AD411" i="8"/>
  <c r="AD416" i="8"/>
  <c r="AD419" i="8"/>
  <c r="AD425" i="8"/>
  <c r="AD429" i="8"/>
  <c r="AD433" i="8"/>
  <c r="AD437" i="8"/>
  <c r="AD378" i="8"/>
  <c r="AD382" i="8"/>
  <c r="AD415" i="8"/>
  <c r="AD420" i="8"/>
  <c r="AD311" i="8"/>
  <c r="AD414" i="8"/>
  <c r="AD423" i="8"/>
  <c r="AD427" i="8"/>
  <c r="AD431" i="8"/>
  <c r="AD435" i="8"/>
  <c r="AD439" i="8"/>
  <c r="AD443" i="8"/>
  <c r="AD447" i="8"/>
  <c r="AD448" i="8"/>
  <c r="AD452" i="8"/>
  <c r="AD456" i="8"/>
  <c r="AD460" i="8"/>
  <c r="AD464" i="8"/>
  <c r="AD468" i="8"/>
  <c r="AD472" i="8"/>
  <c r="AD476" i="8"/>
  <c r="AD480" i="8"/>
  <c r="AD484" i="8"/>
  <c r="AD488" i="8"/>
  <c r="AD492" i="8"/>
  <c r="AD496" i="8"/>
  <c r="AD500" i="8"/>
  <c r="AD504" i="8"/>
  <c r="AD508" i="8"/>
  <c r="AD424" i="8"/>
  <c r="AD434" i="8"/>
  <c r="AD440" i="8"/>
  <c r="AD441" i="8"/>
  <c r="AD442" i="8"/>
  <c r="AD445" i="8"/>
  <c r="AD453" i="8"/>
  <c r="AD457" i="8"/>
  <c r="AD408" i="8"/>
  <c r="AD422" i="8"/>
  <c r="AD428" i="8"/>
  <c r="AD438" i="8"/>
  <c r="AD446" i="8"/>
  <c r="AD449" i="8"/>
  <c r="AD450" i="8"/>
  <c r="AD454" i="8"/>
  <c r="AD458" i="8"/>
  <c r="AD462" i="8"/>
  <c r="AD466" i="8"/>
  <c r="AD470" i="8"/>
  <c r="AD474" i="8"/>
  <c r="AD426" i="8"/>
  <c r="AD432" i="8"/>
  <c r="AD418" i="8"/>
  <c r="AD451" i="8"/>
  <c r="AD455" i="8"/>
  <c r="AD459" i="8"/>
  <c r="AD463" i="8"/>
  <c r="AD467" i="8"/>
  <c r="AD471" i="8"/>
  <c r="AD475" i="8"/>
  <c r="AD479" i="8"/>
  <c r="AD483" i="8"/>
  <c r="AD487" i="8"/>
  <c r="AD491" i="8"/>
  <c r="AD495" i="8"/>
  <c r="AD473" i="8"/>
  <c r="AD507" i="8"/>
  <c r="AD444" i="8"/>
  <c r="AD482" i="8"/>
  <c r="AD485" i="8"/>
  <c r="AD497" i="8"/>
  <c r="AD465" i="8"/>
  <c r="AD501" i="8"/>
  <c r="AD486" i="8"/>
  <c r="AD489" i="8"/>
  <c r="AD498" i="8"/>
  <c r="AD505" i="8"/>
  <c r="AD511" i="8"/>
  <c r="AD515" i="8"/>
  <c r="AD519" i="8"/>
  <c r="AD523" i="8"/>
  <c r="AD527" i="8"/>
  <c r="AD531" i="8"/>
  <c r="AD535" i="8"/>
  <c r="AD539" i="8"/>
  <c r="AD543" i="8"/>
  <c r="AD547" i="8"/>
  <c r="AD551" i="8"/>
  <c r="AD555" i="8"/>
  <c r="AD559" i="8"/>
  <c r="AD502" i="8"/>
  <c r="AD509" i="8"/>
  <c r="AD469" i="8"/>
  <c r="AD477" i="8"/>
  <c r="AD490" i="8"/>
  <c r="AD493" i="8"/>
  <c r="AD499" i="8"/>
  <c r="AD514" i="8"/>
  <c r="AD521" i="8"/>
  <c r="AD537" i="8"/>
  <c r="AD544" i="8"/>
  <c r="AD563" i="8"/>
  <c r="AD567" i="8"/>
  <c r="AD571" i="8"/>
  <c r="AD575" i="8"/>
  <c r="AD579" i="8"/>
  <c r="AD583" i="8"/>
  <c r="AD587" i="8"/>
  <c r="AD591" i="8"/>
  <c r="AD595" i="8"/>
  <c r="AD599" i="8"/>
  <c r="AD603" i="8"/>
  <c r="AD607" i="8"/>
  <c r="AD611" i="8"/>
  <c r="AD615" i="8"/>
  <c r="AD518" i="8"/>
  <c r="AD525" i="8"/>
  <c r="AD541" i="8"/>
  <c r="AD548" i="8"/>
  <c r="AD552" i="8"/>
  <c r="AD522" i="8"/>
  <c r="AD529" i="8"/>
  <c r="AD530" i="8"/>
  <c r="AD534" i="8"/>
  <c r="AD545" i="8"/>
  <c r="AD549" i="8"/>
  <c r="AD556" i="8"/>
  <c r="AD564" i="8"/>
  <c r="AD568" i="8"/>
  <c r="AD572" i="8"/>
  <c r="AD576" i="8"/>
  <c r="AD580" i="8"/>
  <c r="AD584" i="8"/>
  <c r="AD588" i="8"/>
  <c r="AD592" i="8"/>
  <c r="AD596" i="8"/>
  <c r="AD600" i="8"/>
  <c r="AD604" i="8"/>
  <c r="AD608" i="8"/>
  <c r="AD612" i="8"/>
  <c r="AD616" i="8"/>
  <c r="AD430" i="8"/>
  <c r="AD436" i="8"/>
  <c r="AD512" i="8"/>
  <c r="AD526" i="8"/>
  <c r="AD538" i="8"/>
  <c r="AD553" i="8"/>
  <c r="AD560" i="8"/>
  <c r="AD17" i="8"/>
  <c r="AD503" i="8"/>
  <c r="AD516" i="8"/>
  <c r="AD542" i="8"/>
  <c r="AD557" i="8"/>
  <c r="AD561" i="8"/>
  <c r="AD565" i="8"/>
  <c r="AD569" i="8"/>
  <c r="AD573" i="8"/>
  <c r="AD577" i="8"/>
  <c r="AD581" i="8"/>
  <c r="AD585" i="8"/>
  <c r="AD589" i="8"/>
  <c r="AD593" i="8"/>
  <c r="AD597" i="8"/>
  <c r="AD601" i="8"/>
  <c r="AD605" i="8"/>
  <c r="AD609" i="8"/>
  <c r="AD613" i="8"/>
  <c r="AD461" i="8"/>
  <c r="AD494" i="8"/>
  <c r="AD520" i="8"/>
  <c r="AD532" i="8"/>
  <c r="AD546" i="8"/>
  <c r="AD550" i="8"/>
  <c r="AD513" i="8"/>
  <c r="AD524" i="8"/>
  <c r="AD536" i="8"/>
  <c r="AD554" i="8"/>
  <c r="AD562" i="8"/>
  <c r="AD566" i="8"/>
  <c r="AD570" i="8"/>
  <c r="AD574" i="8"/>
  <c r="AD578" i="8"/>
  <c r="AD582" i="8"/>
  <c r="AD586" i="8"/>
  <c r="AD590" i="8"/>
  <c r="AD594" i="8"/>
  <c r="AD598" i="8"/>
  <c r="AD602" i="8"/>
  <c r="AD606" i="8"/>
  <c r="AD610" i="8"/>
  <c r="AD614" i="8"/>
  <c r="AD478" i="8"/>
  <c r="AD533" i="8"/>
  <c r="AD540" i="8"/>
  <c r="AD558" i="8"/>
  <c r="AD481" i="8"/>
  <c r="AD510" i="8"/>
  <c r="AD517" i="8"/>
  <c r="AD528" i="8"/>
  <c r="AD506" i="8"/>
  <c r="H139" i="9"/>
  <c r="H138" i="9"/>
  <c r="H137" i="9"/>
  <c r="H136" i="9"/>
  <c r="A67" i="9"/>
  <c r="E65" i="9"/>
  <c r="I61" i="9" s="1"/>
  <c r="D66" i="9"/>
  <c r="C66" i="9"/>
  <c r="F67" i="9"/>
  <c r="B67" i="9"/>
  <c r="AE7" i="8"/>
  <c r="AE8" i="8" s="1"/>
  <c r="AF1" i="8"/>
  <c r="AH3" i="8"/>
  <c r="AG11" i="8"/>
  <c r="AG12" i="8" s="1"/>
  <c r="AE9" i="8"/>
  <c r="AF2" i="8"/>
  <c r="AE19" i="8" l="1"/>
  <c r="AE23" i="8"/>
  <c r="AE27" i="8"/>
  <c r="AE20" i="8"/>
  <c r="AE18" i="8"/>
  <c r="AE24" i="8"/>
  <c r="AE28" i="8"/>
  <c r="AE29" i="8"/>
  <c r="AE31" i="8"/>
  <c r="AE35" i="8"/>
  <c r="AE32" i="8"/>
  <c r="AE22" i="8"/>
  <c r="AE26" i="8"/>
  <c r="AE39" i="8"/>
  <c r="AE43" i="8"/>
  <c r="AE36" i="8"/>
  <c r="AE40" i="8"/>
  <c r="AE34" i="8"/>
  <c r="AE37" i="8"/>
  <c r="AE21" i="8"/>
  <c r="AE30" i="8"/>
  <c r="AE42" i="8"/>
  <c r="AE38" i="8"/>
  <c r="AE41" i="8"/>
  <c r="AE44" i="8"/>
  <c r="AE48" i="8"/>
  <c r="AE52" i="8"/>
  <c r="AE51" i="8"/>
  <c r="AE56" i="8"/>
  <c r="AE46" i="8"/>
  <c r="AE60" i="8"/>
  <c r="AE64" i="8"/>
  <c r="AE49" i="8"/>
  <c r="AE62" i="8"/>
  <c r="AE33" i="8"/>
  <c r="AE47" i="8"/>
  <c r="AE53" i="8"/>
  <c r="AE54" i="8"/>
  <c r="AE57" i="8"/>
  <c r="AE63" i="8"/>
  <c r="AE66" i="8"/>
  <c r="AE68" i="8"/>
  <c r="AE72" i="8"/>
  <c r="AE76" i="8"/>
  <c r="AE80" i="8"/>
  <c r="AE59" i="8"/>
  <c r="AE65" i="8"/>
  <c r="AE69" i="8"/>
  <c r="AE50" i="8"/>
  <c r="AE55" i="8"/>
  <c r="AE25" i="8"/>
  <c r="AE45" i="8"/>
  <c r="AE75" i="8"/>
  <c r="AE78" i="8"/>
  <c r="AE79" i="8"/>
  <c r="AE73" i="8"/>
  <c r="AE74" i="8"/>
  <c r="AE70" i="8"/>
  <c r="AE61" i="8"/>
  <c r="AE67" i="8"/>
  <c r="AE77" i="8"/>
  <c r="AE83" i="8"/>
  <c r="AE87" i="8"/>
  <c r="AE91" i="8"/>
  <c r="AE58" i="8"/>
  <c r="AE71" i="8"/>
  <c r="AE84" i="8"/>
  <c r="AE88" i="8"/>
  <c r="AE92" i="8"/>
  <c r="AE96" i="8"/>
  <c r="AE85" i="8"/>
  <c r="AE93" i="8"/>
  <c r="AE100" i="8"/>
  <c r="AE104" i="8"/>
  <c r="AE82" i="8"/>
  <c r="AE89" i="8"/>
  <c r="AE81" i="8"/>
  <c r="AE97" i="8"/>
  <c r="AE101" i="8"/>
  <c r="AE86" i="8"/>
  <c r="AE94" i="8"/>
  <c r="AE95" i="8"/>
  <c r="AE98" i="8"/>
  <c r="AE102" i="8"/>
  <c r="AE109" i="8"/>
  <c r="AE113" i="8"/>
  <c r="AE117" i="8"/>
  <c r="AE121" i="8"/>
  <c r="AE106" i="8"/>
  <c r="AE99" i="8"/>
  <c r="AE105" i="8"/>
  <c r="AE110" i="8"/>
  <c r="AE114" i="8"/>
  <c r="AE118" i="8"/>
  <c r="AE107" i="8"/>
  <c r="AE111" i="8"/>
  <c r="AE115" i="8"/>
  <c r="AE119" i="8"/>
  <c r="AE116" i="8"/>
  <c r="AE120" i="8"/>
  <c r="AE103" i="8"/>
  <c r="AE125" i="8"/>
  <c r="AE129" i="8"/>
  <c r="AE133" i="8"/>
  <c r="AE108" i="8"/>
  <c r="AE124" i="8"/>
  <c r="AE122" i="8"/>
  <c r="AE126" i="8"/>
  <c r="AE130" i="8"/>
  <c r="AE134" i="8"/>
  <c r="AE138" i="8"/>
  <c r="AE142" i="8"/>
  <c r="AE146" i="8"/>
  <c r="AE150" i="8"/>
  <c r="AE90" i="8"/>
  <c r="AE112" i="8"/>
  <c r="AE127" i="8"/>
  <c r="AE131" i="8"/>
  <c r="AE135" i="8"/>
  <c r="AE139" i="8"/>
  <c r="AE143" i="8"/>
  <c r="AE147" i="8"/>
  <c r="AE151" i="8"/>
  <c r="AE155" i="8"/>
  <c r="AE159" i="8"/>
  <c r="AE132" i="8"/>
  <c r="AE137" i="8"/>
  <c r="AE144" i="8"/>
  <c r="AE161" i="8"/>
  <c r="AE165" i="8"/>
  <c r="AE152" i="8"/>
  <c r="AE123" i="8"/>
  <c r="AE141" i="8"/>
  <c r="AE148" i="8"/>
  <c r="AE156" i="8"/>
  <c r="AE162" i="8"/>
  <c r="AE166" i="8"/>
  <c r="AE170" i="8"/>
  <c r="AE174" i="8"/>
  <c r="AE128" i="8"/>
  <c r="AE136" i="8"/>
  <c r="AE145" i="8"/>
  <c r="AE153" i="8"/>
  <c r="AE163" i="8"/>
  <c r="AE167" i="8"/>
  <c r="AE171" i="8"/>
  <c r="AE175" i="8"/>
  <c r="AE179" i="8"/>
  <c r="AE173" i="8"/>
  <c r="AE176" i="8"/>
  <c r="AE180" i="8"/>
  <c r="AE181" i="8"/>
  <c r="AE186" i="8"/>
  <c r="AE190" i="8"/>
  <c r="AE194" i="8"/>
  <c r="AE198" i="8"/>
  <c r="AE202" i="8"/>
  <c r="AE206" i="8"/>
  <c r="AE210" i="8"/>
  <c r="AE154" i="8"/>
  <c r="AE168" i="8"/>
  <c r="AE184" i="8"/>
  <c r="AE182" i="8"/>
  <c r="AE187" i="8"/>
  <c r="AE191" i="8"/>
  <c r="AE195" i="8"/>
  <c r="AE199" i="8"/>
  <c r="AE203" i="8"/>
  <c r="AE207" i="8"/>
  <c r="AE211" i="8"/>
  <c r="AE140" i="8"/>
  <c r="AE160" i="8"/>
  <c r="AE196" i="8"/>
  <c r="AE201" i="8"/>
  <c r="AE213" i="8"/>
  <c r="AE215" i="8"/>
  <c r="AE158" i="8"/>
  <c r="AE177" i="8"/>
  <c r="AE178" i="8"/>
  <c r="AE208" i="8"/>
  <c r="AE216" i="8"/>
  <c r="AE219" i="8"/>
  <c r="AE223" i="8"/>
  <c r="AE227" i="8"/>
  <c r="AE231" i="8"/>
  <c r="AE235" i="8"/>
  <c r="AE239" i="8"/>
  <c r="AE149" i="8"/>
  <c r="AE164" i="8"/>
  <c r="AE188" i="8"/>
  <c r="AE193" i="8"/>
  <c r="AE157" i="8"/>
  <c r="AE172" i="8"/>
  <c r="AE200" i="8"/>
  <c r="AE205" i="8"/>
  <c r="AE220" i="8"/>
  <c r="AE224" i="8"/>
  <c r="AE228" i="8"/>
  <c r="AE232" i="8"/>
  <c r="AE185" i="8"/>
  <c r="AE217" i="8"/>
  <c r="AE212" i="8"/>
  <c r="AE218" i="8"/>
  <c r="AE225" i="8"/>
  <c r="AE237" i="8"/>
  <c r="AE204" i="8"/>
  <c r="AE234" i="8"/>
  <c r="AE242" i="8"/>
  <c r="AE246" i="8"/>
  <c r="AE250" i="8"/>
  <c r="AE254" i="8"/>
  <c r="AE258" i="8"/>
  <c r="AE197" i="8"/>
  <c r="AE222" i="8"/>
  <c r="AE229" i="8"/>
  <c r="AE238" i="8"/>
  <c r="AE209" i="8"/>
  <c r="AE243" i="8"/>
  <c r="AE247" i="8"/>
  <c r="AE251" i="8"/>
  <c r="AE169" i="8"/>
  <c r="AE226" i="8"/>
  <c r="AE236" i="8"/>
  <c r="AE245" i="8"/>
  <c r="AE255" i="8"/>
  <c r="AE189" i="8"/>
  <c r="AE252" i="8"/>
  <c r="AE256" i="8"/>
  <c r="AE264" i="8"/>
  <c r="AE268" i="8"/>
  <c r="AE272" i="8"/>
  <c r="AE276" i="8"/>
  <c r="AE214" i="8"/>
  <c r="AE221" i="8"/>
  <c r="AE260" i="8"/>
  <c r="AE240" i="8"/>
  <c r="AE244" i="8"/>
  <c r="AE249" i="8"/>
  <c r="AE257" i="8"/>
  <c r="AE265" i="8"/>
  <c r="AE269" i="8"/>
  <c r="AE273" i="8"/>
  <c r="AE277" i="8"/>
  <c r="AE281" i="8"/>
  <c r="AE285" i="8"/>
  <c r="AE261" i="8"/>
  <c r="AE192" i="8"/>
  <c r="AE233" i="8"/>
  <c r="AE241" i="8"/>
  <c r="AE262" i="8"/>
  <c r="AE266" i="8"/>
  <c r="AE270" i="8"/>
  <c r="AE183" i="8"/>
  <c r="AE230" i="8"/>
  <c r="AE248" i="8"/>
  <c r="AE287" i="8"/>
  <c r="AE291" i="8"/>
  <c r="AE295" i="8"/>
  <c r="AE299" i="8"/>
  <c r="AE303" i="8"/>
  <c r="AE307" i="8"/>
  <c r="AE311" i="8"/>
  <c r="AE315" i="8"/>
  <c r="AE319" i="8"/>
  <c r="AE323" i="8"/>
  <c r="AE327" i="8"/>
  <c r="AE331" i="8"/>
  <c r="AE335" i="8"/>
  <c r="AE339" i="8"/>
  <c r="AE343" i="8"/>
  <c r="AE347" i="8"/>
  <c r="AE351" i="8"/>
  <c r="AE267" i="8"/>
  <c r="AE278" i="8"/>
  <c r="AE288" i="8"/>
  <c r="AE292" i="8"/>
  <c r="AE296" i="8"/>
  <c r="AE300" i="8"/>
  <c r="AE304" i="8"/>
  <c r="AE308" i="8"/>
  <c r="AE312" i="8"/>
  <c r="AE316" i="8"/>
  <c r="AE320" i="8"/>
  <c r="AE324" i="8"/>
  <c r="AE328" i="8"/>
  <c r="AE332" i="8"/>
  <c r="AE336" i="8"/>
  <c r="AE340" i="8"/>
  <c r="AE344" i="8"/>
  <c r="AE274" i="8"/>
  <c r="AE282" i="8"/>
  <c r="AE259" i="8"/>
  <c r="AE289" i="8"/>
  <c r="AE293" i="8"/>
  <c r="AE297" i="8"/>
  <c r="AE301" i="8"/>
  <c r="AE305" i="8"/>
  <c r="AE309" i="8"/>
  <c r="AE313" i="8"/>
  <c r="AE317" i="8"/>
  <c r="AE321" i="8"/>
  <c r="AE325" i="8"/>
  <c r="AE329" i="8"/>
  <c r="AE333" i="8"/>
  <c r="AE337" i="8"/>
  <c r="AE341" i="8"/>
  <c r="AE345" i="8"/>
  <c r="AE349" i="8"/>
  <c r="AE353" i="8"/>
  <c r="AE253" i="8"/>
  <c r="AE271" i="8"/>
  <c r="AE279" i="8"/>
  <c r="AE286" i="8"/>
  <c r="AE318" i="8"/>
  <c r="AE338" i="8"/>
  <c r="AE348" i="8"/>
  <c r="AE358" i="8"/>
  <c r="AE362" i="8"/>
  <c r="AE366" i="8"/>
  <c r="AE370" i="8"/>
  <c r="AE374" i="8"/>
  <c r="AE378" i="8"/>
  <c r="AE382" i="8"/>
  <c r="AE386" i="8"/>
  <c r="AE390" i="8"/>
  <c r="AE394" i="8"/>
  <c r="AE398" i="8"/>
  <c r="AE402" i="8"/>
  <c r="AE406" i="8"/>
  <c r="AE410" i="8"/>
  <c r="AE414" i="8"/>
  <c r="AE298" i="8"/>
  <c r="AE330" i="8"/>
  <c r="AE275" i="8"/>
  <c r="AE310" i="8"/>
  <c r="AE342" i="8"/>
  <c r="AE352" i="8"/>
  <c r="AE355" i="8"/>
  <c r="AE359" i="8"/>
  <c r="AE363" i="8"/>
  <c r="AE367" i="8"/>
  <c r="AE371" i="8"/>
  <c r="AE375" i="8"/>
  <c r="AE379" i="8"/>
  <c r="AE383" i="8"/>
  <c r="AE387" i="8"/>
  <c r="AE391" i="8"/>
  <c r="AE395" i="8"/>
  <c r="AE399" i="8"/>
  <c r="AE403" i="8"/>
  <c r="AE407" i="8"/>
  <c r="AE411" i="8"/>
  <c r="AE415" i="8"/>
  <c r="AE280" i="8"/>
  <c r="AE290" i="8"/>
  <c r="AE322" i="8"/>
  <c r="AE302" i="8"/>
  <c r="AE334" i="8"/>
  <c r="AE346" i="8"/>
  <c r="AE356" i="8"/>
  <c r="AE360" i="8"/>
  <c r="AE364" i="8"/>
  <c r="AE368" i="8"/>
  <c r="AE372" i="8"/>
  <c r="AE376" i="8"/>
  <c r="AE380" i="8"/>
  <c r="AE384" i="8"/>
  <c r="AE388" i="8"/>
  <c r="AE392" i="8"/>
  <c r="AE396" i="8"/>
  <c r="AE400" i="8"/>
  <c r="AE404" i="8"/>
  <c r="AE314" i="8"/>
  <c r="AE354" i="8"/>
  <c r="AE294" i="8"/>
  <c r="AE377" i="8"/>
  <c r="AE283" i="8"/>
  <c r="AE357" i="8"/>
  <c r="AE350" i="8"/>
  <c r="AE369" i="8"/>
  <c r="AE263" i="8"/>
  <c r="AE361" i="8"/>
  <c r="AE306" i="8"/>
  <c r="AE326" i="8"/>
  <c r="AE401" i="8"/>
  <c r="AE284" i="8"/>
  <c r="AE405" i="8"/>
  <c r="AE409" i="8"/>
  <c r="AE413" i="8"/>
  <c r="AE419" i="8"/>
  <c r="AE365" i="8"/>
  <c r="AE381" i="8"/>
  <c r="AE397" i="8"/>
  <c r="AE408" i="8"/>
  <c r="AE416" i="8"/>
  <c r="AE425" i="8"/>
  <c r="AE429" i="8"/>
  <c r="AE433" i="8"/>
  <c r="AE437" i="8"/>
  <c r="AE441" i="8"/>
  <c r="AE445" i="8"/>
  <c r="AE449" i="8"/>
  <c r="AE385" i="8"/>
  <c r="AE389" i="8"/>
  <c r="AE373" i="8"/>
  <c r="AE421" i="8"/>
  <c r="AE430" i="8"/>
  <c r="AE436" i="8"/>
  <c r="AE444" i="8"/>
  <c r="AE427" i="8"/>
  <c r="AE448" i="8"/>
  <c r="AE452" i="8"/>
  <c r="AE456" i="8"/>
  <c r="AE460" i="8"/>
  <c r="AE464" i="8"/>
  <c r="AE468" i="8"/>
  <c r="AE472" i="8"/>
  <c r="AE424" i="8"/>
  <c r="AE434" i="8"/>
  <c r="AE440" i="8"/>
  <c r="AE393" i="8"/>
  <c r="AE431" i="8"/>
  <c r="AE442" i="8"/>
  <c r="AE453" i="8"/>
  <c r="AE457" i="8"/>
  <c r="AE461" i="8"/>
  <c r="AE465" i="8"/>
  <c r="AE469" i="8"/>
  <c r="AE473" i="8"/>
  <c r="AE477" i="8"/>
  <c r="AE481" i="8"/>
  <c r="AE485" i="8"/>
  <c r="AE489" i="8"/>
  <c r="AE493" i="8"/>
  <c r="AE497" i="8"/>
  <c r="AE501" i="8"/>
  <c r="AE505" i="8"/>
  <c r="AE509" i="8"/>
  <c r="AE422" i="8"/>
  <c r="AE428" i="8"/>
  <c r="AE438" i="8"/>
  <c r="AE446" i="8"/>
  <c r="AE417" i="8"/>
  <c r="AE435" i="8"/>
  <c r="AE443" i="8"/>
  <c r="AE450" i="8"/>
  <c r="AE454" i="8"/>
  <c r="AE412" i="8"/>
  <c r="AE426" i="8"/>
  <c r="AE432" i="8"/>
  <c r="AE447" i="8"/>
  <c r="AE423" i="8"/>
  <c r="AE467" i="8"/>
  <c r="AE470" i="8"/>
  <c r="AE478" i="8"/>
  <c r="AE488" i="8"/>
  <c r="AE491" i="8"/>
  <c r="AE494" i="8"/>
  <c r="AE500" i="8"/>
  <c r="AE503" i="8"/>
  <c r="AE513" i="8"/>
  <c r="AE517" i="8"/>
  <c r="AE521" i="8"/>
  <c r="AE525" i="8"/>
  <c r="AE529" i="8"/>
  <c r="AE420" i="8"/>
  <c r="AE504" i="8"/>
  <c r="AE459" i="8"/>
  <c r="AE462" i="8"/>
  <c r="AE476" i="8"/>
  <c r="AE479" i="8"/>
  <c r="AE482" i="8"/>
  <c r="AE492" i="8"/>
  <c r="AE495" i="8"/>
  <c r="AE508" i="8"/>
  <c r="AE510" i="8"/>
  <c r="AE514" i="8"/>
  <c r="AE518" i="8"/>
  <c r="AE522" i="8"/>
  <c r="AE526" i="8"/>
  <c r="AE530" i="8"/>
  <c r="AE534" i="8"/>
  <c r="AE538" i="8"/>
  <c r="AE542" i="8"/>
  <c r="AE546" i="8"/>
  <c r="AE418" i="8"/>
  <c r="AE451" i="8"/>
  <c r="AE471" i="8"/>
  <c r="AE474" i="8"/>
  <c r="AE480" i="8"/>
  <c r="AE483" i="8"/>
  <c r="AE486" i="8"/>
  <c r="AE498" i="8"/>
  <c r="AE511" i="8"/>
  <c r="AE515" i="8"/>
  <c r="AE519" i="8"/>
  <c r="AE523" i="8"/>
  <c r="AE527" i="8"/>
  <c r="AE463" i="8"/>
  <c r="AE466" i="8"/>
  <c r="AE502" i="8"/>
  <c r="AE475" i="8"/>
  <c r="AE484" i="8"/>
  <c r="AE487" i="8"/>
  <c r="AE490" i="8"/>
  <c r="AE506" i="8"/>
  <c r="AE512" i="8"/>
  <c r="AE516" i="8"/>
  <c r="AE520" i="8"/>
  <c r="AE524" i="8"/>
  <c r="AE528" i="8"/>
  <c r="AE532" i="8"/>
  <c r="AE536" i="8"/>
  <c r="AE540" i="8"/>
  <c r="AE544" i="8"/>
  <c r="AE548" i="8"/>
  <c r="AE552" i="8"/>
  <c r="AE556" i="8"/>
  <c r="AE560" i="8"/>
  <c r="AE499" i="8"/>
  <c r="AE533" i="8"/>
  <c r="AE555" i="8"/>
  <c r="AE558" i="8"/>
  <c r="AE537" i="8"/>
  <c r="AE559" i="8"/>
  <c r="AE563" i="8"/>
  <c r="AE567" i="8"/>
  <c r="AE571" i="8"/>
  <c r="AE575" i="8"/>
  <c r="AE579" i="8"/>
  <c r="AE583" i="8"/>
  <c r="AE587" i="8"/>
  <c r="AE531" i="8"/>
  <c r="AE541" i="8"/>
  <c r="AE458" i="8"/>
  <c r="AE535" i="8"/>
  <c r="AE545" i="8"/>
  <c r="AE549" i="8"/>
  <c r="AE564" i="8"/>
  <c r="AE568" i="8"/>
  <c r="AE572" i="8"/>
  <c r="AE576" i="8"/>
  <c r="AE580" i="8"/>
  <c r="AE584" i="8"/>
  <c r="AE588" i="8"/>
  <c r="AE592" i="8"/>
  <c r="AE596" i="8"/>
  <c r="AE600" i="8"/>
  <c r="AE604" i="8"/>
  <c r="AE608" i="8"/>
  <c r="AE612" i="8"/>
  <c r="AE616" i="8"/>
  <c r="AE539" i="8"/>
  <c r="AE553" i="8"/>
  <c r="AE17" i="8"/>
  <c r="AE455" i="8"/>
  <c r="AE496" i="8"/>
  <c r="AE543" i="8"/>
  <c r="AE557" i="8"/>
  <c r="AE561" i="8"/>
  <c r="AE565" i="8"/>
  <c r="AE569" i="8"/>
  <c r="AE573" i="8"/>
  <c r="AE577" i="8"/>
  <c r="AE581" i="8"/>
  <c r="AE585" i="8"/>
  <c r="AE507" i="8"/>
  <c r="AE547" i="8"/>
  <c r="AE550" i="8"/>
  <c r="AE586" i="8"/>
  <c r="AE589" i="8"/>
  <c r="AE594" i="8"/>
  <c r="AE597" i="8"/>
  <c r="AE602" i="8"/>
  <c r="AE605" i="8"/>
  <c r="AE610" i="8"/>
  <c r="AE613" i="8"/>
  <c r="AE439" i="8"/>
  <c r="AE562" i="8"/>
  <c r="AE570" i="8"/>
  <c r="AE578" i="8"/>
  <c r="AE599" i="8"/>
  <c r="AE551" i="8"/>
  <c r="AE595" i="8"/>
  <c r="AE603" i="8"/>
  <c r="AE611" i="8"/>
  <c r="AE590" i="8"/>
  <c r="AE593" i="8"/>
  <c r="AE598" i="8"/>
  <c r="AE601" i="8"/>
  <c r="AE606" i="8"/>
  <c r="AE609" i="8"/>
  <c r="AE614" i="8"/>
  <c r="AE591" i="8"/>
  <c r="AE615" i="8"/>
  <c r="AE566" i="8"/>
  <c r="AE574" i="8"/>
  <c r="AE582" i="8"/>
  <c r="AE554" i="8"/>
  <c r="AE607" i="8"/>
  <c r="H140" i="9"/>
  <c r="H141" i="9"/>
  <c r="H143" i="9"/>
  <c r="H142" i="9"/>
  <c r="A68" i="9"/>
  <c r="E66" i="9"/>
  <c r="I62" i="9" s="1"/>
  <c r="C67" i="9"/>
  <c r="D67" i="9"/>
  <c r="F68" i="9"/>
  <c r="B68" i="9"/>
  <c r="AG1" i="8"/>
  <c r="AF7" i="8"/>
  <c r="AF8" i="8" s="1"/>
  <c r="AH11" i="8"/>
  <c r="AH12" i="8" s="1"/>
  <c r="AI3" i="8"/>
  <c r="AF9" i="8"/>
  <c r="AG2" i="8"/>
  <c r="AF18" i="8" l="1"/>
  <c r="AF22" i="8"/>
  <c r="AF26" i="8"/>
  <c r="AF20" i="8"/>
  <c r="AF24" i="8"/>
  <c r="AF28" i="8"/>
  <c r="AF29" i="8"/>
  <c r="AF25" i="8"/>
  <c r="AF23" i="8"/>
  <c r="AF27" i="8"/>
  <c r="AF32" i="8"/>
  <c r="AF19" i="8"/>
  <c r="AF33" i="8"/>
  <c r="AF36" i="8"/>
  <c r="AF40" i="8"/>
  <c r="AF34" i="8"/>
  <c r="AF37" i="8"/>
  <c r="AF46" i="8"/>
  <c r="AF50" i="8"/>
  <c r="AF54" i="8"/>
  <c r="AF47" i="8"/>
  <c r="AF51" i="8"/>
  <c r="AF42" i="8"/>
  <c r="AF38" i="8"/>
  <c r="AF41" i="8"/>
  <c r="AF43" i="8"/>
  <c r="AF44" i="8"/>
  <c r="AF48" i="8"/>
  <c r="AF52" i="8"/>
  <c r="AF31" i="8"/>
  <c r="AF35" i="8"/>
  <c r="AF55" i="8"/>
  <c r="AF58" i="8"/>
  <c r="AF62" i="8"/>
  <c r="AF66" i="8"/>
  <c r="AF39" i="8"/>
  <c r="AF49" i="8"/>
  <c r="AF59" i="8"/>
  <c r="AF56" i="8"/>
  <c r="AF65" i="8"/>
  <c r="AF70" i="8"/>
  <c r="AF74" i="8"/>
  <c r="AF78" i="8"/>
  <c r="AF30" i="8"/>
  <c r="AF67" i="8"/>
  <c r="AF71" i="8"/>
  <c r="AF53" i="8"/>
  <c r="AF57" i="8"/>
  <c r="AF63" i="8"/>
  <c r="AF61" i="8"/>
  <c r="AF60" i="8"/>
  <c r="AF21" i="8"/>
  <c r="AF68" i="8"/>
  <c r="AF75" i="8"/>
  <c r="AF73" i="8"/>
  <c r="AF76" i="8"/>
  <c r="AF64" i="8"/>
  <c r="AF72" i="8"/>
  <c r="AF45" i="8"/>
  <c r="AF69" i="8"/>
  <c r="AF82" i="8"/>
  <c r="AF86" i="8"/>
  <c r="AF90" i="8"/>
  <c r="AF94" i="8"/>
  <c r="AF77" i="8"/>
  <c r="AF80" i="8"/>
  <c r="AF83" i="8"/>
  <c r="AF87" i="8"/>
  <c r="AF91" i="8"/>
  <c r="AF92" i="8"/>
  <c r="AF96" i="8"/>
  <c r="AF99" i="8"/>
  <c r="AF103" i="8"/>
  <c r="AF85" i="8"/>
  <c r="AF79" i="8"/>
  <c r="AF93" i="8"/>
  <c r="AF100" i="8"/>
  <c r="AF104" i="8"/>
  <c r="AF89" i="8"/>
  <c r="AF81" i="8"/>
  <c r="AF84" i="8"/>
  <c r="AF97" i="8"/>
  <c r="AF101" i="8"/>
  <c r="AF108" i="8"/>
  <c r="AF112" i="8"/>
  <c r="AF116" i="8"/>
  <c r="AF120" i="8"/>
  <c r="AF124" i="8"/>
  <c r="AF88" i="8"/>
  <c r="AF102" i="8"/>
  <c r="AF109" i="8"/>
  <c r="AF113" i="8"/>
  <c r="AF117" i="8"/>
  <c r="AF121" i="8"/>
  <c r="AF106" i="8"/>
  <c r="AF105" i="8"/>
  <c r="AF110" i="8"/>
  <c r="AF114" i="8"/>
  <c r="AF118" i="8"/>
  <c r="AF95" i="8"/>
  <c r="AF123" i="8"/>
  <c r="AF128" i="8"/>
  <c r="AF132" i="8"/>
  <c r="AF111" i="8"/>
  <c r="AF125" i="8"/>
  <c r="AF129" i="8"/>
  <c r="AF133" i="8"/>
  <c r="AF137" i="8"/>
  <c r="AF141" i="8"/>
  <c r="AF145" i="8"/>
  <c r="AF149" i="8"/>
  <c r="AF153" i="8"/>
  <c r="AF157" i="8"/>
  <c r="AF115" i="8"/>
  <c r="AF122" i="8"/>
  <c r="AF126" i="8"/>
  <c r="AF130" i="8"/>
  <c r="AF134" i="8"/>
  <c r="AF138" i="8"/>
  <c r="AF142" i="8"/>
  <c r="AF146" i="8"/>
  <c r="AF150" i="8"/>
  <c r="AF140" i="8"/>
  <c r="AF151" i="8"/>
  <c r="AF158" i="8"/>
  <c r="AF160" i="8"/>
  <c r="AF164" i="8"/>
  <c r="AF168" i="8"/>
  <c r="AF172" i="8"/>
  <c r="AF176" i="8"/>
  <c r="AF180" i="8"/>
  <c r="AF184" i="8"/>
  <c r="AF127" i="8"/>
  <c r="AF155" i="8"/>
  <c r="AF144" i="8"/>
  <c r="AF159" i="8"/>
  <c r="AF161" i="8"/>
  <c r="AF165" i="8"/>
  <c r="AF169" i="8"/>
  <c r="AF173" i="8"/>
  <c r="AF177" i="8"/>
  <c r="AF181" i="8"/>
  <c r="AF107" i="8"/>
  <c r="AF119" i="8"/>
  <c r="AF139" i="8"/>
  <c r="AF152" i="8"/>
  <c r="AF131" i="8"/>
  <c r="AF148" i="8"/>
  <c r="AF156" i="8"/>
  <c r="AF162" i="8"/>
  <c r="AF166" i="8"/>
  <c r="AF170" i="8"/>
  <c r="AF174" i="8"/>
  <c r="AF143" i="8"/>
  <c r="AF135" i="8"/>
  <c r="AF136" i="8"/>
  <c r="AF147" i="8"/>
  <c r="AF183" i="8"/>
  <c r="AF185" i="8"/>
  <c r="AF189" i="8"/>
  <c r="AF193" i="8"/>
  <c r="AF197" i="8"/>
  <c r="AF201" i="8"/>
  <c r="AF205" i="8"/>
  <c r="AF209" i="8"/>
  <c r="AF171" i="8"/>
  <c r="AF179" i="8"/>
  <c r="AF186" i="8"/>
  <c r="AF190" i="8"/>
  <c r="AF194" i="8"/>
  <c r="AF198" i="8"/>
  <c r="AF202" i="8"/>
  <c r="AF206" i="8"/>
  <c r="AF210" i="8"/>
  <c r="AF98" i="8"/>
  <c r="AF154" i="8"/>
  <c r="AF163" i="8"/>
  <c r="AF175" i="8"/>
  <c r="AF182" i="8"/>
  <c r="AF187" i="8"/>
  <c r="AF191" i="8"/>
  <c r="AF195" i="8"/>
  <c r="AF199" i="8"/>
  <c r="AF203" i="8"/>
  <c r="AF207" i="8"/>
  <c r="AF211" i="8"/>
  <c r="AF215" i="8"/>
  <c r="AF212" i="8"/>
  <c r="AF218" i="8"/>
  <c r="AF222" i="8"/>
  <c r="AF226" i="8"/>
  <c r="AF230" i="8"/>
  <c r="AF234" i="8"/>
  <c r="AF238" i="8"/>
  <c r="AF196" i="8"/>
  <c r="AF213" i="8"/>
  <c r="AF178" i="8"/>
  <c r="AF188" i="8"/>
  <c r="AF167" i="8"/>
  <c r="AF200" i="8"/>
  <c r="AF220" i="8"/>
  <c r="AF224" i="8"/>
  <c r="AF228" i="8"/>
  <c r="AF232" i="8"/>
  <c r="AF231" i="8"/>
  <c r="AF233" i="8"/>
  <c r="AF241" i="8"/>
  <c r="AF245" i="8"/>
  <c r="AF249" i="8"/>
  <c r="AF253" i="8"/>
  <c r="AF257" i="8"/>
  <c r="AF261" i="8"/>
  <c r="AF225" i="8"/>
  <c r="AF237" i="8"/>
  <c r="AF204" i="8"/>
  <c r="AF217" i="8"/>
  <c r="AF219" i="8"/>
  <c r="AF235" i="8"/>
  <c r="AF242" i="8"/>
  <c r="AF246" i="8"/>
  <c r="AF250" i="8"/>
  <c r="AF254" i="8"/>
  <c r="AF208" i="8"/>
  <c r="AF216" i="8"/>
  <c r="AF229" i="8"/>
  <c r="AF239" i="8"/>
  <c r="AF223" i="8"/>
  <c r="AF243" i="8"/>
  <c r="AF247" i="8"/>
  <c r="AF251" i="8"/>
  <c r="AF255" i="8"/>
  <c r="AF263" i="8"/>
  <c r="AF267" i="8"/>
  <c r="AF271" i="8"/>
  <c r="AF275" i="8"/>
  <c r="AF279" i="8"/>
  <c r="AF283" i="8"/>
  <c r="AF236" i="8"/>
  <c r="AF252" i="8"/>
  <c r="AF256" i="8"/>
  <c r="AF264" i="8"/>
  <c r="AF268" i="8"/>
  <c r="AF272" i="8"/>
  <c r="AF276" i="8"/>
  <c r="AF214" i="8"/>
  <c r="AF221" i="8"/>
  <c r="AF227" i="8"/>
  <c r="AF260" i="8"/>
  <c r="AF240" i="8"/>
  <c r="AF244" i="8"/>
  <c r="AF258" i="8"/>
  <c r="AF265" i="8"/>
  <c r="AF284" i="8"/>
  <c r="AF248" i="8"/>
  <c r="AF281" i="8"/>
  <c r="AF287" i="8"/>
  <c r="AF291" i="8"/>
  <c r="AF295" i="8"/>
  <c r="AF299" i="8"/>
  <c r="AF303" i="8"/>
  <c r="AF307" i="8"/>
  <c r="AF311" i="8"/>
  <c r="AF315" i="8"/>
  <c r="AF319" i="8"/>
  <c r="AF323" i="8"/>
  <c r="AF327" i="8"/>
  <c r="AF331" i="8"/>
  <c r="AF335" i="8"/>
  <c r="AF339" i="8"/>
  <c r="AF343" i="8"/>
  <c r="AF347" i="8"/>
  <c r="AF351" i="8"/>
  <c r="AF192" i="8"/>
  <c r="AF270" i="8"/>
  <c r="AF285" i="8"/>
  <c r="AF262" i="8"/>
  <c r="AF278" i="8"/>
  <c r="AF288" i="8"/>
  <c r="AF292" i="8"/>
  <c r="AF296" i="8"/>
  <c r="AF300" i="8"/>
  <c r="AF304" i="8"/>
  <c r="AF308" i="8"/>
  <c r="AF312" i="8"/>
  <c r="AF316" i="8"/>
  <c r="AF320" i="8"/>
  <c r="AF324" i="8"/>
  <c r="AF328" i="8"/>
  <c r="AF332" i="8"/>
  <c r="AF336" i="8"/>
  <c r="AF340" i="8"/>
  <c r="AF344" i="8"/>
  <c r="AF348" i="8"/>
  <c r="AF352" i="8"/>
  <c r="AF274" i="8"/>
  <c r="AF277" i="8"/>
  <c r="AF282" i="8"/>
  <c r="AF259" i="8"/>
  <c r="AF289" i="8"/>
  <c r="AF293" i="8"/>
  <c r="AF297" i="8"/>
  <c r="AF301" i="8"/>
  <c r="AF305" i="8"/>
  <c r="AF309" i="8"/>
  <c r="AF313" i="8"/>
  <c r="AF317" i="8"/>
  <c r="AF321" i="8"/>
  <c r="AF325" i="8"/>
  <c r="AF329" i="8"/>
  <c r="AF333" i="8"/>
  <c r="AF306" i="8"/>
  <c r="AF345" i="8"/>
  <c r="AF286" i="8"/>
  <c r="AF318" i="8"/>
  <c r="AF338" i="8"/>
  <c r="AF358" i="8"/>
  <c r="AF362" i="8"/>
  <c r="AF366" i="8"/>
  <c r="AF370" i="8"/>
  <c r="AF374" i="8"/>
  <c r="AF378" i="8"/>
  <c r="AF382" i="8"/>
  <c r="AF386" i="8"/>
  <c r="AF390" i="8"/>
  <c r="AF394" i="8"/>
  <c r="AF398" i="8"/>
  <c r="AF402" i="8"/>
  <c r="AF298" i="8"/>
  <c r="AF330" i="8"/>
  <c r="AF266" i="8"/>
  <c r="AF310" i="8"/>
  <c r="AF342" i="8"/>
  <c r="AF349" i="8"/>
  <c r="AF353" i="8"/>
  <c r="AF355" i="8"/>
  <c r="AF359" i="8"/>
  <c r="AF363" i="8"/>
  <c r="AF367" i="8"/>
  <c r="AF371" i="8"/>
  <c r="AF375" i="8"/>
  <c r="AF379" i="8"/>
  <c r="AF383" i="8"/>
  <c r="AF387" i="8"/>
  <c r="AF391" i="8"/>
  <c r="AF395" i="8"/>
  <c r="AF399" i="8"/>
  <c r="AF403" i="8"/>
  <c r="AF269" i="8"/>
  <c r="AF273" i="8"/>
  <c r="AF280" i="8"/>
  <c r="AF290" i="8"/>
  <c r="AF322" i="8"/>
  <c r="AF337" i="8"/>
  <c r="AF302" i="8"/>
  <c r="AF334" i="8"/>
  <c r="AF346" i="8"/>
  <c r="AF356" i="8"/>
  <c r="AF360" i="8"/>
  <c r="AF364" i="8"/>
  <c r="AF368" i="8"/>
  <c r="AF372" i="8"/>
  <c r="AF376" i="8"/>
  <c r="AF380" i="8"/>
  <c r="AF384" i="8"/>
  <c r="AF388" i="8"/>
  <c r="AF392" i="8"/>
  <c r="AF396" i="8"/>
  <c r="AF400" i="8"/>
  <c r="AF404" i="8"/>
  <c r="AF365" i="8"/>
  <c r="AF294" i="8"/>
  <c r="AF357" i="8"/>
  <c r="AF389" i="8"/>
  <c r="AF341" i="8"/>
  <c r="AF350" i="8"/>
  <c r="AF354" i="8"/>
  <c r="AF369" i="8"/>
  <c r="AF314" i="8"/>
  <c r="AF361" i="8"/>
  <c r="AF373" i="8"/>
  <c r="AF377" i="8"/>
  <c r="AF401" i="8"/>
  <c r="AF407" i="8"/>
  <c r="AF411" i="8"/>
  <c r="AF415" i="8"/>
  <c r="AF416" i="8"/>
  <c r="AF420" i="8"/>
  <c r="AF393" i="8"/>
  <c r="AF326" i="8"/>
  <c r="AF412" i="8"/>
  <c r="AF424" i="8"/>
  <c r="AF428" i="8"/>
  <c r="AF432" i="8"/>
  <c r="AF436" i="8"/>
  <c r="AF440" i="8"/>
  <c r="AF408" i="8"/>
  <c r="AF409" i="8"/>
  <c r="AF410" i="8"/>
  <c r="AF419" i="8"/>
  <c r="AF417" i="8"/>
  <c r="AF422" i="8"/>
  <c r="AF426" i="8"/>
  <c r="AF430" i="8"/>
  <c r="AF434" i="8"/>
  <c r="AF438" i="8"/>
  <c r="AF442" i="8"/>
  <c r="AF446" i="8"/>
  <c r="AF418" i="8"/>
  <c r="AF421" i="8"/>
  <c r="AF423" i="8"/>
  <c r="AF433" i="8"/>
  <c r="AF439" i="8"/>
  <c r="AF451" i="8"/>
  <c r="AF455" i="8"/>
  <c r="AF459" i="8"/>
  <c r="AF463" i="8"/>
  <c r="AF467" i="8"/>
  <c r="AF471" i="8"/>
  <c r="AF475" i="8"/>
  <c r="AF479" i="8"/>
  <c r="AF483" i="8"/>
  <c r="AF487" i="8"/>
  <c r="AF491" i="8"/>
  <c r="AF495" i="8"/>
  <c r="AF499" i="8"/>
  <c r="AF503" i="8"/>
  <c r="AF507" i="8"/>
  <c r="AF444" i="8"/>
  <c r="AF427" i="8"/>
  <c r="AF437" i="8"/>
  <c r="AF441" i="8"/>
  <c r="AF448" i="8"/>
  <c r="AF452" i="8"/>
  <c r="AF456" i="8"/>
  <c r="AF445" i="8"/>
  <c r="AF385" i="8"/>
  <c r="AF425" i="8"/>
  <c r="AF431" i="8"/>
  <c r="AF449" i="8"/>
  <c r="AF453" i="8"/>
  <c r="AF457" i="8"/>
  <c r="AF461" i="8"/>
  <c r="AF465" i="8"/>
  <c r="AF469" i="8"/>
  <c r="AF473" i="8"/>
  <c r="AF381" i="8"/>
  <c r="AF397" i="8"/>
  <c r="AF406" i="8"/>
  <c r="AF414" i="8"/>
  <c r="AF429" i="8"/>
  <c r="AF435" i="8"/>
  <c r="AF443" i="8"/>
  <c r="AF450" i="8"/>
  <c r="AF454" i="8"/>
  <c r="AF458" i="8"/>
  <c r="AF462" i="8"/>
  <c r="AF466" i="8"/>
  <c r="AF470" i="8"/>
  <c r="AF474" i="8"/>
  <c r="AF478" i="8"/>
  <c r="AF482" i="8"/>
  <c r="AF486" i="8"/>
  <c r="AF490" i="8"/>
  <c r="AF494" i="8"/>
  <c r="AF464" i="8"/>
  <c r="AF481" i="8"/>
  <c r="AF496" i="8"/>
  <c r="AF413" i="8"/>
  <c r="AF488" i="8"/>
  <c r="AF500" i="8"/>
  <c r="AF485" i="8"/>
  <c r="AF497" i="8"/>
  <c r="AF504" i="8"/>
  <c r="AF468" i="8"/>
  <c r="AF476" i="8"/>
  <c r="AF492" i="8"/>
  <c r="AF501" i="8"/>
  <c r="AF508" i="8"/>
  <c r="AF510" i="8"/>
  <c r="AF514" i="8"/>
  <c r="AF518" i="8"/>
  <c r="AF522" i="8"/>
  <c r="AF526" i="8"/>
  <c r="AF530" i="8"/>
  <c r="AF534" i="8"/>
  <c r="AF538" i="8"/>
  <c r="AF542" i="8"/>
  <c r="AF546" i="8"/>
  <c r="AF550" i="8"/>
  <c r="AF554" i="8"/>
  <c r="AF558" i="8"/>
  <c r="AF447" i="8"/>
  <c r="AF489" i="8"/>
  <c r="AF505" i="8"/>
  <c r="AF460" i="8"/>
  <c r="AF480" i="8"/>
  <c r="AF498" i="8"/>
  <c r="AF472" i="8"/>
  <c r="AF477" i="8"/>
  <c r="AF493" i="8"/>
  <c r="AF502" i="8"/>
  <c r="AF506" i="8"/>
  <c r="AF517" i="8"/>
  <c r="AF528" i="8"/>
  <c r="AF540" i="8"/>
  <c r="AF551" i="8"/>
  <c r="AF562" i="8"/>
  <c r="AF566" i="8"/>
  <c r="AF570" i="8"/>
  <c r="AF574" i="8"/>
  <c r="AF578" i="8"/>
  <c r="AF582" i="8"/>
  <c r="AF586" i="8"/>
  <c r="AF590" i="8"/>
  <c r="AF594" i="8"/>
  <c r="AF598" i="8"/>
  <c r="AF602" i="8"/>
  <c r="AF606" i="8"/>
  <c r="AF610" i="8"/>
  <c r="AF614" i="8"/>
  <c r="AF511" i="8"/>
  <c r="AF521" i="8"/>
  <c r="AF533" i="8"/>
  <c r="AF544" i="8"/>
  <c r="AF555" i="8"/>
  <c r="AF515" i="8"/>
  <c r="AF525" i="8"/>
  <c r="AF537" i="8"/>
  <c r="AF548" i="8"/>
  <c r="AF552" i="8"/>
  <c r="AF559" i="8"/>
  <c r="AF563" i="8"/>
  <c r="AF567" i="8"/>
  <c r="AF571" i="8"/>
  <c r="AF575" i="8"/>
  <c r="AF579" i="8"/>
  <c r="AF583" i="8"/>
  <c r="AF587" i="8"/>
  <c r="AF591" i="8"/>
  <c r="AF595" i="8"/>
  <c r="AF599" i="8"/>
  <c r="AF603" i="8"/>
  <c r="AF607" i="8"/>
  <c r="AF611" i="8"/>
  <c r="AF615" i="8"/>
  <c r="AF519" i="8"/>
  <c r="AF529" i="8"/>
  <c r="AF531" i="8"/>
  <c r="AF541" i="8"/>
  <c r="AF556" i="8"/>
  <c r="AF405" i="8"/>
  <c r="AF512" i="8"/>
  <c r="AF523" i="8"/>
  <c r="AF535" i="8"/>
  <c r="AF545" i="8"/>
  <c r="AF549" i="8"/>
  <c r="AF560" i="8"/>
  <c r="AF564" i="8"/>
  <c r="AF568" i="8"/>
  <c r="AF572" i="8"/>
  <c r="AF576" i="8"/>
  <c r="AF580" i="8"/>
  <c r="AF584" i="8"/>
  <c r="AF588" i="8"/>
  <c r="AF592" i="8"/>
  <c r="AF596" i="8"/>
  <c r="AF600" i="8"/>
  <c r="AF604" i="8"/>
  <c r="AF608" i="8"/>
  <c r="AF612" i="8"/>
  <c r="AF616" i="8"/>
  <c r="AF516" i="8"/>
  <c r="AF527" i="8"/>
  <c r="AF539" i="8"/>
  <c r="AF553" i="8"/>
  <c r="AF520" i="8"/>
  <c r="AF532" i="8"/>
  <c r="AF543" i="8"/>
  <c r="AF557" i="8"/>
  <c r="AF561" i="8"/>
  <c r="AF565" i="8"/>
  <c r="AF569" i="8"/>
  <c r="AF573" i="8"/>
  <c r="AF577" i="8"/>
  <c r="AF581" i="8"/>
  <c r="AF585" i="8"/>
  <c r="AF589" i="8"/>
  <c r="AF593" i="8"/>
  <c r="AF597" i="8"/>
  <c r="AF601" i="8"/>
  <c r="AF605" i="8"/>
  <c r="AF609" i="8"/>
  <c r="AF613" i="8"/>
  <c r="AF484" i="8"/>
  <c r="AF536" i="8"/>
  <c r="AF547" i="8"/>
  <c r="AF17" i="8"/>
  <c r="AF513" i="8"/>
  <c r="AF509" i="8"/>
  <c r="AF524" i="8"/>
  <c r="H147" i="9"/>
  <c r="H146" i="9"/>
  <c r="H145" i="9"/>
  <c r="H144" i="9"/>
  <c r="A69" i="9"/>
  <c r="E67" i="9"/>
  <c r="I63" i="9" s="1"/>
  <c r="C68" i="9"/>
  <c r="D68" i="9"/>
  <c r="F69" i="9"/>
  <c r="B69" i="9"/>
  <c r="AG7" i="8"/>
  <c r="AG8" i="8" s="1"/>
  <c r="AH1" i="8"/>
  <c r="AI11" i="8"/>
  <c r="AI12" i="8" s="1"/>
  <c r="AJ3" i="8"/>
  <c r="AG9" i="8"/>
  <c r="AH2" i="8"/>
  <c r="H148" i="9" l="1"/>
  <c r="H149" i="9"/>
  <c r="H151" i="9"/>
  <c r="H150" i="9"/>
  <c r="AG18" i="8"/>
  <c r="AG22" i="8"/>
  <c r="AG26" i="8"/>
  <c r="AG19" i="8"/>
  <c r="AG23" i="8"/>
  <c r="AG27" i="8"/>
  <c r="AG20" i="8"/>
  <c r="AG24" i="8"/>
  <c r="AG28" i="8"/>
  <c r="AG21" i="8"/>
  <c r="AG34" i="8"/>
  <c r="AG31" i="8"/>
  <c r="AG29" i="8"/>
  <c r="AG32" i="8"/>
  <c r="AG38" i="8"/>
  <c r="AG42" i="8"/>
  <c r="AG25" i="8"/>
  <c r="AG39" i="8"/>
  <c r="AG33" i="8"/>
  <c r="AG36" i="8"/>
  <c r="AG35" i="8"/>
  <c r="AG30" i="8"/>
  <c r="AG40" i="8"/>
  <c r="AG47" i="8"/>
  <c r="AG51" i="8"/>
  <c r="AG45" i="8"/>
  <c r="AG52" i="8"/>
  <c r="AG43" i="8"/>
  <c r="AG49" i="8"/>
  <c r="AG59" i="8"/>
  <c r="AG63" i="8"/>
  <c r="AG50" i="8"/>
  <c r="AG37" i="8"/>
  <c r="AG60" i="8"/>
  <c r="AG41" i="8"/>
  <c r="AG54" i="8"/>
  <c r="AG66" i="8"/>
  <c r="AG67" i="8"/>
  <c r="AG71" i="8"/>
  <c r="AG75" i="8"/>
  <c r="AG79" i="8"/>
  <c r="AG64" i="8"/>
  <c r="AG53" i="8"/>
  <c r="AG57" i="8"/>
  <c r="AG61" i="8"/>
  <c r="AG72" i="8"/>
  <c r="AG65" i="8"/>
  <c r="AG55" i="8"/>
  <c r="AG44" i="8"/>
  <c r="AG62" i="8"/>
  <c r="AG48" i="8"/>
  <c r="AG58" i="8"/>
  <c r="AG81" i="8"/>
  <c r="AG68" i="8"/>
  <c r="AG78" i="8"/>
  <c r="AG74" i="8"/>
  <c r="AG46" i="8"/>
  <c r="AG70" i="8"/>
  <c r="AG73" i="8"/>
  <c r="AG56" i="8"/>
  <c r="AG82" i="8"/>
  <c r="AG86" i="8"/>
  <c r="AG90" i="8"/>
  <c r="AG69" i="8"/>
  <c r="AG77" i="8"/>
  <c r="AG80" i="8"/>
  <c r="AG83" i="8"/>
  <c r="AG87" i="8"/>
  <c r="AG91" i="8"/>
  <c r="AG95" i="8"/>
  <c r="AG92" i="8"/>
  <c r="AG96" i="8"/>
  <c r="AG99" i="8"/>
  <c r="AG103" i="8"/>
  <c r="AG85" i="8"/>
  <c r="AG76" i="8"/>
  <c r="AG93" i="8"/>
  <c r="AG100" i="8"/>
  <c r="AG89" i="8"/>
  <c r="AG84" i="8"/>
  <c r="AG94" i="8"/>
  <c r="AG97" i="8"/>
  <c r="AG101" i="8"/>
  <c r="AG105" i="8"/>
  <c r="AG98" i="8"/>
  <c r="AG108" i="8"/>
  <c r="AG112" i="8"/>
  <c r="AG116" i="8"/>
  <c r="AG120" i="8"/>
  <c r="AG88" i="8"/>
  <c r="AG104" i="8"/>
  <c r="AG102" i="8"/>
  <c r="AG109" i="8"/>
  <c r="AG113" i="8"/>
  <c r="AG117" i="8"/>
  <c r="AG106" i="8"/>
  <c r="AG110" i="8"/>
  <c r="AG114" i="8"/>
  <c r="AG118" i="8"/>
  <c r="AG122" i="8"/>
  <c r="AG123" i="8"/>
  <c r="AG128" i="8"/>
  <c r="AG132" i="8"/>
  <c r="AG111" i="8"/>
  <c r="AG121" i="8"/>
  <c r="AG124" i="8"/>
  <c r="AG125" i="8"/>
  <c r="AG129" i="8"/>
  <c r="AG133" i="8"/>
  <c r="AG137" i="8"/>
  <c r="AG141" i="8"/>
  <c r="AG145" i="8"/>
  <c r="AG149" i="8"/>
  <c r="AG115" i="8"/>
  <c r="AG126" i="8"/>
  <c r="AG130" i="8"/>
  <c r="AG134" i="8"/>
  <c r="AG138" i="8"/>
  <c r="AG142" i="8"/>
  <c r="AG146" i="8"/>
  <c r="AG150" i="8"/>
  <c r="AG154" i="8"/>
  <c r="AG158" i="8"/>
  <c r="AG135" i="8"/>
  <c r="AG147" i="8"/>
  <c r="AG140" i="8"/>
  <c r="AG151" i="8"/>
  <c r="AG160" i="8"/>
  <c r="AG164" i="8"/>
  <c r="AG168" i="8"/>
  <c r="AG127" i="8"/>
  <c r="AG155" i="8"/>
  <c r="AG144" i="8"/>
  <c r="AG159" i="8"/>
  <c r="AG161" i="8"/>
  <c r="AG165" i="8"/>
  <c r="AG169" i="8"/>
  <c r="AG173" i="8"/>
  <c r="AG107" i="8"/>
  <c r="AG119" i="8"/>
  <c r="AG139" i="8"/>
  <c r="AG152" i="8"/>
  <c r="AG131" i="8"/>
  <c r="AG148" i="8"/>
  <c r="AG156" i="8"/>
  <c r="AG162" i="8"/>
  <c r="AG166" i="8"/>
  <c r="AG170" i="8"/>
  <c r="AG174" i="8"/>
  <c r="AG178" i="8"/>
  <c r="AG157" i="8"/>
  <c r="AG136" i="8"/>
  <c r="AG177" i="8"/>
  <c r="AG176" i="8"/>
  <c r="AG180" i="8"/>
  <c r="AG183" i="8"/>
  <c r="AG185" i="8"/>
  <c r="AG189" i="8"/>
  <c r="AG193" i="8"/>
  <c r="AG197" i="8"/>
  <c r="AG201" i="8"/>
  <c r="AG205" i="8"/>
  <c r="AG209" i="8"/>
  <c r="AG213" i="8"/>
  <c r="AG171" i="8"/>
  <c r="AG181" i="8"/>
  <c r="AG143" i="8"/>
  <c r="AG153" i="8"/>
  <c r="AG179" i="8"/>
  <c r="AG184" i="8"/>
  <c r="AG186" i="8"/>
  <c r="AG190" i="8"/>
  <c r="AG194" i="8"/>
  <c r="AG198" i="8"/>
  <c r="AG202" i="8"/>
  <c r="AG206" i="8"/>
  <c r="AG210" i="8"/>
  <c r="AG163" i="8"/>
  <c r="AG199" i="8"/>
  <c r="AG204" i="8"/>
  <c r="AG214" i="8"/>
  <c r="AG211" i="8"/>
  <c r="AG212" i="8"/>
  <c r="AG215" i="8"/>
  <c r="AG218" i="8"/>
  <c r="AG222" i="8"/>
  <c r="AG226" i="8"/>
  <c r="AG230" i="8"/>
  <c r="AG234" i="8"/>
  <c r="AG238" i="8"/>
  <c r="AG191" i="8"/>
  <c r="AG196" i="8"/>
  <c r="AG203" i="8"/>
  <c r="AG208" i="8"/>
  <c r="AG216" i="8"/>
  <c r="AG219" i="8"/>
  <c r="AG223" i="8"/>
  <c r="AG227" i="8"/>
  <c r="AG231" i="8"/>
  <c r="AG172" i="8"/>
  <c r="AG188" i="8"/>
  <c r="AG175" i="8"/>
  <c r="AG192" i="8"/>
  <c r="AG221" i="8"/>
  <c r="AG228" i="8"/>
  <c r="AG233" i="8"/>
  <c r="AG241" i="8"/>
  <c r="AG245" i="8"/>
  <c r="AG249" i="8"/>
  <c r="AG253" i="8"/>
  <c r="AG257" i="8"/>
  <c r="AG261" i="8"/>
  <c r="AG195" i="8"/>
  <c r="AG225" i="8"/>
  <c r="AG232" i="8"/>
  <c r="AG237" i="8"/>
  <c r="AG182" i="8"/>
  <c r="AG217" i="8"/>
  <c r="AG235" i="8"/>
  <c r="AG242" i="8"/>
  <c r="AG246" i="8"/>
  <c r="AG250" i="8"/>
  <c r="AG254" i="8"/>
  <c r="AG187" i="8"/>
  <c r="AG220" i="8"/>
  <c r="AG229" i="8"/>
  <c r="AG239" i="8"/>
  <c r="AG243" i="8"/>
  <c r="AG248" i="8"/>
  <c r="AG259" i="8"/>
  <c r="AG200" i="8"/>
  <c r="AG255" i="8"/>
  <c r="AG263" i="8"/>
  <c r="AG267" i="8"/>
  <c r="AG271" i="8"/>
  <c r="AG275" i="8"/>
  <c r="AG236" i="8"/>
  <c r="AG167" i="8"/>
  <c r="AG207" i="8"/>
  <c r="AG247" i="8"/>
  <c r="AG252" i="8"/>
  <c r="AG256" i="8"/>
  <c r="AG264" i="8"/>
  <c r="AG268" i="8"/>
  <c r="AG272" i="8"/>
  <c r="AG276" i="8"/>
  <c r="AG280" i="8"/>
  <c r="AG284" i="8"/>
  <c r="AG260" i="8"/>
  <c r="AG240" i="8"/>
  <c r="AG244" i="8"/>
  <c r="AG258" i="8"/>
  <c r="AG265" i="8"/>
  <c r="AG269" i="8"/>
  <c r="AG273" i="8"/>
  <c r="AG286" i="8"/>
  <c r="AG290" i="8"/>
  <c r="AG294" i="8"/>
  <c r="AG298" i="8"/>
  <c r="AG302" i="8"/>
  <c r="AG306" i="8"/>
  <c r="AG310" i="8"/>
  <c r="AG314" i="8"/>
  <c r="AG318" i="8"/>
  <c r="AG322" i="8"/>
  <c r="AG326" i="8"/>
  <c r="AG330" i="8"/>
  <c r="AG334" i="8"/>
  <c r="AG338" i="8"/>
  <c r="AG342" i="8"/>
  <c r="AG346" i="8"/>
  <c r="AG350" i="8"/>
  <c r="AG281" i="8"/>
  <c r="AG287" i="8"/>
  <c r="AG291" i="8"/>
  <c r="AG295" i="8"/>
  <c r="AG299" i="8"/>
  <c r="AG303" i="8"/>
  <c r="AG307" i="8"/>
  <c r="AG311" i="8"/>
  <c r="AG315" i="8"/>
  <c r="AG319" i="8"/>
  <c r="AG323" i="8"/>
  <c r="AG327" i="8"/>
  <c r="AG331" i="8"/>
  <c r="AG335" i="8"/>
  <c r="AG339" i="8"/>
  <c r="AG343" i="8"/>
  <c r="AG251" i="8"/>
  <c r="AG270" i="8"/>
  <c r="AG285" i="8"/>
  <c r="AG224" i="8"/>
  <c r="AG262" i="8"/>
  <c r="AG278" i="8"/>
  <c r="AG288" i="8"/>
  <c r="AG292" i="8"/>
  <c r="AG296" i="8"/>
  <c r="AG300" i="8"/>
  <c r="AG304" i="8"/>
  <c r="AG308" i="8"/>
  <c r="AG312" i="8"/>
  <c r="AG316" i="8"/>
  <c r="AG320" i="8"/>
  <c r="AG324" i="8"/>
  <c r="AG328" i="8"/>
  <c r="AG332" i="8"/>
  <c r="AG336" i="8"/>
  <c r="AG340" i="8"/>
  <c r="AG344" i="8"/>
  <c r="AG348" i="8"/>
  <c r="AG352" i="8"/>
  <c r="AG274" i="8"/>
  <c r="AG277" i="8"/>
  <c r="AG282" i="8"/>
  <c r="AG283" i="8"/>
  <c r="AG289" i="8"/>
  <c r="AG321" i="8"/>
  <c r="AG347" i="8"/>
  <c r="AG357" i="8"/>
  <c r="AG361" i="8"/>
  <c r="AG365" i="8"/>
  <c r="AG369" i="8"/>
  <c r="AG373" i="8"/>
  <c r="AG377" i="8"/>
  <c r="AG381" i="8"/>
  <c r="AG385" i="8"/>
  <c r="AG389" i="8"/>
  <c r="AG393" i="8"/>
  <c r="AG397" i="8"/>
  <c r="AG401" i="8"/>
  <c r="AG405" i="8"/>
  <c r="AG409" i="8"/>
  <c r="AG413" i="8"/>
  <c r="AG301" i="8"/>
  <c r="AG333" i="8"/>
  <c r="AG345" i="8"/>
  <c r="AG313" i="8"/>
  <c r="AG351" i="8"/>
  <c r="AG358" i="8"/>
  <c r="AG362" i="8"/>
  <c r="AG366" i="8"/>
  <c r="AG370" i="8"/>
  <c r="AG374" i="8"/>
  <c r="AG378" i="8"/>
  <c r="AG382" i="8"/>
  <c r="AG386" i="8"/>
  <c r="AG390" i="8"/>
  <c r="AG394" i="8"/>
  <c r="AG398" i="8"/>
  <c r="AG402" i="8"/>
  <c r="AG406" i="8"/>
  <c r="AG410" i="8"/>
  <c r="AG414" i="8"/>
  <c r="AG293" i="8"/>
  <c r="AG325" i="8"/>
  <c r="AG266" i="8"/>
  <c r="AG279" i="8"/>
  <c r="AG305" i="8"/>
  <c r="AG349" i="8"/>
  <c r="AG353" i="8"/>
  <c r="AG355" i="8"/>
  <c r="AG359" i="8"/>
  <c r="AG363" i="8"/>
  <c r="AG367" i="8"/>
  <c r="AG371" i="8"/>
  <c r="AG375" i="8"/>
  <c r="AG379" i="8"/>
  <c r="AG383" i="8"/>
  <c r="AG387" i="8"/>
  <c r="AG391" i="8"/>
  <c r="AG395" i="8"/>
  <c r="AG399" i="8"/>
  <c r="AG403" i="8"/>
  <c r="AG317" i="8"/>
  <c r="AG337" i="8"/>
  <c r="AG380" i="8"/>
  <c r="AG309" i="8"/>
  <c r="AG360" i="8"/>
  <c r="AG372" i="8"/>
  <c r="AG329" i="8"/>
  <c r="AG341" i="8"/>
  <c r="AG354" i="8"/>
  <c r="AG364" i="8"/>
  <c r="AG297" i="8"/>
  <c r="AG356" i="8"/>
  <c r="AG376" i="8"/>
  <c r="AG404" i="8"/>
  <c r="AG408" i="8"/>
  <c r="AG418" i="8"/>
  <c r="AG368" i="8"/>
  <c r="AG396" i="8"/>
  <c r="AG411" i="8"/>
  <c r="AG412" i="8"/>
  <c r="AG424" i="8"/>
  <c r="AG428" i="8"/>
  <c r="AG432" i="8"/>
  <c r="AG436" i="8"/>
  <c r="AG440" i="8"/>
  <c r="AG444" i="8"/>
  <c r="AG448" i="8"/>
  <c r="AG392" i="8"/>
  <c r="AG419" i="8"/>
  <c r="AG420" i="8"/>
  <c r="AG447" i="8"/>
  <c r="AG400" i="8"/>
  <c r="AG421" i="8"/>
  <c r="AG423" i="8"/>
  <c r="AG430" i="8"/>
  <c r="AG433" i="8"/>
  <c r="AG439" i="8"/>
  <c r="AG451" i="8"/>
  <c r="AG455" i="8"/>
  <c r="AG459" i="8"/>
  <c r="AG463" i="8"/>
  <c r="AG467" i="8"/>
  <c r="AG471" i="8"/>
  <c r="AG475" i="8"/>
  <c r="AG427" i="8"/>
  <c r="AG434" i="8"/>
  <c r="AG437" i="8"/>
  <c r="AG441" i="8"/>
  <c r="AG452" i="8"/>
  <c r="AG456" i="8"/>
  <c r="AG460" i="8"/>
  <c r="AG464" i="8"/>
  <c r="AG468" i="8"/>
  <c r="AG472" i="8"/>
  <c r="AG476" i="8"/>
  <c r="AG480" i="8"/>
  <c r="AG484" i="8"/>
  <c r="AG488" i="8"/>
  <c r="AG492" i="8"/>
  <c r="AG496" i="8"/>
  <c r="AG500" i="8"/>
  <c r="AG504" i="8"/>
  <c r="AG508" i="8"/>
  <c r="AG442" i="8"/>
  <c r="AG445" i="8"/>
  <c r="AG388" i="8"/>
  <c r="AG407" i="8"/>
  <c r="AG422" i="8"/>
  <c r="AG425" i="8"/>
  <c r="AG431" i="8"/>
  <c r="AG438" i="8"/>
  <c r="AG446" i="8"/>
  <c r="AG449" i="8"/>
  <c r="AG453" i="8"/>
  <c r="AG384" i="8"/>
  <c r="AG416" i="8"/>
  <c r="AG417" i="8"/>
  <c r="AG426" i="8"/>
  <c r="AG429" i="8"/>
  <c r="AG443" i="8"/>
  <c r="AG450" i="8"/>
  <c r="AG458" i="8"/>
  <c r="AG461" i="8"/>
  <c r="AG499" i="8"/>
  <c r="AG506" i="8"/>
  <c r="AG512" i="8"/>
  <c r="AG516" i="8"/>
  <c r="AG520" i="8"/>
  <c r="AG524" i="8"/>
  <c r="AG528" i="8"/>
  <c r="AG415" i="8"/>
  <c r="AG470" i="8"/>
  <c r="AG473" i="8"/>
  <c r="AG478" i="8"/>
  <c r="AG481" i="8"/>
  <c r="AG491" i="8"/>
  <c r="AG494" i="8"/>
  <c r="AG503" i="8"/>
  <c r="AG507" i="8"/>
  <c r="AG513" i="8"/>
  <c r="AG517" i="8"/>
  <c r="AG521" i="8"/>
  <c r="AG525" i="8"/>
  <c r="AG529" i="8"/>
  <c r="AG533" i="8"/>
  <c r="AG537" i="8"/>
  <c r="AG541" i="8"/>
  <c r="AG545" i="8"/>
  <c r="AG462" i="8"/>
  <c r="AG465" i="8"/>
  <c r="AG479" i="8"/>
  <c r="AG482" i="8"/>
  <c r="AG485" i="8"/>
  <c r="AG495" i="8"/>
  <c r="AG497" i="8"/>
  <c r="AG454" i="8"/>
  <c r="AG457" i="8"/>
  <c r="AG474" i="8"/>
  <c r="AG501" i="8"/>
  <c r="AG510" i="8"/>
  <c r="AG514" i="8"/>
  <c r="AG518" i="8"/>
  <c r="AG522" i="8"/>
  <c r="AG526" i="8"/>
  <c r="AG483" i="8"/>
  <c r="AG486" i="8"/>
  <c r="AG489" i="8"/>
  <c r="AG466" i="8"/>
  <c r="AG469" i="8"/>
  <c r="AG498" i="8"/>
  <c r="AG509" i="8"/>
  <c r="AG511" i="8"/>
  <c r="AG515" i="8"/>
  <c r="AG519" i="8"/>
  <c r="AG523" i="8"/>
  <c r="AG527" i="8"/>
  <c r="AG531" i="8"/>
  <c r="AG535" i="8"/>
  <c r="AG539" i="8"/>
  <c r="AG543" i="8"/>
  <c r="AG547" i="8"/>
  <c r="AG551" i="8"/>
  <c r="AG555" i="8"/>
  <c r="AG559" i="8"/>
  <c r="AG477" i="8"/>
  <c r="AG505" i="8"/>
  <c r="AG536" i="8"/>
  <c r="AG554" i="8"/>
  <c r="AG540" i="8"/>
  <c r="AG558" i="8"/>
  <c r="AG562" i="8"/>
  <c r="AG566" i="8"/>
  <c r="AG570" i="8"/>
  <c r="AG574" i="8"/>
  <c r="AG578" i="8"/>
  <c r="AG582" i="8"/>
  <c r="AG586" i="8"/>
  <c r="AG544" i="8"/>
  <c r="AG502" i="8"/>
  <c r="AG530" i="8"/>
  <c r="AG534" i="8"/>
  <c r="AG548" i="8"/>
  <c r="AG552" i="8"/>
  <c r="AG563" i="8"/>
  <c r="AG567" i="8"/>
  <c r="AG571" i="8"/>
  <c r="AG575" i="8"/>
  <c r="AG579" i="8"/>
  <c r="AG583" i="8"/>
  <c r="AG587" i="8"/>
  <c r="AG591" i="8"/>
  <c r="AG595" i="8"/>
  <c r="AG599" i="8"/>
  <c r="AG603" i="8"/>
  <c r="AG607" i="8"/>
  <c r="AG611" i="8"/>
  <c r="AG615" i="8"/>
  <c r="AG538" i="8"/>
  <c r="AG556" i="8"/>
  <c r="AG542" i="8"/>
  <c r="AG549" i="8"/>
  <c r="AG560" i="8"/>
  <c r="AG564" i="8"/>
  <c r="AG568" i="8"/>
  <c r="AG572" i="8"/>
  <c r="AG576" i="8"/>
  <c r="AG580" i="8"/>
  <c r="AG584" i="8"/>
  <c r="AG493" i="8"/>
  <c r="AG546" i="8"/>
  <c r="AG553" i="8"/>
  <c r="AG17" i="8"/>
  <c r="AG490" i="8"/>
  <c r="AG557" i="8"/>
  <c r="AG589" i="8"/>
  <c r="AG594" i="8"/>
  <c r="AG597" i="8"/>
  <c r="AG602" i="8"/>
  <c r="AG605" i="8"/>
  <c r="AG610" i="8"/>
  <c r="AG613" i="8"/>
  <c r="AG550" i="8"/>
  <c r="AG565" i="8"/>
  <c r="AG573" i="8"/>
  <c r="AG581" i="8"/>
  <c r="AG592" i="8"/>
  <c r="AG600" i="8"/>
  <c r="AG608" i="8"/>
  <c r="AG616" i="8"/>
  <c r="AG435" i="8"/>
  <c r="AG532" i="8"/>
  <c r="AG487" i="8"/>
  <c r="AG588" i="8"/>
  <c r="AG590" i="8"/>
  <c r="AG593" i="8"/>
  <c r="AG598" i="8"/>
  <c r="AG601" i="8"/>
  <c r="AG606" i="8"/>
  <c r="AG609" i="8"/>
  <c r="AG614" i="8"/>
  <c r="AG561" i="8"/>
  <c r="AG569" i="8"/>
  <c r="AG577" i="8"/>
  <c r="AG585" i="8"/>
  <c r="AG596" i="8"/>
  <c r="AG604" i="8"/>
  <c r="AG612" i="8"/>
  <c r="A70" i="9"/>
  <c r="E68" i="9"/>
  <c r="I64" i="9" s="1"/>
  <c r="C69" i="9"/>
  <c r="D69" i="9"/>
  <c r="F70" i="9"/>
  <c r="B70" i="9"/>
  <c r="AI1" i="8"/>
  <c r="AH7" i="8"/>
  <c r="AH8" i="8" s="1"/>
  <c r="AK3" i="8"/>
  <c r="AJ11" i="8"/>
  <c r="AJ12" i="8" s="1"/>
  <c r="AI2" i="8"/>
  <c r="AH9" i="8"/>
  <c r="H155" i="9" l="1"/>
  <c r="H154" i="9"/>
  <c r="H153" i="9"/>
  <c r="H152" i="9"/>
  <c r="AH21" i="8"/>
  <c r="AH25" i="8"/>
  <c r="AH30" i="8"/>
  <c r="AH19" i="8"/>
  <c r="AH23" i="8"/>
  <c r="AH27" i="8"/>
  <c r="AH18" i="8"/>
  <c r="AH28" i="8"/>
  <c r="AH31" i="8"/>
  <c r="AH20" i="8"/>
  <c r="AH29" i="8"/>
  <c r="AH24" i="8"/>
  <c r="AH39" i="8"/>
  <c r="AH33" i="8"/>
  <c r="AH22" i="8"/>
  <c r="AH26" i="8"/>
  <c r="AH45" i="8"/>
  <c r="AH49" i="8"/>
  <c r="AH53" i="8"/>
  <c r="AH37" i="8"/>
  <c r="AH46" i="8"/>
  <c r="AH50" i="8"/>
  <c r="AH32" i="8"/>
  <c r="AH40" i="8"/>
  <c r="AH42" i="8"/>
  <c r="AH47" i="8"/>
  <c r="AH51" i="8"/>
  <c r="AH55" i="8"/>
  <c r="AH48" i="8"/>
  <c r="AH57" i="8"/>
  <c r="AH61" i="8"/>
  <c r="AH65" i="8"/>
  <c r="AH58" i="8"/>
  <c r="AH62" i="8"/>
  <c r="AH52" i="8"/>
  <c r="AH59" i="8"/>
  <c r="AH69" i="8"/>
  <c r="AH73" i="8"/>
  <c r="AH77" i="8"/>
  <c r="AH70" i="8"/>
  <c r="AH74" i="8"/>
  <c r="AH60" i="8"/>
  <c r="AH56" i="8"/>
  <c r="AH68" i="8"/>
  <c r="AH34" i="8"/>
  <c r="AH64" i="8"/>
  <c r="AH66" i="8"/>
  <c r="AH35" i="8"/>
  <c r="AH36" i="8"/>
  <c r="AH71" i="8"/>
  <c r="AH38" i="8"/>
  <c r="AH75" i="8"/>
  <c r="AH78" i="8"/>
  <c r="AH43" i="8"/>
  <c r="AH41" i="8"/>
  <c r="AH54" i="8"/>
  <c r="AH63" i="8"/>
  <c r="AH67" i="8"/>
  <c r="AH85" i="8"/>
  <c r="AH89" i="8"/>
  <c r="AH93" i="8"/>
  <c r="AH72" i="8"/>
  <c r="AH44" i="8"/>
  <c r="AH82" i="8"/>
  <c r="AH86" i="8"/>
  <c r="AH90" i="8"/>
  <c r="AH80" i="8"/>
  <c r="AH88" i="8"/>
  <c r="AH98" i="8"/>
  <c r="AH102" i="8"/>
  <c r="AH106" i="8"/>
  <c r="AH92" i="8"/>
  <c r="AH96" i="8"/>
  <c r="AH99" i="8"/>
  <c r="AH103" i="8"/>
  <c r="AH79" i="8"/>
  <c r="AH83" i="8"/>
  <c r="AH76" i="8"/>
  <c r="AH100" i="8"/>
  <c r="AH81" i="8"/>
  <c r="AH87" i="8"/>
  <c r="AH107" i="8"/>
  <c r="AH111" i="8"/>
  <c r="AH115" i="8"/>
  <c r="AH119" i="8"/>
  <c r="AH123" i="8"/>
  <c r="AH91" i="8"/>
  <c r="AH108" i="8"/>
  <c r="AH112" i="8"/>
  <c r="AH116" i="8"/>
  <c r="AH120" i="8"/>
  <c r="AH124" i="8"/>
  <c r="AH104" i="8"/>
  <c r="AH97" i="8"/>
  <c r="AH109" i="8"/>
  <c r="AH113" i="8"/>
  <c r="AH117" i="8"/>
  <c r="AH105" i="8"/>
  <c r="AH127" i="8"/>
  <c r="AH131" i="8"/>
  <c r="AH135" i="8"/>
  <c r="AH114" i="8"/>
  <c r="AH94" i="8"/>
  <c r="AH128" i="8"/>
  <c r="AH132" i="8"/>
  <c r="AH136" i="8"/>
  <c r="AH140" i="8"/>
  <c r="AH144" i="8"/>
  <c r="AH148" i="8"/>
  <c r="AH152" i="8"/>
  <c r="AH156" i="8"/>
  <c r="AH101" i="8"/>
  <c r="AH121" i="8"/>
  <c r="AH118" i="8"/>
  <c r="AH125" i="8"/>
  <c r="AH129" i="8"/>
  <c r="AH133" i="8"/>
  <c r="AH137" i="8"/>
  <c r="AH141" i="8"/>
  <c r="AH145" i="8"/>
  <c r="AH149" i="8"/>
  <c r="AH84" i="8"/>
  <c r="AH122" i="8"/>
  <c r="AH110" i="8"/>
  <c r="AH150" i="8"/>
  <c r="AH154" i="8"/>
  <c r="AH157" i="8"/>
  <c r="AH163" i="8"/>
  <c r="AH167" i="8"/>
  <c r="AH171" i="8"/>
  <c r="AH175" i="8"/>
  <c r="AH179" i="8"/>
  <c r="AH183" i="8"/>
  <c r="AH130" i="8"/>
  <c r="AH147" i="8"/>
  <c r="AH158" i="8"/>
  <c r="AH138" i="8"/>
  <c r="AH151" i="8"/>
  <c r="AH160" i="8"/>
  <c r="AH164" i="8"/>
  <c r="AH168" i="8"/>
  <c r="AH172" i="8"/>
  <c r="AH176" i="8"/>
  <c r="AH180" i="8"/>
  <c r="AH184" i="8"/>
  <c r="AH95" i="8"/>
  <c r="AH155" i="8"/>
  <c r="AH134" i="8"/>
  <c r="AH142" i="8"/>
  <c r="AH159" i="8"/>
  <c r="AH161" i="8"/>
  <c r="AH165" i="8"/>
  <c r="AH169" i="8"/>
  <c r="AH173" i="8"/>
  <c r="AH177" i="8"/>
  <c r="AH139" i="8"/>
  <c r="AH126" i="8"/>
  <c r="AH162" i="8"/>
  <c r="AH178" i="8"/>
  <c r="AH188" i="8"/>
  <c r="AH192" i="8"/>
  <c r="AH196" i="8"/>
  <c r="AH200" i="8"/>
  <c r="AH204" i="8"/>
  <c r="AH208" i="8"/>
  <c r="AH212" i="8"/>
  <c r="AH174" i="8"/>
  <c r="AH185" i="8"/>
  <c r="AH189" i="8"/>
  <c r="AH193" i="8"/>
  <c r="AH197" i="8"/>
  <c r="AH201" i="8"/>
  <c r="AH205" i="8"/>
  <c r="AH209" i="8"/>
  <c r="AH146" i="8"/>
  <c r="AH166" i="8"/>
  <c r="AH181" i="8"/>
  <c r="AH143" i="8"/>
  <c r="AH153" i="8"/>
  <c r="AH186" i="8"/>
  <c r="AH190" i="8"/>
  <c r="AH194" i="8"/>
  <c r="AH198" i="8"/>
  <c r="AH202" i="8"/>
  <c r="AH206" i="8"/>
  <c r="AH210" i="8"/>
  <c r="AH214" i="8"/>
  <c r="AH187" i="8"/>
  <c r="AH221" i="8"/>
  <c r="AH225" i="8"/>
  <c r="AH229" i="8"/>
  <c r="AH233" i="8"/>
  <c r="AH237" i="8"/>
  <c r="AH199" i="8"/>
  <c r="AH191" i="8"/>
  <c r="AH203" i="8"/>
  <c r="AH216" i="8"/>
  <c r="AH219" i="8"/>
  <c r="AH223" i="8"/>
  <c r="AH227" i="8"/>
  <c r="AH231" i="8"/>
  <c r="AH170" i="8"/>
  <c r="AH240" i="8"/>
  <c r="AH244" i="8"/>
  <c r="AH248" i="8"/>
  <c r="AH252" i="8"/>
  <c r="AH256" i="8"/>
  <c r="AH260" i="8"/>
  <c r="AH218" i="8"/>
  <c r="AH228" i="8"/>
  <c r="AH234" i="8"/>
  <c r="AH241" i="8"/>
  <c r="AH245" i="8"/>
  <c r="AH249" i="8"/>
  <c r="AH253" i="8"/>
  <c r="AH195" i="8"/>
  <c r="AH213" i="8"/>
  <c r="AH222" i="8"/>
  <c r="AH232" i="8"/>
  <c r="AH238" i="8"/>
  <c r="AH182" i="8"/>
  <c r="AH217" i="8"/>
  <c r="AH235" i="8"/>
  <c r="AH242" i="8"/>
  <c r="AH246" i="8"/>
  <c r="AH250" i="8"/>
  <c r="AH254" i="8"/>
  <c r="AH230" i="8"/>
  <c r="AH262" i="8"/>
  <c r="AH266" i="8"/>
  <c r="AH270" i="8"/>
  <c r="AH274" i="8"/>
  <c r="AH278" i="8"/>
  <c r="AH282" i="8"/>
  <c r="AH243" i="8"/>
  <c r="AH259" i="8"/>
  <c r="AH255" i="8"/>
  <c r="AH263" i="8"/>
  <c r="AH267" i="8"/>
  <c r="AH271" i="8"/>
  <c r="AH275" i="8"/>
  <c r="AH211" i="8"/>
  <c r="AH220" i="8"/>
  <c r="AH236" i="8"/>
  <c r="AH207" i="8"/>
  <c r="AH247" i="8"/>
  <c r="AH257" i="8"/>
  <c r="AH264" i="8"/>
  <c r="AH226" i="8"/>
  <c r="AH261" i="8"/>
  <c r="AH215" i="8"/>
  <c r="AH276" i="8"/>
  <c r="AH280" i="8"/>
  <c r="AH283" i="8"/>
  <c r="AH273" i="8"/>
  <c r="AH284" i="8"/>
  <c r="AH286" i="8"/>
  <c r="AH290" i="8"/>
  <c r="AH294" i="8"/>
  <c r="AH298" i="8"/>
  <c r="AH302" i="8"/>
  <c r="AH306" i="8"/>
  <c r="AH310" i="8"/>
  <c r="AH314" i="8"/>
  <c r="AH318" i="8"/>
  <c r="AH322" i="8"/>
  <c r="AH326" i="8"/>
  <c r="AH330" i="8"/>
  <c r="AH334" i="8"/>
  <c r="AH338" i="8"/>
  <c r="AH342" i="8"/>
  <c r="AH346" i="8"/>
  <c r="AH350" i="8"/>
  <c r="AH354" i="8"/>
  <c r="AH239" i="8"/>
  <c r="AH265" i="8"/>
  <c r="AH281" i="8"/>
  <c r="AH287" i="8"/>
  <c r="AH291" i="8"/>
  <c r="AH295" i="8"/>
  <c r="AH299" i="8"/>
  <c r="AH303" i="8"/>
  <c r="AH307" i="8"/>
  <c r="AH311" i="8"/>
  <c r="AH315" i="8"/>
  <c r="AH319" i="8"/>
  <c r="AH323" i="8"/>
  <c r="AH327" i="8"/>
  <c r="AH331" i="8"/>
  <c r="AH335" i="8"/>
  <c r="AH339" i="8"/>
  <c r="AH343" i="8"/>
  <c r="AH347" i="8"/>
  <c r="AH351" i="8"/>
  <c r="AH251" i="8"/>
  <c r="AH285" i="8"/>
  <c r="AH224" i="8"/>
  <c r="AH258" i="8"/>
  <c r="AH268" i="8"/>
  <c r="AH288" i="8"/>
  <c r="AH292" i="8"/>
  <c r="AH296" i="8"/>
  <c r="AH300" i="8"/>
  <c r="AH304" i="8"/>
  <c r="AH308" i="8"/>
  <c r="AH312" i="8"/>
  <c r="AH316" i="8"/>
  <c r="AH320" i="8"/>
  <c r="AH324" i="8"/>
  <c r="AH328" i="8"/>
  <c r="AH332" i="8"/>
  <c r="AH272" i="8"/>
  <c r="AH309" i="8"/>
  <c r="AH341" i="8"/>
  <c r="AH277" i="8"/>
  <c r="AH289" i="8"/>
  <c r="AH321" i="8"/>
  <c r="AH348" i="8"/>
  <c r="AH357" i="8"/>
  <c r="AH361" i="8"/>
  <c r="AH365" i="8"/>
  <c r="AH369" i="8"/>
  <c r="AH373" i="8"/>
  <c r="AH377" i="8"/>
  <c r="AH381" i="8"/>
  <c r="AH385" i="8"/>
  <c r="AH389" i="8"/>
  <c r="AH393" i="8"/>
  <c r="AH397" i="8"/>
  <c r="AH401" i="8"/>
  <c r="AH301" i="8"/>
  <c r="AH333" i="8"/>
  <c r="AH336" i="8"/>
  <c r="AH345" i="8"/>
  <c r="AH313" i="8"/>
  <c r="AH352" i="8"/>
  <c r="AH358" i="8"/>
  <c r="AH362" i="8"/>
  <c r="AH366" i="8"/>
  <c r="AH370" i="8"/>
  <c r="AH374" i="8"/>
  <c r="AH378" i="8"/>
  <c r="AH382" i="8"/>
  <c r="AH386" i="8"/>
  <c r="AH390" i="8"/>
  <c r="AH394" i="8"/>
  <c r="AH398" i="8"/>
  <c r="AH402" i="8"/>
  <c r="AH293" i="8"/>
  <c r="AH325" i="8"/>
  <c r="AH340" i="8"/>
  <c r="AH269" i="8"/>
  <c r="AH279" i="8"/>
  <c r="AH305" i="8"/>
  <c r="AH349" i="8"/>
  <c r="AH353" i="8"/>
  <c r="AH355" i="8"/>
  <c r="AH359" i="8"/>
  <c r="AH363" i="8"/>
  <c r="AH367" i="8"/>
  <c r="AH371" i="8"/>
  <c r="AH375" i="8"/>
  <c r="AH379" i="8"/>
  <c r="AH383" i="8"/>
  <c r="AH387" i="8"/>
  <c r="AH391" i="8"/>
  <c r="AH395" i="8"/>
  <c r="AH399" i="8"/>
  <c r="AH403" i="8"/>
  <c r="AH368" i="8"/>
  <c r="AH317" i="8"/>
  <c r="AH360" i="8"/>
  <c r="AH392" i="8"/>
  <c r="AH372" i="8"/>
  <c r="AH329" i="8"/>
  <c r="AH364" i="8"/>
  <c r="AH297" i="8"/>
  <c r="AH344" i="8"/>
  <c r="AH384" i="8"/>
  <c r="AH376" i="8"/>
  <c r="AH404" i="8"/>
  <c r="AH408" i="8"/>
  <c r="AH412" i="8"/>
  <c r="AH380" i="8"/>
  <c r="AH406" i="8"/>
  <c r="AH410" i="8"/>
  <c r="AH414" i="8"/>
  <c r="AH419" i="8"/>
  <c r="AH356" i="8"/>
  <c r="AH400" i="8"/>
  <c r="AH337" i="8"/>
  <c r="AH388" i="8"/>
  <c r="AH405" i="8"/>
  <c r="AH407" i="8"/>
  <c r="AH413" i="8"/>
  <c r="AH418" i="8"/>
  <c r="AH423" i="8"/>
  <c r="AH427" i="8"/>
  <c r="AH431" i="8"/>
  <c r="AH435" i="8"/>
  <c r="AH439" i="8"/>
  <c r="AH396" i="8"/>
  <c r="AH409" i="8"/>
  <c r="AH411" i="8"/>
  <c r="AH420" i="8"/>
  <c r="AH425" i="8"/>
  <c r="AH429" i="8"/>
  <c r="AH433" i="8"/>
  <c r="AH437" i="8"/>
  <c r="AH441" i="8"/>
  <c r="AH445" i="8"/>
  <c r="AH449" i="8"/>
  <c r="AH415" i="8"/>
  <c r="AH426" i="8"/>
  <c r="AH443" i="8"/>
  <c r="AH450" i="8"/>
  <c r="AH454" i="8"/>
  <c r="AH458" i="8"/>
  <c r="AH462" i="8"/>
  <c r="AH466" i="8"/>
  <c r="AH470" i="8"/>
  <c r="AH474" i="8"/>
  <c r="AH478" i="8"/>
  <c r="AH482" i="8"/>
  <c r="AH486" i="8"/>
  <c r="AH490" i="8"/>
  <c r="AH494" i="8"/>
  <c r="AH498" i="8"/>
  <c r="AH502" i="8"/>
  <c r="AH506" i="8"/>
  <c r="AH436" i="8"/>
  <c r="AH447" i="8"/>
  <c r="AH421" i="8"/>
  <c r="AH430" i="8"/>
  <c r="AH444" i="8"/>
  <c r="AH451" i="8"/>
  <c r="AH455" i="8"/>
  <c r="AH424" i="8"/>
  <c r="AH440" i="8"/>
  <c r="AH448" i="8"/>
  <c r="AH434" i="8"/>
  <c r="AH452" i="8"/>
  <c r="AH456" i="8"/>
  <c r="AH460" i="8"/>
  <c r="AH464" i="8"/>
  <c r="AH468" i="8"/>
  <c r="AH472" i="8"/>
  <c r="AH428" i="8"/>
  <c r="AH442" i="8"/>
  <c r="AH422" i="8"/>
  <c r="AH438" i="8"/>
  <c r="AH446" i="8"/>
  <c r="AH453" i="8"/>
  <c r="AH457" i="8"/>
  <c r="AH461" i="8"/>
  <c r="AH465" i="8"/>
  <c r="AH469" i="8"/>
  <c r="AH473" i="8"/>
  <c r="AH477" i="8"/>
  <c r="AH481" i="8"/>
  <c r="AH485" i="8"/>
  <c r="AH489" i="8"/>
  <c r="AH493" i="8"/>
  <c r="AH432" i="8"/>
  <c r="AH484" i="8"/>
  <c r="AH487" i="8"/>
  <c r="AH467" i="8"/>
  <c r="AH496" i="8"/>
  <c r="AH499" i="8"/>
  <c r="AH488" i="8"/>
  <c r="AH491" i="8"/>
  <c r="AH500" i="8"/>
  <c r="AH503" i="8"/>
  <c r="AH459" i="8"/>
  <c r="AH504" i="8"/>
  <c r="AH507" i="8"/>
  <c r="AH513" i="8"/>
  <c r="AH517" i="8"/>
  <c r="AH521" i="8"/>
  <c r="AH525" i="8"/>
  <c r="AH529" i="8"/>
  <c r="AH533" i="8"/>
  <c r="AH537" i="8"/>
  <c r="AH541" i="8"/>
  <c r="AH545" i="8"/>
  <c r="AH549" i="8"/>
  <c r="AH553" i="8"/>
  <c r="AH557" i="8"/>
  <c r="AH471" i="8"/>
  <c r="AH476" i="8"/>
  <c r="AH479" i="8"/>
  <c r="AH492" i="8"/>
  <c r="AH495" i="8"/>
  <c r="AH497" i="8"/>
  <c r="AH508" i="8"/>
  <c r="AH417" i="8"/>
  <c r="AH501" i="8"/>
  <c r="AH463" i="8"/>
  <c r="AH480" i="8"/>
  <c r="AH483" i="8"/>
  <c r="AH505" i="8"/>
  <c r="AH509" i="8"/>
  <c r="AH510" i="8"/>
  <c r="AH524" i="8"/>
  <c r="AH532" i="8"/>
  <c r="AH547" i="8"/>
  <c r="AH550" i="8"/>
  <c r="AH561" i="8"/>
  <c r="AH565" i="8"/>
  <c r="AH569" i="8"/>
  <c r="AH573" i="8"/>
  <c r="AH577" i="8"/>
  <c r="AH581" i="8"/>
  <c r="AH585" i="8"/>
  <c r="AH589" i="8"/>
  <c r="AH593" i="8"/>
  <c r="AH597" i="8"/>
  <c r="AH601" i="8"/>
  <c r="AH605" i="8"/>
  <c r="AH609" i="8"/>
  <c r="AH613" i="8"/>
  <c r="AH475" i="8"/>
  <c r="AH514" i="8"/>
  <c r="AH528" i="8"/>
  <c r="AH536" i="8"/>
  <c r="AH551" i="8"/>
  <c r="AH554" i="8"/>
  <c r="AH511" i="8"/>
  <c r="AH518" i="8"/>
  <c r="AH540" i="8"/>
  <c r="AH555" i="8"/>
  <c r="AH558" i="8"/>
  <c r="AH562" i="8"/>
  <c r="AH566" i="8"/>
  <c r="AH570" i="8"/>
  <c r="AH574" i="8"/>
  <c r="AH578" i="8"/>
  <c r="AH582" i="8"/>
  <c r="AH586" i="8"/>
  <c r="AH590" i="8"/>
  <c r="AH594" i="8"/>
  <c r="AH598" i="8"/>
  <c r="AH602" i="8"/>
  <c r="AH606" i="8"/>
  <c r="AH610" i="8"/>
  <c r="AH614" i="8"/>
  <c r="AH515" i="8"/>
  <c r="AH522" i="8"/>
  <c r="AH544" i="8"/>
  <c r="AH559" i="8"/>
  <c r="AH519" i="8"/>
  <c r="AH526" i="8"/>
  <c r="AH530" i="8"/>
  <c r="AH531" i="8"/>
  <c r="AH534" i="8"/>
  <c r="AH548" i="8"/>
  <c r="AH552" i="8"/>
  <c r="AH563" i="8"/>
  <c r="AH567" i="8"/>
  <c r="AH571" i="8"/>
  <c r="AH575" i="8"/>
  <c r="AH579" i="8"/>
  <c r="AH583" i="8"/>
  <c r="AH587" i="8"/>
  <c r="AH591" i="8"/>
  <c r="AH595" i="8"/>
  <c r="AH599" i="8"/>
  <c r="AH603" i="8"/>
  <c r="AH607" i="8"/>
  <c r="AH611" i="8"/>
  <c r="AH615" i="8"/>
  <c r="AH512" i="8"/>
  <c r="AH523" i="8"/>
  <c r="AH535" i="8"/>
  <c r="AH538" i="8"/>
  <c r="AH556" i="8"/>
  <c r="AH516" i="8"/>
  <c r="AH527" i="8"/>
  <c r="AH539" i="8"/>
  <c r="AH542" i="8"/>
  <c r="AH560" i="8"/>
  <c r="AH564" i="8"/>
  <c r="AH568" i="8"/>
  <c r="AH572" i="8"/>
  <c r="AH576" i="8"/>
  <c r="AH580" i="8"/>
  <c r="AH584" i="8"/>
  <c r="AH588" i="8"/>
  <c r="AH592" i="8"/>
  <c r="AH596" i="8"/>
  <c r="AH600" i="8"/>
  <c r="AH604" i="8"/>
  <c r="AH608" i="8"/>
  <c r="AH612" i="8"/>
  <c r="AH616" i="8"/>
  <c r="AH416" i="8"/>
  <c r="AH543" i="8"/>
  <c r="AH546" i="8"/>
  <c r="AH17" i="8"/>
  <c r="AH520" i="8"/>
  <c r="A71" i="9"/>
  <c r="E69" i="9"/>
  <c r="I65" i="9" s="1"/>
  <c r="C70" i="9"/>
  <c r="D70" i="9"/>
  <c r="F71" i="9"/>
  <c r="B71" i="9"/>
  <c r="AJ1" i="8"/>
  <c r="AI7" i="8"/>
  <c r="AI8" i="8" s="1"/>
  <c r="AK11" i="8"/>
  <c r="AK12" i="8" s="1"/>
  <c r="AL3" i="8"/>
  <c r="AJ2" i="8"/>
  <c r="AI9" i="8"/>
  <c r="AI21" i="8" l="1"/>
  <c r="AI25" i="8"/>
  <c r="AI18" i="8"/>
  <c r="AI22" i="8"/>
  <c r="AI26" i="8"/>
  <c r="AI19" i="8"/>
  <c r="AI23" i="8"/>
  <c r="AI27" i="8"/>
  <c r="AI30" i="8"/>
  <c r="AI33" i="8"/>
  <c r="AI24" i="8"/>
  <c r="AI28" i="8"/>
  <c r="AI31" i="8"/>
  <c r="AI32" i="8"/>
  <c r="AI35" i="8"/>
  <c r="AI37" i="8"/>
  <c r="AI41" i="8"/>
  <c r="AI38" i="8"/>
  <c r="AI29" i="8"/>
  <c r="AI39" i="8"/>
  <c r="AI36" i="8"/>
  <c r="AI34" i="8"/>
  <c r="AI46" i="8"/>
  <c r="AI50" i="8"/>
  <c r="AI54" i="8"/>
  <c r="AI55" i="8"/>
  <c r="AI58" i="8"/>
  <c r="AI62" i="8"/>
  <c r="AI66" i="8"/>
  <c r="AI20" i="8"/>
  <c r="AI64" i="8"/>
  <c r="AI40" i="8"/>
  <c r="AI43" i="8"/>
  <c r="AI48" i="8"/>
  <c r="AI65" i="8"/>
  <c r="AI47" i="8"/>
  <c r="AI70" i="8"/>
  <c r="AI74" i="8"/>
  <c r="AI78" i="8"/>
  <c r="AI63" i="8"/>
  <c r="AI42" i="8"/>
  <c r="AI56" i="8"/>
  <c r="AI59" i="8"/>
  <c r="AI68" i="8"/>
  <c r="AI51" i="8"/>
  <c r="AI52" i="8"/>
  <c r="AI53" i="8"/>
  <c r="AI57" i="8"/>
  <c r="AI61" i="8"/>
  <c r="AI49" i="8"/>
  <c r="AI60" i="8"/>
  <c r="AI44" i="8"/>
  <c r="AI77" i="8"/>
  <c r="AI71" i="8"/>
  <c r="AI75" i="8"/>
  <c r="AI45" i="8"/>
  <c r="AI67" i="8"/>
  <c r="AI85" i="8"/>
  <c r="AI89" i="8"/>
  <c r="AI72" i="8"/>
  <c r="AI69" i="8"/>
  <c r="AI73" i="8"/>
  <c r="AI82" i="8"/>
  <c r="AI86" i="8"/>
  <c r="AI90" i="8"/>
  <c r="AI94" i="8"/>
  <c r="AI91" i="8"/>
  <c r="AI95" i="8"/>
  <c r="AI80" i="8"/>
  <c r="AI88" i="8"/>
  <c r="AI98" i="8"/>
  <c r="AI102" i="8"/>
  <c r="AI106" i="8"/>
  <c r="AI92" i="8"/>
  <c r="AI96" i="8"/>
  <c r="AI99" i="8"/>
  <c r="AI103" i="8"/>
  <c r="AI79" i="8"/>
  <c r="AI83" i="8"/>
  <c r="AI93" i="8"/>
  <c r="AI76" i="8"/>
  <c r="AI100" i="8"/>
  <c r="AI104" i="8"/>
  <c r="AI101" i="8"/>
  <c r="AI107" i="8"/>
  <c r="AI111" i="8"/>
  <c r="AI115" i="8"/>
  <c r="AI119" i="8"/>
  <c r="AI108" i="8"/>
  <c r="AI112" i="8"/>
  <c r="AI116" i="8"/>
  <c r="AI97" i="8"/>
  <c r="AI109" i="8"/>
  <c r="AI113" i="8"/>
  <c r="AI117" i="8"/>
  <c r="AI121" i="8"/>
  <c r="AI120" i="8"/>
  <c r="AI127" i="8"/>
  <c r="AI131" i="8"/>
  <c r="AI135" i="8"/>
  <c r="AI114" i="8"/>
  <c r="AI123" i="8"/>
  <c r="AI105" i="8"/>
  <c r="AI128" i="8"/>
  <c r="AI132" i="8"/>
  <c r="AI136" i="8"/>
  <c r="AI140" i="8"/>
  <c r="AI144" i="8"/>
  <c r="AI148" i="8"/>
  <c r="AI124" i="8"/>
  <c r="AI87" i="8"/>
  <c r="AI118" i="8"/>
  <c r="AI125" i="8"/>
  <c r="AI129" i="8"/>
  <c r="AI133" i="8"/>
  <c r="AI137" i="8"/>
  <c r="AI141" i="8"/>
  <c r="AI145" i="8"/>
  <c r="AI149" i="8"/>
  <c r="AI153" i="8"/>
  <c r="AI157" i="8"/>
  <c r="AI143" i="8"/>
  <c r="AI110" i="8"/>
  <c r="AI150" i="8"/>
  <c r="AI154" i="8"/>
  <c r="AI163" i="8"/>
  <c r="AI167" i="8"/>
  <c r="AI130" i="8"/>
  <c r="AI147" i="8"/>
  <c r="AI158" i="8"/>
  <c r="AI81" i="8"/>
  <c r="AI138" i="8"/>
  <c r="AI151" i="8"/>
  <c r="AI160" i="8"/>
  <c r="AI164" i="8"/>
  <c r="AI168" i="8"/>
  <c r="AI172" i="8"/>
  <c r="AI176" i="8"/>
  <c r="AI155" i="8"/>
  <c r="AI84" i="8"/>
  <c r="AI122" i="8"/>
  <c r="AI134" i="8"/>
  <c r="AI142" i="8"/>
  <c r="AI152" i="8"/>
  <c r="AI159" i="8"/>
  <c r="AI161" i="8"/>
  <c r="AI165" i="8"/>
  <c r="AI169" i="8"/>
  <c r="AI173" i="8"/>
  <c r="AI177" i="8"/>
  <c r="AI126" i="8"/>
  <c r="AI156" i="8"/>
  <c r="AI170" i="8"/>
  <c r="AI139" i="8"/>
  <c r="AI162" i="8"/>
  <c r="AI178" i="8"/>
  <c r="AI188" i="8"/>
  <c r="AI192" i="8"/>
  <c r="AI196" i="8"/>
  <c r="AI200" i="8"/>
  <c r="AI204" i="8"/>
  <c r="AI208" i="8"/>
  <c r="AI212" i="8"/>
  <c r="AI180" i="8"/>
  <c r="AI183" i="8"/>
  <c r="AI171" i="8"/>
  <c r="AI174" i="8"/>
  <c r="AI185" i="8"/>
  <c r="AI189" i="8"/>
  <c r="AI193" i="8"/>
  <c r="AI197" i="8"/>
  <c r="AI201" i="8"/>
  <c r="AI205" i="8"/>
  <c r="AI209" i="8"/>
  <c r="AI146" i="8"/>
  <c r="AI166" i="8"/>
  <c r="AI179" i="8"/>
  <c r="AI181" i="8"/>
  <c r="AI184" i="8"/>
  <c r="AI182" i="8"/>
  <c r="AI207" i="8"/>
  <c r="AI210" i="8"/>
  <c r="AI217" i="8"/>
  <c r="AI187" i="8"/>
  <c r="AI190" i="8"/>
  <c r="AI214" i="8"/>
  <c r="AI221" i="8"/>
  <c r="AI225" i="8"/>
  <c r="AI229" i="8"/>
  <c r="AI233" i="8"/>
  <c r="AI237" i="8"/>
  <c r="AI199" i="8"/>
  <c r="AI211" i="8"/>
  <c r="AI213" i="8"/>
  <c r="AI215" i="8"/>
  <c r="AI218" i="8"/>
  <c r="AI222" i="8"/>
  <c r="AI226" i="8"/>
  <c r="AI230" i="8"/>
  <c r="AI191" i="8"/>
  <c r="AI194" i="8"/>
  <c r="AI186" i="8"/>
  <c r="AI198" i="8"/>
  <c r="AI224" i="8"/>
  <c r="AI236" i="8"/>
  <c r="AI175" i="8"/>
  <c r="AI231" i="8"/>
  <c r="AI240" i="8"/>
  <c r="AI244" i="8"/>
  <c r="AI248" i="8"/>
  <c r="AI252" i="8"/>
  <c r="AI256" i="8"/>
  <c r="AI260" i="8"/>
  <c r="AI203" i="8"/>
  <c r="AI228" i="8"/>
  <c r="AI202" i="8"/>
  <c r="AI219" i="8"/>
  <c r="AI234" i="8"/>
  <c r="AI241" i="8"/>
  <c r="AI245" i="8"/>
  <c r="AI249" i="8"/>
  <c r="AI253" i="8"/>
  <c r="AI195" i="8"/>
  <c r="AI216" i="8"/>
  <c r="AI232" i="8"/>
  <c r="AI238" i="8"/>
  <c r="AI223" i="8"/>
  <c r="AI239" i="8"/>
  <c r="AI251" i="8"/>
  <c r="AI254" i="8"/>
  <c r="AI262" i="8"/>
  <c r="AI266" i="8"/>
  <c r="AI270" i="8"/>
  <c r="AI274" i="8"/>
  <c r="AI243" i="8"/>
  <c r="AI246" i="8"/>
  <c r="AI259" i="8"/>
  <c r="AI255" i="8"/>
  <c r="AI263" i="8"/>
  <c r="AI267" i="8"/>
  <c r="AI271" i="8"/>
  <c r="AI275" i="8"/>
  <c r="AI279" i="8"/>
  <c r="AI283" i="8"/>
  <c r="AI220" i="8"/>
  <c r="AI227" i="8"/>
  <c r="AI247" i="8"/>
  <c r="AI250" i="8"/>
  <c r="AI257" i="8"/>
  <c r="AI264" i="8"/>
  <c r="AI268" i="8"/>
  <c r="AI269" i="8"/>
  <c r="AI289" i="8"/>
  <c r="AI293" i="8"/>
  <c r="AI297" i="8"/>
  <c r="AI301" i="8"/>
  <c r="AI305" i="8"/>
  <c r="AI309" i="8"/>
  <c r="AI313" i="8"/>
  <c r="AI317" i="8"/>
  <c r="AI321" i="8"/>
  <c r="AI325" i="8"/>
  <c r="AI329" i="8"/>
  <c r="AI333" i="8"/>
  <c r="AI337" i="8"/>
  <c r="AI341" i="8"/>
  <c r="AI345" i="8"/>
  <c r="AI349" i="8"/>
  <c r="AI276" i="8"/>
  <c r="AI280" i="8"/>
  <c r="AI261" i="8"/>
  <c r="AI273" i="8"/>
  <c r="AI284" i="8"/>
  <c r="AI286" i="8"/>
  <c r="AI290" i="8"/>
  <c r="AI294" i="8"/>
  <c r="AI298" i="8"/>
  <c r="AI302" i="8"/>
  <c r="AI306" i="8"/>
  <c r="AI310" i="8"/>
  <c r="AI314" i="8"/>
  <c r="AI318" i="8"/>
  <c r="AI322" i="8"/>
  <c r="AI326" i="8"/>
  <c r="AI330" i="8"/>
  <c r="AI334" i="8"/>
  <c r="AI338" i="8"/>
  <c r="AI342" i="8"/>
  <c r="AI346" i="8"/>
  <c r="AI206" i="8"/>
  <c r="AI242" i="8"/>
  <c r="AI265" i="8"/>
  <c r="AI281" i="8"/>
  <c r="AI287" i="8"/>
  <c r="AI291" i="8"/>
  <c r="AI295" i="8"/>
  <c r="AI299" i="8"/>
  <c r="AI303" i="8"/>
  <c r="AI307" i="8"/>
  <c r="AI311" i="8"/>
  <c r="AI315" i="8"/>
  <c r="AI319" i="8"/>
  <c r="AI323" i="8"/>
  <c r="AI327" i="8"/>
  <c r="AI331" i="8"/>
  <c r="AI335" i="8"/>
  <c r="AI339" i="8"/>
  <c r="AI343" i="8"/>
  <c r="AI347" i="8"/>
  <c r="AI351" i="8"/>
  <c r="AI235" i="8"/>
  <c r="AI278" i="8"/>
  <c r="AI285" i="8"/>
  <c r="AI258" i="8"/>
  <c r="AI312" i="8"/>
  <c r="AI350" i="8"/>
  <c r="AI354" i="8"/>
  <c r="AI356" i="8"/>
  <c r="AI360" i="8"/>
  <c r="AI364" i="8"/>
  <c r="AI368" i="8"/>
  <c r="AI372" i="8"/>
  <c r="AI376" i="8"/>
  <c r="AI380" i="8"/>
  <c r="AI384" i="8"/>
  <c r="AI388" i="8"/>
  <c r="AI392" i="8"/>
  <c r="AI396" i="8"/>
  <c r="AI400" i="8"/>
  <c r="AI404" i="8"/>
  <c r="AI408" i="8"/>
  <c r="AI412" i="8"/>
  <c r="AI272" i="8"/>
  <c r="AI282" i="8"/>
  <c r="AI292" i="8"/>
  <c r="AI324" i="8"/>
  <c r="AI277" i="8"/>
  <c r="AI304" i="8"/>
  <c r="AI348" i="8"/>
  <c r="AI357" i="8"/>
  <c r="AI361" i="8"/>
  <c r="AI365" i="8"/>
  <c r="AI369" i="8"/>
  <c r="AI373" i="8"/>
  <c r="AI377" i="8"/>
  <c r="AI381" i="8"/>
  <c r="AI385" i="8"/>
  <c r="AI389" i="8"/>
  <c r="AI393" i="8"/>
  <c r="AI397" i="8"/>
  <c r="AI401" i="8"/>
  <c r="AI405" i="8"/>
  <c r="AI409" i="8"/>
  <c r="AI413" i="8"/>
  <c r="AI316" i="8"/>
  <c r="AI336" i="8"/>
  <c r="AI296" i="8"/>
  <c r="AI328" i="8"/>
  <c r="AI352" i="8"/>
  <c r="AI358" i="8"/>
  <c r="AI362" i="8"/>
  <c r="AI366" i="8"/>
  <c r="AI370" i="8"/>
  <c r="AI374" i="8"/>
  <c r="AI378" i="8"/>
  <c r="AI382" i="8"/>
  <c r="AI386" i="8"/>
  <c r="AI390" i="8"/>
  <c r="AI394" i="8"/>
  <c r="AI398" i="8"/>
  <c r="AI402" i="8"/>
  <c r="AI308" i="8"/>
  <c r="AI340" i="8"/>
  <c r="AI371" i="8"/>
  <c r="AI332" i="8"/>
  <c r="AI363" i="8"/>
  <c r="AI300" i="8"/>
  <c r="AI355" i="8"/>
  <c r="AI320" i="8"/>
  <c r="AI353" i="8"/>
  <c r="AI367" i="8"/>
  <c r="AI391" i="8"/>
  <c r="AI395" i="8"/>
  <c r="AI383" i="8"/>
  <c r="AI417" i="8"/>
  <c r="AI421" i="8"/>
  <c r="AI387" i="8"/>
  <c r="AI414" i="8"/>
  <c r="AI406" i="8"/>
  <c r="AI344" i="8"/>
  <c r="AI399" i="8"/>
  <c r="AI407" i="8"/>
  <c r="AI418" i="8"/>
  <c r="AI423" i="8"/>
  <c r="AI427" i="8"/>
  <c r="AI431" i="8"/>
  <c r="AI435" i="8"/>
  <c r="AI439" i="8"/>
  <c r="AI443" i="8"/>
  <c r="AI447" i="8"/>
  <c r="AI359" i="8"/>
  <c r="AI379" i="8"/>
  <c r="AI410" i="8"/>
  <c r="AI288" i="8"/>
  <c r="AI403" i="8"/>
  <c r="AI415" i="8"/>
  <c r="AI416" i="8"/>
  <c r="AI429" i="8"/>
  <c r="AI432" i="8"/>
  <c r="AI419" i="8"/>
  <c r="AI420" i="8"/>
  <c r="AI426" i="8"/>
  <c r="AI450" i="8"/>
  <c r="AI454" i="8"/>
  <c r="AI458" i="8"/>
  <c r="AI462" i="8"/>
  <c r="AI466" i="8"/>
  <c r="AI470" i="8"/>
  <c r="AI474" i="8"/>
  <c r="AI375" i="8"/>
  <c r="AI433" i="8"/>
  <c r="AI436" i="8"/>
  <c r="AI430" i="8"/>
  <c r="AI444" i="8"/>
  <c r="AI451" i="8"/>
  <c r="AI455" i="8"/>
  <c r="AI459" i="8"/>
  <c r="AI463" i="8"/>
  <c r="AI467" i="8"/>
  <c r="AI471" i="8"/>
  <c r="AI475" i="8"/>
  <c r="AI479" i="8"/>
  <c r="AI483" i="8"/>
  <c r="AI487" i="8"/>
  <c r="AI491" i="8"/>
  <c r="AI495" i="8"/>
  <c r="AI499" i="8"/>
  <c r="AI503" i="8"/>
  <c r="AI507" i="8"/>
  <c r="AI424" i="8"/>
  <c r="AI437" i="8"/>
  <c r="AI440" i="8"/>
  <c r="AI441" i="8"/>
  <c r="AI448" i="8"/>
  <c r="AI434" i="8"/>
  <c r="AI445" i="8"/>
  <c r="AI452" i="8"/>
  <c r="AI456" i="8"/>
  <c r="AI411" i="8"/>
  <c r="AI425" i="8"/>
  <c r="AI428" i="8"/>
  <c r="AI442" i="8"/>
  <c r="AI449" i="8"/>
  <c r="AI422" i="8"/>
  <c r="AI477" i="8"/>
  <c r="AI490" i="8"/>
  <c r="AI493" i="8"/>
  <c r="AI502" i="8"/>
  <c r="AI509" i="8"/>
  <c r="AI511" i="8"/>
  <c r="AI515" i="8"/>
  <c r="AI519" i="8"/>
  <c r="AI523" i="8"/>
  <c r="AI527" i="8"/>
  <c r="AI453" i="8"/>
  <c r="AI461" i="8"/>
  <c r="AI464" i="8"/>
  <c r="AI484" i="8"/>
  <c r="AI473" i="8"/>
  <c r="AI478" i="8"/>
  <c r="AI481" i="8"/>
  <c r="AI494" i="8"/>
  <c r="AI496" i="8"/>
  <c r="AI512" i="8"/>
  <c r="AI516" i="8"/>
  <c r="AI520" i="8"/>
  <c r="AI524" i="8"/>
  <c r="AI528" i="8"/>
  <c r="AI532" i="8"/>
  <c r="AI536" i="8"/>
  <c r="AI540" i="8"/>
  <c r="AI544" i="8"/>
  <c r="AI548" i="8"/>
  <c r="AI446" i="8"/>
  <c r="AI488" i="8"/>
  <c r="AI500" i="8"/>
  <c r="AI465" i="8"/>
  <c r="AI468" i="8"/>
  <c r="AI482" i="8"/>
  <c r="AI485" i="8"/>
  <c r="AI504" i="8"/>
  <c r="AI513" i="8"/>
  <c r="AI517" i="8"/>
  <c r="AI521" i="8"/>
  <c r="AI525" i="8"/>
  <c r="AI529" i="8"/>
  <c r="AI457" i="8"/>
  <c r="AI476" i="8"/>
  <c r="AI492" i="8"/>
  <c r="AI497" i="8"/>
  <c r="AI460" i="8"/>
  <c r="AI486" i="8"/>
  <c r="AI489" i="8"/>
  <c r="AI501" i="8"/>
  <c r="AI510" i="8"/>
  <c r="AI514" i="8"/>
  <c r="AI518" i="8"/>
  <c r="AI522" i="8"/>
  <c r="AI526" i="8"/>
  <c r="AI530" i="8"/>
  <c r="AI534" i="8"/>
  <c r="AI538" i="8"/>
  <c r="AI542" i="8"/>
  <c r="AI546" i="8"/>
  <c r="AI550" i="8"/>
  <c r="AI554" i="8"/>
  <c r="AI558" i="8"/>
  <c r="AI543" i="8"/>
  <c r="AI557" i="8"/>
  <c r="AI17" i="8"/>
  <c r="AI505" i="8"/>
  <c r="AI506" i="8"/>
  <c r="AI547" i="8"/>
  <c r="AI561" i="8"/>
  <c r="AI565" i="8"/>
  <c r="AI569" i="8"/>
  <c r="AI573" i="8"/>
  <c r="AI577" i="8"/>
  <c r="AI581" i="8"/>
  <c r="AI585" i="8"/>
  <c r="AI533" i="8"/>
  <c r="AI551" i="8"/>
  <c r="AI438" i="8"/>
  <c r="AI508" i="8"/>
  <c r="AI537" i="8"/>
  <c r="AI555" i="8"/>
  <c r="AI562" i="8"/>
  <c r="AI566" i="8"/>
  <c r="AI570" i="8"/>
  <c r="AI574" i="8"/>
  <c r="AI578" i="8"/>
  <c r="AI582" i="8"/>
  <c r="AI586" i="8"/>
  <c r="AI590" i="8"/>
  <c r="AI594" i="8"/>
  <c r="AI598" i="8"/>
  <c r="AI602" i="8"/>
  <c r="AI606" i="8"/>
  <c r="AI610" i="8"/>
  <c r="AI614" i="8"/>
  <c r="AI541" i="8"/>
  <c r="AI559" i="8"/>
  <c r="AI469" i="8"/>
  <c r="AI531" i="8"/>
  <c r="AI545" i="8"/>
  <c r="AI552" i="8"/>
  <c r="AI563" i="8"/>
  <c r="AI567" i="8"/>
  <c r="AI571" i="8"/>
  <c r="AI575" i="8"/>
  <c r="AI579" i="8"/>
  <c r="AI583" i="8"/>
  <c r="AI535" i="8"/>
  <c r="AI549" i="8"/>
  <c r="AI556" i="8"/>
  <c r="AI480" i="8"/>
  <c r="AI498" i="8"/>
  <c r="AI591" i="8"/>
  <c r="AI599" i="8"/>
  <c r="AI607" i="8"/>
  <c r="AI615" i="8"/>
  <c r="AI564" i="8"/>
  <c r="AI539" i="8"/>
  <c r="AI589" i="8"/>
  <c r="AI597" i="8"/>
  <c r="AI605" i="8"/>
  <c r="AI613" i="8"/>
  <c r="AI472" i="8"/>
  <c r="AI568" i="8"/>
  <c r="AI576" i="8"/>
  <c r="AI584" i="8"/>
  <c r="AI587" i="8"/>
  <c r="AI592" i="8"/>
  <c r="AI600" i="8"/>
  <c r="AI608" i="8"/>
  <c r="AI616" i="8"/>
  <c r="AI560" i="8"/>
  <c r="AI595" i="8"/>
  <c r="AI603" i="8"/>
  <c r="AI611" i="8"/>
  <c r="AI596" i="8"/>
  <c r="AI612" i="8"/>
  <c r="AI553" i="8"/>
  <c r="AI588" i="8"/>
  <c r="AI593" i="8"/>
  <c r="AI601" i="8"/>
  <c r="AI609" i="8"/>
  <c r="AI572" i="8"/>
  <c r="AI580" i="8"/>
  <c r="AI604" i="8"/>
  <c r="H156" i="9"/>
  <c r="H159" i="9"/>
  <c r="H157" i="9"/>
  <c r="H158" i="9"/>
  <c r="A72" i="9"/>
  <c r="E70" i="9"/>
  <c r="I66" i="9" s="1"/>
  <c r="C71" i="9"/>
  <c r="D71" i="9"/>
  <c r="F72" i="9"/>
  <c r="B72" i="9"/>
  <c r="AK1" i="8"/>
  <c r="AJ7" i="8"/>
  <c r="AJ8" i="8" s="1"/>
  <c r="AL11" i="8"/>
  <c r="AL12" i="8" s="1"/>
  <c r="AM3" i="8"/>
  <c r="AJ9" i="8"/>
  <c r="AK2" i="8"/>
  <c r="AJ20" i="8" l="1"/>
  <c r="AJ29" i="8"/>
  <c r="AJ18" i="8"/>
  <c r="AJ30" i="8"/>
  <c r="AJ22" i="8"/>
  <c r="AJ26" i="8"/>
  <c r="AJ19" i="8"/>
  <c r="AJ25" i="8"/>
  <c r="AJ23" i="8"/>
  <c r="AJ24" i="8"/>
  <c r="AJ27" i="8"/>
  <c r="AJ28" i="8"/>
  <c r="AJ38" i="8"/>
  <c r="AJ39" i="8"/>
  <c r="AJ43" i="8"/>
  <c r="AJ44" i="8"/>
  <c r="AJ48" i="8"/>
  <c r="AJ52" i="8"/>
  <c r="AJ56" i="8"/>
  <c r="AJ21" i="8"/>
  <c r="AJ31" i="8"/>
  <c r="AJ35" i="8"/>
  <c r="AJ45" i="8"/>
  <c r="AJ49" i="8"/>
  <c r="AJ53" i="8"/>
  <c r="AJ34" i="8"/>
  <c r="AJ37" i="8"/>
  <c r="AJ32" i="8"/>
  <c r="AJ46" i="8"/>
  <c r="AJ50" i="8"/>
  <c r="AJ54" i="8"/>
  <c r="AJ41" i="8"/>
  <c r="AJ60" i="8"/>
  <c r="AJ64" i="8"/>
  <c r="AJ36" i="8"/>
  <c r="AJ51" i="8"/>
  <c r="AJ57" i="8"/>
  <c r="AJ61" i="8"/>
  <c r="AJ55" i="8"/>
  <c r="AJ58" i="8"/>
  <c r="AJ68" i="8"/>
  <c r="AJ72" i="8"/>
  <c r="AJ76" i="8"/>
  <c r="AJ80" i="8"/>
  <c r="AJ59" i="8"/>
  <c r="AJ62" i="8"/>
  <c r="AJ69" i="8"/>
  <c r="AJ73" i="8"/>
  <c r="AJ33" i="8"/>
  <c r="AJ40" i="8"/>
  <c r="AJ65" i="8"/>
  <c r="AJ63" i="8"/>
  <c r="AJ71" i="8"/>
  <c r="AJ42" i="8"/>
  <c r="AJ66" i="8"/>
  <c r="AJ67" i="8"/>
  <c r="AJ77" i="8"/>
  <c r="AJ47" i="8"/>
  <c r="AJ74" i="8"/>
  <c r="AJ75" i="8"/>
  <c r="AJ79" i="8"/>
  <c r="AJ81" i="8"/>
  <c r="AJ84" i="8"/>
  <c r="AJ88" i="8"/>
  <c r="AJ92" i="8"/>
  <c r="AJ96" i="8"/>
  <c r="AJ85" i="8"/>
  <c r="AJ89" i="8"/>
  <c r="AJ70" i="8"/>
  <c r="AJ97" i="8"/>
  <c r="AJ101" i="8"/>
  <c r="AJ105" i="8"/>
  <c r="AJ91" i="8"/>
  <c r="AJ95" i="8"/>
  <c r="AJ98" i="8"/>
  <c r="AJ102" i="8"/>
  <c r="AJ106" i="8"/>
  <c r="AJ78" i="8"/>
  <c r="AJ82" i="8"/>
  <c r="AJ99" i="8"/>
  <c r="AJ103" i="8"/>
  <c r="AJ83" i="8"/>
  <c r="AJ86" i="8"/>
  <c r="AJ93" i="8"/>
  <c r="AJ87" i="8"/>
  <c r="AJ90" i="8"/>
  <c r="AJ94" i="8"/>
  <c r="AJ110" i="8"/>
  <c r="AJ114" i="8"/>
  <c r="AJ118" i="8"/>
  <c r="AJ122" i="8"/>
  <c r="AJ107" i="8"/>
  <c r="AJ111" i="8"/>
  <c r="AJ115" i="8"/>
  <c r="AJ119" i="8"/>
  <c r="AJ123" i="8"/>
  <c r="AJ104" i="8"/>
  <c r="AJ108" i="8"/>
  <c r="AJ112" i="8"/>
  <c r="AJ116" i="8"/>
  <c r="AJ113" i="8"/>
  <c r="AJ126" i="8"/>
  <c r="AJ130" i="8"/>
  <c r="AJ134" i="8"/>
  <c r="AJ120" i="8"/>
  <c r="AJ127" i="8"/>
  <c r="AJ131" i="8"/>
  <c r="AJ135" i="8"/>
  <c r="AJ139" i="8"/>
  <c r="AJ143" i="8"/>
  <c r="AJ147" i="8"/>
  <c r="AJ151" i="8"/>
  <c r="AJ155" i="8"/>
  <c r="AJ159" i="8"/>
  <c r="AJ117" i="8"/>
  <c r="AJ121" i="8"/>
  <c r="AJ128" i="8"/>
  <c r="AJ132" i="8"/>
  <c r="AJ136" i="8"/>
  <c r="AJ140" i="8"/>
  <c r="AJ144" i="8"/>
  <c r="AJ148" i="8"/>
  <c r="AJ100" i="8"/>
  <c r="AJ109" i="8"/>
  <c r="AJ124" i="8"/>
  <c r="AJ129" i="8"/>
  <c r="AJ146" i="8"/>
  <c r="AJ149" i="8"/>
  <c r="AJ153" i="8"/>
  <c r="AJ162" i="8"/>
  <c r="AJ166" i="8"/>
  <c r="AJ170" i="8"/>
  <c r="AJ174" i="8"/>
  <c r="AJ178" i="8"/>
  <c r="AJ182" i="8"/>
  <c r="AJ157" i="8"/>
  <c r="AJ137" i="8"/>
  <c r="AJ150" i="8"/>
  <c r="AJ154" i="8"/>
  <c r="AJ163" i="8"/>
  <c r="AJ167" i="8"/>
  <c r="AJ171" i="8"/>
  <c r="AJ175" i="8"/>
  <c r="AJ179" i="8"/>
  <c r="AJ183" i="8"/>
  <c r="AJ133" i="8"/>
  <c r="AJ158" i="8"/>
  <c r="AJ138" i="8"/>
  <c r="AJ141" i="8"/>
  <c r="AJ160" i="8"/>
  <c r="AJ164" i="8"/>
  <c r="AJ168" i="8"/>
  <c r="AJ172" i="8"/>
  <c r="AJ176" i="8"/>
  <c r="AJ125" i="8"/>
  <c r="AJ161" i="8"/>
  <c r="AJ187" i="8"/>
  <c r="AJ191" i="8"/>
  <c r="AJ195" i="8"/>
  <c r="AJ199" i="8"/>
  <c r="AJ203" i="8"/>
  <c r="AJ207" i="8"/>
  <c r="AJ211" i="8"/>
  <c r="AJ156" i="8"/>
  <c r="AJ173" i="8"/>
  <c r="AJ177" i="8"/>
  <c r="AJ142" i="8"/>
  <c r="AJ145" i="8"/>
  <c r="AJ165" i="8"/>
  <c r="AJ188" i="8"/>
  <c r="AJ192" i="8"/>
  <c r="AJ196" i="8"/>
  <c r="AJ200" i="8"/>
  <c r="AJ204" i="8"/>
  <c r="AJ208" i="8"/>
  <c r="AJ180" i="8"/>
  <c r="AJ185" i="8"/>
  <c r="AJ189" i="8"/>
  <c r="AJ193" i="8"/>
  <c r="AJ197" i="8"/>
  <c r="AJ201" i="8"/>
  <c r="AJ205" i="8"/>
  <c r="AJ209" i="8"/>
  <c r="AJ213" i="8"/>
  <c r="AJ217" i="8"/>
  <c r="AJ169" i="8"/>
  <c r="AJ198" i="8"/>
  <c r="AJ220" i="8"/>
  <c r="AJ224" i="8"/>
  <c r="AJ228" i="8"/>
  <c r="AJ232" i="8"/>
  <c r="AJ236" i="8"/>
  <c r="AJ240" i="8"/>
  <c r="AJ210" i="8"/>
  <c r="AJ184" i="8"/>
  <c r="AJ190" i="8"/>
  <c r="AJ202" i="8"/>
  <c r="AJ181" i="8"/>
  <c r="AJ215" i="8"/>
  <c r="AJ218" i="8"/>
  <c r="AJ222" i="8"/>
  <c r="AJ226" i="8"/>
  <c r="AJ230" i="8"/>
  <c r="AJ214" i="8"/>
  <c r="AJ227" i="8"/>
  <c r="AJ243" i="8"/>
  <c r="AJ247" i="8"/>
  <c r="AJ251" i="8"/>
  <c r="AJ255" i="8"/>
  <c r="AJ259" i="8"/>
  <c r="AJ186" i="8"/>
  <c r="AJ212" i="8"/>
  <c r="AJ221" i="8"/>
  <c r="AJ231" i="8"/>
  <c r="AJ233" i="8"/>
  <c r="AJ244" i="8"/>
  <c r="AJ248" i="8"/>
  <c r="AJ252" i="8"/>
  <c r="AJ225" i="8"/>
  <c r="AJ237" i="8"/>
  <c r="AJ219" i="8"/>
  <c r="AJ234" i="8"/>
  <c r="AJ241" i="8"/>
  <c r="AJ245" i="8"/>
  <c r="AJ249" i="8"/>
  <c r="AJ253" i="8"/>
  <c r="AJ152" i="8"/>
  <c r="AJ242" i="8"/>
  <c r="AJ258" i="8"/>
  <c r="AJ265" i="8"/>
  <c r="AJ269" i="8"/>
  <c r="AJ273" i="8"/>
  <c r="AJ277" i="8"/>
  <c r="AJ281" i="8"/>
  <c r="AJ285" i="8"/>
  <c r="AJ223" i="8"/>
  <c r="AJ239" i="8"/>
  <c r="AJ254" i="8"/>
  <c r="AJ194" i="8"/>
  <c r="AJ216" i="8"/>
  <c r="AJ229" i="8"/>
  <c r="AJ262" i="8"/>
  <c r="AJ266" i="8"/>
  <c r="AJ270" i="8"/>
  <c r="AJ274" i="8"/>
  <c r="AJ246" i="8"/>
  <c r="AJ256" i="8"/>
  <c r="AJ263" i="8"/>
  <c r="AJ267" i="8"/>
  <c r="AJ238" i="8"/>
  <c r="AJ260" i="8"/>
  <c r="AJ257" i="8"/>
  <c r="AJ272" i="8"/>
  <c r="AJ275" i="8"/>
  <c r="AJ279" i="8"/>
  <c r="AJ283" i="8"/>
  <c r="AJ289" i="8"/>
  <c r="AJ293" i="8"/>
  <c r="AJ297" i="8"/>
  <c r="AJ301" i="8"/>
  <c r="AJ305" i="8"/>
  <c r="AJ309" i="8"/>
  <c r="AJ313" i="8"/>
  <c r="AJ317" i="8"/>
  <c r="AJ321" i="8"/>
  <c r="AJ325" i="8"/>
  <c r="AJ329" i="8"/>
  <c r="AJ333" i="8"/>
  <c r="AJ337" i="8"/>
  <c r="AJ341" i="8"/>
  <c r="AJ345" i="8"/>
  <c r="AJ349" i="8"/>
  <c r="AJ353" i="8"/>
  <c r="AJ250" i="8"/>
  <c r="AJ264" i="8"/>
  <c r="AJ276" i="8"/>
  <c r="AJ280" i="8"/>
  <c r="AJ261" i="8"/>
  <c r="AJ284" i="8"/>
  <c r="AJ286" i="8"/>
  <c r="AJ290" i="8"/>
  <c r="AJ294" i="8"/>
  <c r="AJ298" i="8"/>
  <c r="AJ302" i="8"/>
  <c r="AJ306" i="8"/>
  <c r="AJ310" i="8"/>
  <c r="AJ314" i="8"/>
  <c r="AJ318" i="8"/>
  <c r="AJ322" i="8"/>
  <c r="AJ326" i="8"/>
  <c r="AJ330" i="8"/>
  <c r="AJ334" i="8"/>
  <c r="AJ338" i="8"/>
  <c r="AJ342" i="8"/>
  <c r="AJ346" i="8"/>
  <c r="AJ350" i="8"/>
  <c r="AJ206" i="8"/>
  <c r="AJ287" i="8"/>
  <c r="AJ291" i="8"/>
  <c r="AJ295" i="8"/>
  <c r="AJ299" i="8"/>
  <c r="AJ303" i="8"/>
  <c r="AJ307" i="8"/>
  <c r="AJ311" i="8"/>
  <c r="AJ315" i="8"/>
  <c r="AJ319" i="8"/>
  <c r="AJ323" i="8"/>
  <c r="AJ327" i="8"/>
  <c r="AJ331" i="8"/>
  <c r="AJ235" i="8"/>
  <c r="AJ300" i="8"/>
  <c r="AJ332" i="8"/>
  <c r="AJ344" i="8"/>
  <c r="AJ312" i="8"/>
  <c r="AJ347" i="8"/>
  <c r="AJ354" i="8"/>
  <c r="AJ356" i="8"/>
  <c r="AJ360" i="8"/>
  <c r="AJ364" i="8"/>
  <c r="AJ368" i="8"/>
  <c r="AJ372" i="8"/>
  <c r="AJ376" i="8"/>
  <c r="AJ380" i="8"/>
  <c r="AJ384" i="8"/>
  <c r="AJ388" i="8"/>
  <c r="AJ392" i="8"/>
  <c r="AJ396" i="8"/>
  <c r="AJ400" i="8"/>
  <c r="AJ404" i="8"/>
  <c r="AJ282" i="8"/>
  <c r="AJ292" i="8"/>
  <c r="AJ324" i="8"/>
  <c r="AJ335" i="8"/>
  <c r="AJ268" i="8"/>
  <c r="AJ304" i="8"/>
  <c r="AJ348" i="8"/>
  <c r="AJ351" i="8"/>
  <c r="AJ357" i="8"/>
  <c r="AJ361" i="8"/>
  <c r="AJ365" i="8"/>
  <c r="AJ369" i="8"/>
  <c r="AJ373" i="8"/>
  <c r="AJ377" i="8"/>
  <c r="AJ381" i="8"/>
  <c r="AJ385" i="8"/>
  <c r="AJ389" i="8"/>
  <c r="AJ393" i="8"/>
  <c r="AJ397" i="8"/>
  <c r="AJ401" i="8"/>
  <c r="AJ316" i="8"/>
  <c r="AJ336" i="8"/>
  <c r="AJ339" i="8"/>
  <c r="AJ296" i="8"/>
  <c r="AJ328" i="8"/>
  <c r="AJ352" i="8"/>
  <c r="AJ358" i="8"/>
  <c r="AJ362" i="8"/>
  <c r="AJ366" i="8"/>
  <c r="AJ370" i="8"/>
  <c r="AJ374" i="8"/>
  <c r="AJ378" i="8"/>
  <c r="AJ382" i="8"/>
  <c r="AJ386" i="8"/>
  <c r="AJ390" i="8"/>
  <c r="AJ394" i="8"/>
  <c r="AJ398" i="8"/>
  <c r="AJ402" i="8"/>
  <c r="AJ288" i="8"/>
  <c r="AJ359" i="8"/>
  <c r="AJ391" i="8"/>
  <c r="AJ340" i="8"/>
  <c r="AJ383" i="8"/>
  <c r="AJ278" i="8"/>
  <c r="AJ308" i="8"/>
  <c r="AJ363" i="8"/>
  <c r="AJ343" i="8"/>
  <c r="AJ355" i="8"/>
  <c r="AJ320" i="8"/>
  <c r="AJ367" i="8"/>
  <c r="AJ407" i="8"/>
  <c r="AJ395" i="8"/>
  <c r="AJ399" i="8"/>
  <c r="AJ405" i="8"/>
  <c r="AJ409" i="8"/>
  <c r="AJ413" i="8"/>
  <c r="AJ418" i="8"/>
  <c r="AJ271" i="8"/>
  <c r="AJ387" i="8"/>
  <c r="AJ371" i="8"/>
  <c r="AJ375" i="8"/>
  <c r="AJ421" i="8"/>
  <c r="AJ422" i="8"/>
  <c r="AJ426" i="8"/>
  <c r="AJ430" i="8"/>
  <c r="AJ434" i="8"/>
  <c r="AJ438" i="8"/>
  <c r="AJ406" i="8"/>
  <c r="AJ408" i="8"/>
  <c r="AJ412" i="8"/>
  <c r="AJ411" i="8"/>
  <c r="AJ419" i="8"/>
  <c r="AJ424" i="8"/>
  <c r="AJ428" i="8"/>
  <c r="AJ432" i="8"/>
  <c r="AJ436" i="8"/>
  <c r="AJ440" i="8"/>
  <c r="AJ444" i="8"/>
  <c r="AJ448" i="8"/>
  <c r="AJ410" i="8"/>
  <c r="AJ416" i="8"/>
  <c r="AJ417" i="8"/>
  <c r="AJ435" i="8"/>
  <c r="AJ446" i="8"/>
  <c r="AJ453" i="8"/>
  <c r="AJ457" i="8"/>
  <c r="AJ461" i="8"/>
  <c r="AJ465" i="8"/>
  <c r="AJ469" i="8"/>
  <c r="AJ473" i="8"/>
  <c r="AJ477" i="8"/>
  <c r="AJ481" i="8"/>
  <c r="AJ485" i="8"/>
  <c r="AJ489" i="8"/>
  <c r="AJ493" i="8"/>
  <c r="AJ497" i="8"/>
  <c r="AJ501" i="8"/>
  <c r="AJ505" i="8"/>
  <c r="AJ509" i="8"/>
  <c r="AJ379" i="8"/>
  <c r="AJ415" i="8"/>
  <c r="AJ429" i="8"/>
  <c r="AJ443" i="8"/>
  <c r="AJ420" i="8"/>
  <c r="AJ423" i="8"/>
  <c r="AJ439" i="8"/>
  <c r="AJ447" i="8"/>
  <c r="AJ450" i="8"/>
  <c r="AJ454" i="8"/>
  <c r="AJ433" i="8"/>
  <c r="AJ427" i="8"/>
  <c r="AJ451" i="8"/>
  <c r="AJ455" i="8"/>
  <c r="AJ459" i="8"/>
  <c r="AJ463" i="8"/>
  <c r="AJ467" i="8"/>
  <c r="AJ471" i="8"/>
  <c r="AJ475" i="8"/>
  <c r="AJ437" i="8"/>
  <c r="AJ441" i="8"/>
  <c r="AJ403" i="8"/>
  <c r="AJ431" i="8"/>
  <c r="AJ445" i="8"/>
  <c r="AJ452" i="8"/>
  <c r="AJ456" i="8"/>
  <c r="AJ460" i="8"/>
  <c r="AJ464" i="8"/>
  <c r="AJ468" i="8"/>
  <c r="AJ472" i="8"/>
  <c r="AJ476" i="8"/>
  <c r="AJ480" i="8"/>
  <c r="AJ484" i="8"/>
  <c r="AJ488" i="8"/>
  <c r="AJ492" i="8"/>
  <c r="AJ425" i="8"/>
  <c r="AJ442" i="8"/>
  <c r="AJ498" i="8"/>
  <c r="AJ458" i="8"/>
  <c r="AJ487" i="8"/>
  <c r="AJ490" i="8"/>
  <c r="AJ502" i="8"/>
  <c r="AJ470" i="8"/>
  <c r="AJ499" i="8"/>
  <c r="AJ506" i="8"/>
  <c r="AJ478" i="8"/>
  <c r="AJ491" i="8"/>
  <c r="AJ494" i="8"/>
  <c r="AJ496" i="8"/>
  <c r="AJ503" i="8"/>
  <c r="AJ512" i="8"/>
  <c r="AJ516" i="8"/>
  <c r="AJ520" i="8"/>
  <c r="AJ524" i="8"/>
  <c r="AJ528" i="8"/>
  <c r="AJ532" i="8"/>
  <c r="AJ536" i="8"/>
  <c r="AJ540" i="8"/>
  <c r="AJ544" i="8"/>
  <c r="AJ548" i="8"/>
  <c r="AJ552" i="8"/>
  <c r="AJ556" i="8"/>
  <c r="AJ560" i="8"/>
  <c r="AJ462" i="8"/>
  <c r="AJ500" i="8"/>
  <c r="AJ507" i="8"/>
  <c r="AJ414" i="8"/>
  <c r="AJ474" i="8"/>
  <c r="AJ479" i="8"/>
  <c r="AJ482" i="8"/>
  <c r="AJ495" i="8"/>
  <c r="AJ504" i="8"/>
  <c r="AJ449" i="8"/>
  <c r="AJ508" i="8"/>
  <c r="AJ513" i="8"/>
  <c r="AJ539" i="8"/>
  <c r="AJ546" i="8"/>
  <c r="AJ553" i="8"/>
  <c r="AJ564" i="8"/>
  <c r="AJ568" i="8"/>
  <c r="AJ572" i="8"/>
  <c r="AJ576" i="8"/>
  <c r="AJ580" i="8"/>
  <c r="AJ584" i="8"/>
  <c r="AJ588" i="8"/>
  <c r="AJ592" i="8"/>
  <c r="AJ596" i="8"/>
  <c r="AJ600" i="8"/>
  <c r="AJ604" i="8"/>
  <c r="AJ608" i="8"/>
  <c r="AJ612" i="8"/>
  <c r="AJ616" i="8"/>
  <c r="AJ510" i="8"/>
  <c r="AJ517" i="8"/>
  <c r="AJ543" i="8"/>
  <c r="AJ550" i="8"/>
  <c r="AJ557" i="8"/>
  <c r="AJ514" i="8"/>
  <c r="AJ521" i="8"/>
  <c r="AJ547" i="8"/>
  <c r="AJ554" i="8"/>
  <c r="AJ561" i="8"/>
  <c r="AJ565" i="8"/>
  <c r="AJ569" i="8"/>
  <c r="AJ573" i="8"/>
  <c r="AJ577" i="8"/>
  <c r="AJ581" i="8"/>
  <c r="AJ585" i="8"/>
  <c r="AJ589" i="8"/>
  <c r="AJ593" i="8"/>
  <c r="AJ597" i="8"/>
  <c r="AJ601" i="8"/>
  <c r="AJ605" i="8"/>
  <c r="AJ609" i="8"/>
  <c r="AJ613" i="8"/>
  <c r="AJ466" i="8"/>
  <c r="AJ511" i="8"/>
  <c r="AJ518" i="8"/>
  <c r="AJ525" i="8"/>
  <c r="AJ533" i="8"/>
  <c r="AJ551" i="8"/>
  <c r="AJ558" i="8"/>
  <c r="AJ515" i="8"/>
  <c r="AJ522" i="8"/>
  <c r="AJ529" i="8"/>
  <c r="AJ537" i="8"/>
  <c r="AJ555" i="8"/>
  <c r="AJ562" i="8"/>
  <c r="AJ566" i="8"/>
  <c r="AJ570" i="8"/>
  <c r="AJ574" i="8"/>
  <c r="AJ578" i="8"/>
  <c r="AJ582" i="8"/>
  <c r="AJ586" i="8"/>
  <c r="AJ590" i="8"/>
  <c r="AJ594" i="8"/>
  <c r="AJ598" i="8"/>
  <c r="AJ602" i="8"/>
  <c r="AJ606" i="8"/>
  <c r="AJ610" i="8"/>
  <c r="AJ614" i="8"/>
  <c r="AJ519" i="8"/>
  <c r="AJ526" i="8"/>
  <c r="AJ530" i="8"/>
  <c r="AJ534" i="8"/>
  <c r="AJ541" i="8"/>
  <c r="AJ559" i="8"/>
  <c r="AJ523" i="8"/>
  <c r="AJ531" i="8"/>
  <c r="AJ538" i="8"/>
  <c r="AJ545" i="8"/>
  <c r="AJ563" i="8"/>
  <c r="AJ567" i="8"/>
  <c r="AJ571" i="8"/>
  <c r="AJ575" i="8"/>
  <c r="AJ579" i="8"/>
  <c r="AJ583" i="8"/>
  <c r="AJ587" i="8"/>
  <c r="AJ591" i="8"/>
  <c r="AJ595" i="8"/>
  <c r="AJ599" i="8"/>
  <c r="AJ603" i="8"/>
  <c r="AJ607" i="8"/>
  <c r="AJ611" i="8"/>
  <c r="AJ615" i="8"/>
  <c r="AJ486" i="8"/>
  <c r="AJ527" i="8"/>
  <c r="AJ535" i="8"/>
  <c r="AJ542" i="8"/>
  <c r="AJ549" i="8"/>
  <c r="AJ483" i="8"/>
  <c r="AJ17" i="8"/>
  <c r="H163" i="9"/>
  <c r="H162" i="9"/>
  <c r="H161" i="9"/>
  <c r="H160" i="9"/>
  <c r="A73" i="9"/>
  <c r="E71" i="9"/>
  <c r="I67" i="9" s="1"/>
  <c r="C72" i="9"/>
  <c r="D72" i="9"/>
  <c r="F73" i="9"/>
  <c r="B73" i="9"/>
  <c r="AK7" i="8"/>
  <c r="AK8" i="8" s="1"/>
  <c r="AL1" i="8"/>
  <c r="AM11" i="8"/>
  <c r="AM12" i="8" s="1"/>
  <c r="AN3" i="8"/>
  <c r="AK9" i="8"/>
  <c r="AL2" i="8"/>
  <c r="AK20" i="8" l="1"/>
  <c r="AK24" i="8"/>
  <c r="AK28" i="8"/>
  <c r="AK21" i="8"/>
  <c r="AK25" i="8"/>
  <c r="AK18" i="8"/>
  <c r="AK22" i="8"/>
  <c r="AK26" i="8"/>
  <c r="AK32" i="8"/>
  <c r="AK33" i="8"/>
  <c r="AK23" i="8"/>
  <c r="AK27" i="8"/>
  <c r="AK30" i="8"/>
  <c r="AK31" i="8"/>
  <c r="AK34" i="8"/>
  <c r="AK36" i="8"/>
  <c r="AK40" i="8"/>
  <c r="AK35" i="8"/>
  <c r="AK37" i="8"/>
  <c r="AK41" i="8"/>
  <c r="AK38" i="8"/>
  <c r="AK29" i="8"/>
  <c r="AK19" i="8"/>
  <c r="AK45" i="8"/>
  <c r="AK49" i="8"/>
  <c r="AK47" i="8"/>
  <c r="AK50" i="8"/>
  <c r="AK53" i="8"/>
  <c r="AK48" i="8"/>
  <c r="AK39" i="8"/>
  <c r="AK51" i="8"/>
  <c r="AK57" i="8"/>
  <c r="AK61" i="8"/>
  <c r="AK65" i="8"/>
  <c r="AK44" i="8"/>
  <c r="AK56" i="8"/>
  <c r="AK43" i="8"/>
  <c r="AK59" i="8"/>
  <c r="AK62" i="8"/>
  <c r="AK69" i="8"/>
  <c r="AK73" i="8"/>
  <c r="AK77" i="8"/>
  <c r="AK58" i="8"/>
  <c r="AK67" i="8"/>
  <c r="AK63" i="8"/>
  <c r="AK64" i="8"/>
  <c r="AK68" i="8"/>
  <c r="AK42" i="8"/>
  <c r="AK52" i="8"/>
  <c r="AK55" i="8"/>
  <c r="AK66" i="8"/>
  <c r="AK80" i="8"/>
  <c r="AK71" i="8"/>
  <c r="AK46" i="8"/>
  <c r="AK54" i="8"/>
  <c r="AK76" i="8"/>
  <c r="AK78" i="8"/>
  <c r="AK75" i="8"/>
  <c r="AK79" i="8"/>
  <c r="AK81" i="8"/>
  <c r="AK84" i="8"/>
  <c r="AK88" i="8"/>
  <c r="AK92" i="8"/>
  <c r="AK72" i="8"/>
  <c r="AK85" i="8"/>
  <c r="AK89" i="8"/>
  <c r="AK93" i="8"/>
  <c r="AK87" i="8"/>
  <c r="AK90" i="8"/>
  <c r="AK94" i="8"/>
  <c r="AK97" i="8"/>
  <c r="AK101" i="8"/>
  <c r="AK105" i="8"/>
  <c r="AK91" i="8"/>
  <c r="AK95" i="8"/>
  <c r="AK98" i="8"/>
  <c r="AK102" i="8"/>
  <c r="AK74" i="8"/>
  <c r="AK82" i="8"/>
  <c r="AK96" i="8"/>
  <c r="AK99" i="8"/>
  <c r="AK103" i="8"/>
  <c r="AK110" i="8"/>
  <c r="AK114" i="8"/>
  <c r="AK118" i="8"/>
  <c r="AK122" i="8"/>
  <c r="AK107" i="8"/>
  <c r="AK111" i="8"/>
  <c r="AK115" i="8"/>
  <c r="AK83" i="8"/>
  <c r="AK104" i="8"/>
  <c r="AK106" i="8"/>
  <c r="AK108" i="8"/>
  <c r="AK112" i="8"/>
  <c r="AK116" i="8"/>
  <c r="AK120" i="8"/>
  <c r="AK119" i="8"/>
  <c r="AK113" i="8"/>
  <c r="AK126" i="8"/>
  <c r="AK130" i="8"/>
  <c r="AK134" i="8"/>
  <c r="AK123" i="8"/>
  <c r="AK127" i="8"/>
  <c r="AK131" i="8"/>
  <c r="AK135" i="8"/>
  <c r="AK139" i="8"/>
  <c r="AK143" i="8"/>
  <c r="AK147" i="8"/>
  <c r="AK117" i="8"/>
  <c r="AK121" i="8"/>
  <c r="AK128" i="8"/>
  <c r="AK132" i="8"/>
  <c r="AK136" i="8"/>
  <c r="AK140" i="8"/>
  <c r="AK144" i="8"/>
  <c r="AK148" i="8"/>
  <c r="AK152" i="8"/>
  <c r="AK156" i="8"/>
  <c r="AK100" i="8"/>
  <c r="AK129" i="8"/>
  <c r="AK146" i="8"/>
  <c r="AK149" i="8"/>
  <c r="AK153" i="8"/>
  <c r="AK162" i="8"/>
  <c r="AK166" i="8"/>
  <c r="AK157" i="8"/>
  <c r="AK109" i="8"/>
  <c r="AK124" i="8"/>
  <c r="AK137" i="8"/>
  <c r="AK150" i="8"/>
  <c r="AK154" i="8"/>
  <c r="AK163" i="8"/>
  <c r="AK167" i="8"/>
  <c r="AK171" i="8"/>
  <c r="AK175" i="8"/>
  <c r="AK86" i="8"/>
  <c r="AK133" i="8"/>
  <c r="AK151" i="8"/>
  <c r="AK158" i="8"/>
  <c r="AK138" i="8"/>
  <c r="AK141" i="8"/>
  <c r="AK155" i="8"/>
  <c r="AK160" i="8"/>
  <c r="AK164" i="8"/>
  <c r="AK168" i="8"/>
  <c r="AK172" i="8"/>
  <c r="AK176" i="8"/>
  <c r="AK70" i="8"/>
  <c r="AK161" i="8"/>
  <c r="AK182" i="8"/>
  <c r="AK170" i="8"/>
  <c r="AK187" i="8"/>
  <c r="AK191" i="8"/>
  <c r="AK195" i="8"/>
  <c r="AK199" i="8"/>
  <c r="AK203" i="8"/>
  <c r="AK207" i="8"/>
  <c r="AK211" i="8"/>
  <c r="AK125" i="8"/>
  <c r="AK173" i="8"/>
  <c r="AK177" i="8"/>
  <c r="AK178" i="8"/>
  <c r="AK142" i="8"/>
  <c r="AK145" i="8"/>
  <c r="AK165" i="8"/>
  <c r="AK183" i="8"/>
  <c r="AK188" i="8"/>
  <c r="AK192" i="8"/>
  <c r="AK196" i="8"/>
  <c r="AK200" i="8"/>
  <c r="AK204" i="8"/>
  <c r="AK208" i="8"/>
  <c r="AK174" i="8"/>
  <c r="AK180" i="8"/>
  <c r="AK186" i="8"/>
  <c r="AK189" i="8"/>
  <c r="AK169" i="8"/>
  <c r="AK198" i="8"/>
  <c r="AK201" i="8"/>
  <c r="AK217" i="8"/>
  <c r="AK220" i="8"/>
  <c r="AK224" i="8"/>
  <c r="AK228" i="8"/>
  <c r="AK232" i="8"/>
  <c r="AK236" i="8"/>
  <c r="AK240" i="8"/>
  <c r="AK179" i="8"/>
  <c r="AK184" i="8"/>
  <c r="AK190" i="8"/>
  <c r="AK193" i="8"/>
  <c r="AK212" i="8"/>
  <c r="AK214" i="8"/>
  <c r="AK221" i="8"/>
  <c r="AK225" i="8"/>
  <c r="AK229" i="8"/>
  <c r="AK202" i="8"/>
  <c r="AK205" i="8"/>
  <c r="AK213" i="8"/>
  <c r="AK206" i="8"/>
  <c r="AK230" i="8"/>
  <c r="AK239" i="8"/>
  <c r="AK227" i="8"/>
  <c r="AK243" i="8"/>
  <c r="AK247" i="8"/>
  <c r="AK251" i="8"/>
  <c r="AK255" i="8"/>
  <c r="AK259" i="8"/>
  <c r="AK218" i="8"/>
  <c r="AK159" i="8"/>
  <c r="AK185" i="8"/>
  <c r="AK197" i="8"/>
  <c r="AK210" i="8"/>
  <c r="AK231" i="8"/>
  <c r="AK233" i="8"/>
  <c r="AK244" i="8"/>
  <c r="AK248" i="8"/>
  <c r="AK252" i="8"/>
  <c r="AK181" i="8"/>
  <c r="AK209" i="8"/>
  <c r="AK222" i="8"/>
  <c r="AK237" i="8"/>
  <c r="AK235" i="8"/>
  <c r="AK261" i="8"/>
  <c r="AK242" i="8"/>
  <c r="AK245" i="8"/>
  <c r="AK258" i="8"/>
  <c r="AK265" i="8"/>
  <c r="AK269" i="8"/>
  <c r="AK273" i="8"/>
  <c r="AK223" i="8"/>
  <c r="AK254" i="8"/>
  <c r="AK194" i="8"/>
  <c r="AK216" i="8"/>
  <c r="AK234" i="8"/>
  <c r="AK262" i="8"/>
  <c r="AK266" i="8"/>
  <c r="AK270" i="8"/>
  <c r="AK274" i="8"/>
  <c r="AK278" i="8"/>
  <c r="AK282" i="8"/>
  <c r="AK246" i="8"/>
  <c r="AK249" i="8"/>
  <c r="AK256" i="8"/>
  <c r="AK263" i="8"/>
  <c r="AK267" i="8"/>
  <c r="AK277" i="8"/>
  <c r="AK288" i="8"/>
  <c r="AK292" i="8"/>
  <c r="AK296" i="8"/>
  <c r="AK300" i="8"/>
  <c r="AK304" i="8"/>
  <c r="AK308" i="8"/>
  <c r="AK312" i="8"/>
  <c r="AK316" i="8"/>
  <c r="AK320" i="8"/>
  <c r="AK324" i="8"/>
  <c r="AK328" i="8"/>
  <c r="AK332" i="8"/>
  <c r="AK336" i="8"/>
  <c r="AK340" i="8"/>
  <c r="AK344" i="8"/>
  <c r="AK348" i="8"/>
  <c r="AK352" i="8"/>
  <c r="AK215" i="8"/>
  <c r="AK257" i="8"/>
  <c r="AK272" i="8"/>
  <c r="AK275" i="8"/>
  <c r="AK279" i="8"/>
  <c r="AK241" i="8"/>
  <c r="AK283" i="8"/>
  <c r="AK289" i="8"/>
  <c r="AK293" i="8"/>
  <c r="AK297" i="8"/>
  <c r="AK301" i="8"/>
  <c r="AK305" i="8"/>
  <c r="AK309" i="8"/>
  <c r="AK313" i="8"/>
  <c r="AK317" i="8"/>
  <c r="AK321" i="8"/>
  <c r="AK325" i="8"/>
  <c r="AK329" i="8"/>
  <c r="AK333" i="8"/>
  <c r="AK337" i="8"/>
  <c r="AK341" i="8"/>
  <c r="AK345" i="8"/>
  <c r="AK250" i="8"/>
  <c r="AK264" i="8"/>
  <c r="AK276" i="8"/>
  <c r="AK280" i="8"/>
  <c r="AK238" i="8"/>
  <c r="AK284" i="8"/>
  <c r="AK286" i="8"/>
  <c r="AK290" i="8"/>
  <c r="AK294" i="8"/>
  <c r="AK298" i="8"/>
  <c r="AK302" i="8"/>
  <c r="AK306" i="8"/>
  <c r="AK310" i="8"/>
  <c r="AK314" i="8"/>
  <c r="AK318" i="8"/>
  <c r="AK322" i="8"/>
  <c r="AK326" i="8"/>
  <c r="AK330" i="8"/>
  <c r="AK334" i="8"/>
  <c r="AK338" i="8"/>
  <c r="AK342" i="8"/>
  <c r="AK346" i="8"/>
  <c r="AK350" i="8"/>
  <c r="AK219" i="8"/>
  <c r="AK260" i="8"/>
  <c r="AK281" i="8"/>
  <c r="AK271" i="8"/>
  <c r="AK291" i="8"/>
  <c r="AK323" i="8"/>
  <c r="AK355" i="8"/>
  <c r="AK359" i="8"/>
  <c r="AK363" i="8"/>
  <c r="AK367" i="8"/>
  <c r="AK371" i="8"/>
  <c r="AK375" i="8"/>
  <c r="AK379" i="8"/>
  <c r="AK383" i="8"/>
  <c r="AK387" i="8"/>
  <c r="AK391" i="8"/>
  <c r="AK395" i="8"/>
  <c r="AK399" i="8"/>
  <c r="AK403" i="8"/>
  <c r="AK407" i="8"/>
  <c r="AK411" i="8"/>
  <c r="AK415" i="8"/>
  <c r="AK303" i="8"/>
  <c r="AK315" i="8"/>
  <c r="AK347" i="8"/>
  <c r="AK354" i="8"/>
  <c r="AK356" i="8"/>
  <c r="AK360" i="8"/>
  <c r="AK364" i="8"/>
  <c r="AK368" i="8"/>
  <c r="AK372" i="8"/>
  <c r="AK376" i="8"/>
  <c r="AK380" i="8"/>
  <c r="AK384" i="8"/>
  <c r="AK388" i="8"/>
  <c r="AK392" i="8"/>
  <c r="AK396" i="8"/>
  <c r="AK400" i="8"/>
  <c r="AK404" i="8"/>
  <c r="AK408" i="8"/>
  <c r="AK412" i="8"/>
  <c r="AK295" i="8"/>
  <c r="AK327" i="8"/>
  <c r="AK335" i="8"/>
  <c r="AK253" i="8"/>
  <c r="AK268" i="8"/>
  <c r="AK307" i="8"/>
  <c r="AK351" i="8"/>
  <c r="AK357" i="8"/>
  <c r="AK361" i="8"/>
  <c r="AK365" i="8"/>
  <c r="AK369" i="8"/>
  <c r="AK373" i="8"/>
  <c r="AK377" i="8"/>
  <c r="AK381" i="8"/>
  <c r="AK385" i="8"/>
  <c r="AK389" i="8"/>
  <c r="AK393" i="8"/>
  <c r="AK397" i="8"/>
  <c r="AK401" i="8"/>
  <c r="AK287" i="8"/>
  <c r="AK319" i="8"/>
  <c r="AK339" i="8"/>
  <c r="AK311" i="8"/>
  <c r="AK382" i="8"/>
  <c r="AK349" i="8"/>
  <c r="AK362" i="8"/>
  <c r="AK374" i="8"/>
  <c r="AK331" i="8"/>
  <c r="AK226" i="8"/>
  <c r="AK285" i="8"/>
  <c r="AK366" i="8"/>
  <c r="AK299" i="8"/>
  <c r="AK60" i="8"/>
  <c r="AK343" i="8"/>
  <c r="AK353" i="8"/>
  <c r="AK358" i="8"/>
  <c r="AK378" i="8"/>
  <c r="AK370" i="8"/>
  <c r="AK416" i="8"/>
  <c r="AK420" i="8"/>
  <c r="AK386" i="8"/>
  <c r="AK414" i="8"/>
  <c r="AK417" i="8"/>
  <c r="AK394" i="8"/>
  <c r="AK402" i="8"/>
  <c r="AK405" i="8"/>
  <c r="AK413" i="8"/>
  <c r="AK421" i="8"/>
  <c r="AK422" i="8"/>
  <c r="AK426" i="8"/>
  <c r="AK430" i="8"/>
  <c r="AK434" i="8"/>
  <c r="AK438" i="8"/>
  <c r="AK442" i="8"/>
  <c r="AK446" i="8"/>
  <c r="AK406" i="8"/>
  <c r="AK410" i="8"/>
  <c r="AK425" i="8"/>
  <c r="AK449" i="8"/>
  <c r="AK390" i="8"/>
  <c r="AK418" i="8"/>
  <c r="AK432" i="8"/>
  <c r="AK435" i="8"/>
  <c r="AK453" i="8"/>
  <c r="AK457" i="8"/>
  <c r="AK461" i="8"/>
  <c r="AK465" i="8"/>
  <c r="AK469" i="8"/>
  <c r="AK473" i="8"/>
  <c r="AK409" i="8"/>
  <c r="AK419" i="8"/>
  <c r="AK429" i="8"/>
  <c r="AK443" i="8"/>
  <c r="AK423" i="8"/>
  <c r="AK436" i="8"/>
  <c r="AK439" i="8"/>
  <c r="AK447" i="8"/>
  <c r="AK450" i="8"/>
  <c r="AK454" i="8"/>
  <c r="AK458" i="8"/>
  <c r="AK462" i="8"/>
  <c r="AK466" i="8"/>
  <c r="AK470" i="8"/>
  <c r="AK474" i="8"/>
  <c r="AK478" i="8"/>
  <c r="AK482" i="8"/>
  <c r="AK486" i="8"/>
  <c r="AK490" i="8"/>
  <c r="AK494" i="8"/>
  <c r="AK498" i="8"/>
  <c r="AK502" i="8"/>
  <c r="AK506" i="8"/>
  <c r="AK398" i="8"/>
  <c r="AK433" i="8"/>
  <c r="AK444" i="8"/>
  <c r="AK424" i="8"/>
  <c r="AK427" i="8"/>
  <c r="AK440" i="8"/>
  <c r="AK448" i="8"/>
  <c r="AK451" i="8"/>
  <c r="AK455" i="8"/>
  <c r="AK437" i="8"/>
  <c r="AK441" i="8"/>
  <c r="AK428" i="8"/>
  <c r="AK431" i="8"/>
  <c r="AK472" i="8"/>
  <c r="AK475" i="8"/>
  <c r="AK480" i="8"/>
  <c r="AK483" i="8"/>
  <c r="AK505" i="8"/>
  <c r="AK510" i="8"/>
  <c r="AK514" i="8"/>
  <c r="AK518" i="8"/>
  <c r="AK522" i="8"/>
  <c r="AK526" i="8"/>
  <c r="AK530" i="8"/>
  <c r="AK477" i="8"/>
  <c r="AK493" i="8"/>
  <c r="AK464" i="8"/>
  <c r="AK467" i="8"/>
  <c r="AK484" i="8"/>
  <c r="AK487" i="8"/>
  <c r="AK511" i="8"/>
  <c r="AK515" i="8"/>
  <c r="AK519" i="8"/>
  <c r="AK523" i="8"/>
  <c r="AK527" i="8"/>
  <c r="AK531" i="8"/>
  <c r="AK535" i="8"/>
  <c r="AK539" i="8"/>
  <c r="AK543" i="8"/>
  <c r="AK547" i="8"/>
  <c r="AK445" i="8"/>
  <c r="AK456" i="8"/>
  <c r="AK481" i="8"/>
  <c r="AK499" i="8"/>
  <c r="AK459" i="8"/>
  <c r="AK488" i="8"/>
  <c r="AK491" i="8"/>
  <c r="AK496" i="8"/>
  <c r="AK503" i="8"/>
  <c r="AK512" i="8"/>
  <c r="AK516" i="8"/>
  <c r="AK520" i="8"/>
  <c r="AK524" i="8"/>
  <c r="AK528" i="8"/>
  <c r="AK468" i="8"/>
  <c r="AK471" i="8"/>
  <c r="AK485" i="8"/>
  <c r="AK500" i="8"/>
  <c r="AK476" i="8"/>
  <c r="AK479" i="8"/>
  <c r="AK492" i="8"/>
  <c r="AK495" i="8"/>
  <c r="AK497" i="8"/>
  <c r="AK504" i="8"/>
  <c r="AK513" i="8"/>
  <c r="AK517" i="8"/>
  <c r="AK521" i="8"/>
  <c r="AK525" i="8"/>
  <c r="AK529" i="8"/>
  <c r="AK533" i="8"/>
  <c r="AK537" i="8"/>
  <c r="AK541" i="8"/>
  <c r="AK545" i="8"/>
  <c r="AK549" i="8"/>
  <c r="AK553" i="8"/>
  <c r="AK557" i="8"/>
  <c r="AK542" i="8"/>
  <c r="AK560" i="8"/>
  <c r="AK452" i="8"/>
  <c r="AK463" i="8"/>
  <c r="AK509" i="8"/>
  <c r="AK532" i="8"/>
  <c r="AK546" i="8"/>
  <c r="AK564" i="8"/>
  <c r="AK568" i="8"/>
  <c r="AK572" i="8"/>
  <c r="AK576" i="8"/>
  <c r="AK580" i="8"/>
  <c r="AK584" i="8"/>
  <c r="AK588" i="8"/>
  <c r="AK536" i="8"/>
  <c r="AK550" i="8"/>
  <c r="AK501" i="8"/>
  <c r="AK540" i="8"/>
  <c r="AK554" i="8"/>
  <c r="AK561" i="8"/>
  <c r="AK565" i="8"/>
  <c r="AK569" i="8"/>
  <c r="AK573" i="8"/>
  <c r="AK577" i="8"/>
  <c r="AK581" i="8"/>
  <c r="AK585" i="8"/>
  <c r="AK589" i="8"/>
  <c r="AK593" i="8"/>
  <c r="AK597" i="8"/>
  <c r="AK601" i="8"/>
  <c r="AK605" i="8"/>
  <c r="AK609" i="8"/>
  <c r="AK613" i="8"/>
  <c r="AK508" i="8"/>
  <c r="AK544" i="8"/>
  <c r="AK551" i="8"/>
  <c r="AK558" i="8"/>
  <c r="AK548" i="8"/>
  <c r="AK555" i="8"/>
  <c r="AK562" i="8"/>
  <c r="AK566" i="8"/>
  <c r="AK570" i="8"/>
  <c r="AK574" i="8"/>
  <c r="AK578" i="8"/>
  <c r="AK582" i="8"/>
  <c r="AK534" i="8"/>
  <c r="AK552" i="8"/>
  <c r="AK559" i="8"/>
  <c r="AK596" i="8"/>
  <c r="AK604" i="8"/>
  <c r="AK612" i="8"/>
  <c r="AK556" i="8"/>
  <c r="AK567" i="8"/>
  <c r="AK575" i="8"/>
  <c r="AK583" i="8"/>
  <c r="AK586" i="8"/>
  <c r="AK591" i="8"/>
  <c r="AK599" i="8"/>
  <c r="AK607" i="8"/>
  <c r="AK615" i="8"/>
  <c r="AK538" i="8"/>
  <c r="AK594" i="8"/>
  <c r="AK602" i="8"/>
  <c r="AK610" i="8"/>
  <c r="AK460" i="8"/>
  <c r="AK489" i="8"/>
  <c r="AK587" i="8"/>
  <c r="AK592" i="8"/>
  <c r="AK600" i="8"/>
  <c r="AK608" i="8"/>
  <c r="AK616" i="8"/>
  <c r="AK507" i="8"/>
  <c r="AK563" i="8"/>
  <c r="AK571" i="8"/>
  <c r="AK579" i="8"/>
  <c r="AK595" i="8"/>
  <c r="AK603" i="8"/>
  <c r="AK611" i="8"/>
  <c r="AK17" i="8"/>
  <c r="AK590" i="8"/>
  <c r="AK598" i="8"/>
  <c r="AK606" i="8"/>
  <c r="AK614" i="8"/>
  <c r="H164" i="9"/>
  <c r="H165" i="9"/>
  <c r="H167" i="9"/>
  <c r="H166" i="9"/>
  <c r="A74" i="9"/>
  <c r="E72" i="9"/>
  <c r="I68" i="9" s="1"/>
  <c r="C73" i="9"/>
  <c r="D73" i="9"/>
  <c r="F74" i="9"/>
  <c r="B74" i="9"/>
  <c r="AL7" i="8"/>
  <c r="AL8" i="8" s="1"/>
  <c r="AM1" i="8"/>
  <c r="AN11" i="8"/>
  <c r="AN12" i="8" s="1"/>
  <c r="AO3" i="8"/>
  <c r="AL9" i="8"/>
  <c r="AM2" i="8"/>
  <c r="AL19" i="8" l="1"/>
  <c r="AL24" i="8"/>
  <c r="AL28" i="8"/>
  <c r="AL29" i="8"/>
  <c r="AL21" i="8"/>
  <c r="AL25" i="8"/>
  <c r="AL18" i="8"/>
  <c r="AL30" i="8"/>
  <c r="AL33" i="8"/>
  <c r="AL26" i="8"/>
  <c r="AL32" i="8"/>
  <c r="AL35" i="8"/>
  <c r="AL37" i="8"/>
  <c r="AL41" i="8"/>
  <c r="AL42" i="8"/>
  <c r="AL47" i="8"/>
  <c r="AL51" i="8"/>
  <c r="AL55" i="8"/>
  <c r="AL20" i="8"/>
  <c r="AL27" i="8"/>
  <c r="AL36" i="8"/>
  <c r="AL39" i="8"/>
  <c r="AL43" i="8"/>
  <c r="AL44" i="8"/>
  <c r="AL48" i="8"/>
  <c r="AL52" i="8"/>
  <c r="AL31" i="8"/>
  <c r="AL34" i="8"/>
  <c r="AL45" i="8"/>
  <c r="AL49" i="8"/>
  <c r="AL53" i="8"/>
  <c r="AL23" i="8"/>
  <c r="AL38" i="8"/>
  <c r="AL40" i="8"/>
  <c r="AL56" i="8"/>
  <c r="AL59" i="8"/>
  <c r="AL63" i="8"/>
  <c r="AL54" i="8"/>
  <c r="AL60" i="8"/>
  <c r="AL22" i="8"/>
  <c r="AL61" i="8"/>
  <c r="AL67" i="8"/>
  <c r="AL71" i="8"/>
  <c r="AL75" i="8"/>
  <c r="AL79" i="8"/>
  <c r="AL58" i="8"/>
  <c r="AL64" i="8"/>
  <c r="AL68" i="8"/>
  <c r="AL72" i="8"/>
  <c r="AL46" i="8"/>
  <c r="AL70" i="8"/>
  <c r="AL50" i="8"/>
  <c r="AL57" i="8"/>
  <c r="AL65" i="8"/>
  <c r="AL69" i="8"/>
  <c r="AL76" i="8"/>
  <c r="AL77" i="8"/>
  <c r="AL66" i="8"/>
  <c r="AL62" i="8"/>
  <c r="AL83" i="8"/>
  <c r="AL87" i="8"/>
  <c r="AL91" i="8"/>
  <c r="AL95" i="8"/>
  <c r="AL78" i="8"/>
  <c r="AL81" i="8"/>
  <c r="AL84" i="8"/>
  <c r="AL88" i="8"/>
  <c r="AL92" i="8"/>
  <c r="AL100" i="8"/>
  <c r="AL104" i="8"/>
  <c r="AL90" i="8"/>
  <c r="AL94" i="8"/>
  <c r="AL80" i="8"/>
  <c r="AL97" i="8"/>
  <c r="AL101" i="8"/>
  <c r="AL105" i="8"/>
  <c r="AL73" i="8"/>
  <c r="AL85" i="8"/>
  <c r="AL98" i="8"/>
  <c r="AL102" i="8"/>
  <c r="AL74" i="8"/>
  <c r="AL82" i="8"/>
  <c r="AL89" i="8"/>
  <c r="AL96" i="8"/>
  <c r="AL109" i="8"/>
  <c r="AL113" i="8"/>
  <c r="AL117" i="8"/>
  <c r="AL121" i="8"/>
  <c r="AL93" i="8"/>
  <c r="AL110" i="8"/>
  <c r="AL114" i="8"/>
  <c r="AL118" i="8"/>
  <c r="AL122" i="8"/>
  <c r="AL99" i="8"/>
  <c r="AL107" i="8"/>
  <c r="AL111" i="8"/>
  <c r="AL115" i="8"/>
  <c r="AL86" i="8"/>
  <c r="AL125" i="8"/>
  <c r="AL129" i="8"/>
  <c r="AL133" i="8"/>
  <c r="AL116" i="8"/>
  <c r="AL119" i="8"/>
  <c r="AL103" i="8"/>
  <c r="AL126" i="8"/>
  <c r="AL130" i="8"/>
  <c r="AL134" i="8"/>
  <c r="AL138" i="8"/>
  <c r="AL142" i="8"/>
  <c r="AL146" i="8"/>
  <c r="AL150" i="8"/>
  <c r="AL154" i="8"/>
  <c r="AL158" i="8"/>
  <c r="AL108" i="8"/>
  <c r="AL120" i="8"/>
  <c r="AL123" i="8"/>
  <c r="AL127" i="8"/>
  <c r="AL131" i="8"/>
  <c r="AL135" i="8"/>
  <c r="AL139" i="8"/>
  <c r="AL143" i="8"/>
  <c r="AL147" i="8"/>
  <c r="AL112" i="8"/>
  <c r="AL136" i="8"/>
  <c r="AL145" i="8"/>
  <c r="AL156" i="8"/>
  <c r="AL161" i="8"/>
  <c r="AL165" i="8"/>
  <c r="AL169" i="8"/>
  <c r="AL173" i="8"/>
  <c r="AL177" i="8"/>
  <c r="AL181" i="8"/>
  <c r="AL132" i="8"/>
  <c r="AL140" i="8"/>
  <c r="AL149" i="8"/>
  <c r="AL153" i="8"/>
  <c r="AL162" i="8"/>
  <c r="AL166" i="8"/>
  <c r="AL170" i="8"/>
  <c r="AL174" i="8"/>
  <c r="AL178" i="8"/>
  <c r="AL182" i="8"/>
  <c r="AL157" i="8"/>
  <c r="AL124" i="8"/>
  <c r="AL137" i="8"/>
  <c r="AL144" i="8"/>
  <c r="AL163" i="8"/>
  <c r="AL167" i="8"/>
  <c r="AL171" i="8"/>
  <c r="AL175" i="8"/>
  <c r="AL151" i="8"/>
  <c r="AL128" i="8"/>
  <c r="AL152" i="8"/>
  <c r="AL159" i="8"/>
  <c r="AL141" i="8"/>
  <c r="AL164" i="8"/>
  <c r="AL186" i="8"/>
  <c r="AL190" i="8"/>
  <c r="AL194" i="8"/>
  <c r="AL198" i="8"/>
  <c r="AL202" i="8"/>
  <c r="AL206" i="8"/>
  <c r="AL210" i="8"/>
  <c r="AL176" i="8"/>
  <c r="AL187" i="8"/>
  <c r="AL191" i="8"/>
  <c r="AL195" i="8"/>
  <c r="AL199" i="8"/>
  <c r="AL203" i="8"/>
  <c r="AL207" i="8"/>
  <c r="AL211" i="8"/>
  <c r="AL148" i="8"/>
  <c r="AL155" i="8"/>
  <c r="AL168" i="8"/>
  <c r="AL183" i="8"/>
  <c r="AL188" i="8"/>
  <c r="AL192" i="8"/>
  <c r="AL196" i="8"/>
  <c r="AL200" i="8"/>
  <c r="AL204" i="8"/>
  <c r="AL208" i="8"/>
  <c r="AL212" i="8"/>
  <c r="AL216" i="8"/>
  <c r="AL180" i="8"/>
  <c r="AL209" i="8"/>
  <c r="AL219" i="8"/>
  <c r="AL223" i="8"/>
  <c r="AL227" i="8"/>
  <c r="AL231" i="8"/>
  <c r="AL235" i="8"/>
  <c r="AL239" i="8"/>
  <c r="AL106" i="8"/>
  <c r="AL189" i="8"/>
  <c r="AL160" i="8"/>
  <c r="AL179" i="8"/>
  <c r="AL184" i="8"/>
  <c r="AL193" i="8"/>
  <c r="AL214" i="8"/>
  <c r="AL221" i="8"/>
  <c r="AL225" i="8"/>
  <c r="AL229" i="8"/>
  <c r="AL205" i="8"/>
  <c r="AL242" i="8"/>
  <c r="AL246" i="8"/>
  <c r="AL250" i="8"/>
  <c r="AL254" i="8"/>
  <c r="AL258" i="8"/>
  <c r="AL224" i="8"/>
  <c r="AL230" i="8"/>
  <c r="AL236" i="8"/>
  <c r="AL240" i="8"/>
  <c r="AL243" i="8"/>
  <c r="AL247" i="8"/>
  <c r="AL251" i="8"/>
  <c r="AL255" i="8"/>
  <c r="AL218" i="8"/>
  <c r="AL228" i="8"/>
  <c r="AL172" i="8"/>
  <c r="AL185" i="8"/>
  <c r="AL197" i="8"/>
  <c r="AL213" i="8"/>
  <c r="AL233" i="8"/>
  <c r="AL244" i="8"/>
  <c r="AL248" i="8"/>
  <c r="AL252" i="8"/>
  <c r="AL201" i="8"/>
  <c r="AL215" i="8"/>
  <c r="AL217" i="8"/>
  <c r="AL253" i="8"/>
  <c r="AL257" i="8"/>
  <c r="AL264" i="8"/>
  <c r="AL268" i="8"/>
  <c r="AL272" i="8"/>
  <c r="AL276" i="8"/>
  <c r="AL280" i="8"/>
  <c r="AL284" i="8"/>
  <c r="AL237" i="8"/>
  <c r="AL261" i="8"/>
  <c r="AL245" i="8"/>
  <c r="AL265" i="8"/>
  <c r="AL269" i="8"/>
  <c r="AL273" i="8"/>
  <c r="AL277" i="8"/>
  <c r="AL222" i="8"/>
  <c r="AL259" i="8"/>
  <c r="AL234" i="8"/>
  <c r="AL262" i="8"/>
  <c r="AL266" i="8"/>
  <c r="AL220" i="8"/>
  <c r="AL249" i="8"/>
  <c r="AL263" i="8"/>
  <c r="AL271" i="8"/>
  <c r="AL282" i="8"/>
  <c r="AL288" i="8"/>
  <c r="AL292" i="8"/>
  <c r="AL296" i="8"/>
  <c r="AL300" i="8"/>
  <c r="AL304" i="8"/>
  <c r="AL308" i="8"/>
  <c r="AL312" i="8"/>
  <c r="AL316" i="8"/>
  <c r="AL320" i="8"/>
  <c r="AL324" i="8"/>
  <c r="AL328" i="8"/>
  <c r="AL332" i="8"/>
  <c r="AL336" i="8"/>
  <c r="AL340" i="8"/>
  <c r="AL344" i="8"/>
  <c r="AL348" i="8"/>
  <c r="AL352" i="8"/>
  <c r="AL256" i="8"/>
  <c r="AL275" i="8"/>
  <c r="AL279" i="8"/>
  <c r="AL232" i="8"/>
  <c r="AL241" i="8"/>
  <c r="AL267" i="8"/>
  <c r="AL283" i="8"/>
  <c r="AL289" i="8"/>
  <c r="AL293" i="8"/>
  <c r="AL297" i="8"/>
  <c r="AL301" i="8"/>
  <c r="AL305" i="8"/>
  <c r="AL309" i="8"/>
  <c r="AL313" i="8"/>
  <c r="AL317" i="8"/>
  <c r="AL321" i="8"/>
  <c r="AL325" i="8"/>
  <c r="AL329" i="8"/>
  <c r="AL333" i="8"/>
  <c r="AL337" i="8"/>
  <c r="AL341" i="8"/>
  <c r="AL345" i="8"/>
  <c r="AL349" i="8"/>
  <c r="AL270" i="8"/>
  <c r="AL238" i="8"/>
  <c r="AL286" i="8"/>
  <c r="AL290" i="8"/>
  <c r="AL294" i="8"/>
  <c r="AL298" i="8"/>
  <c r="AL302" i="8"/>
  <c r="AL306" i="8"/>
  <c r="AL310" i="8"/>
  <c r="AL314" i="8"/>
  <c r="AL318" i="8"/>
  <c r="AL322" i="8"/>
  <c r="AL326" i="8"/>
  <c r="AL330" i="8"/>
  <c r="AL334" i="8"/>
  <c r="AL274" i="8"/>
  <c r="AL278" i="8"/>
  <c r="AL285" i="8"/>
  <c r="AL311" i="8"/>
  <c r="AL343" i="8"/>
  <c r="AL353" i="8"/>
  <c r="AL291" i="8"/>
  <c r="AL323" i="8"/>
  <c r="AL350" i="8"/>
  <c r="AL355" i="8"/>
  <c r="AL359" i="8"/>
  <c r="AL363" i="8"/>
  <c r="AL367" i="8"/>
  <c r="AL371" i="8"/>
  <c r="AL375" i="8"/>
  <c r="AL379" i="8"/>
  <c r="AL383" i="8"/>
  <c r="AL387" i="8"/>
  <c r="AL391" i="8"/>
  <c r="AL395" i="8"/>
  <c r="AL399" i="8"/>
  <c r="AL403" i="8"/>
  <c r="AL303" i="8"/>
  <c r="AL338" i="8"/>
  <c r="AL260" i="8"/>
  <c r="AL315" i="8"/>
  <c r="AL347" i="8"/>
  <c r="AL354" i="8"/>
  <c r="AL356" i="8"/>
  <c r="AL360" i="8"/>
  <c r="AL364" i="8"/>
  <c r="AL368" i="8"/>
  <c r="AL372" i="8"/>
  <c r="AL376" i="8"/>
  <c r="AL380" i="8"/>
  <c r="AL384" i="8"/>
  <c r="AL388" i="8"/>
  <c r="AL392" i="8"/>
  <c r="AL396" i="8"/>
  <c r="AL400" i="8"/>
  <c r="AL404" i="8"/>
  <c r="AL281" i="8"/>
  <c r="AL295" i="8"/>
  <c r="AL327" i="8"/>
  <c r="AL335" i="8"/>
  <c r="AL342" i="8"/>
  <c r="AL307" i="8"/>
  <c r="AL351" i="8"/>
  <c r="AL357" i="8"/>
  <c r="AL361" i="8"/>
  <c r="AL365" i="8"/>
  <c r="AL369" i="8"/>
  <c r="AL373" i="8"/>
  <c r="AL377" i="8"/>
  <c r="AL381" i="8"/>
  <c r="AL385" i="8"/>
  <c r="AL389" i="8"/>
  <c r="AL393" i="8"/>
  <c r="AL397" i="8"/>
  <c r="AL401" i="8"/>
  <c r="AL319" i="8"/>
  <c r="AL346" i="8"/>
  <c r="AL370" i="8"/>
  <c r="AL339" i="8"/>
  <c r="AL287" i="8"/>
  <c r="AL362" i="8"/>
  <c r="AL331" i="8"/>
  <c r="AL226" i="8"/>
  <c r="AL366" i="8"/>
  <c r="AL299" i="8"/>
  <c r="AL386" i="8"/>
  <c r="AL394" i="8"/>
  <c r="AL406" i="8"/>
  <c r="AL410" i="8"/>
  <c r="AL378" i="8"/>
  <c r="AL407" i="8"/>
  <c r="AL411" i="8"/>
  <c r="AL415" i="8"/>
  <c r="AL417" i="8"/>
  <c r="AL421" i="8"/>
  <c r="AL358" i="8"/>
  <c r="AL374" i="8"/>
  <c r="AL390" i="8"/>
  <c r="AL398" i="8"/>
  <c r="AL425" i="8"/>
  <c r="AL429" i="8"/>
  <c r="AL433" i="8"/>
  <c r="AL437" i="8"/>
  <c r="AL414" i="8"/>
  <c r="AL382" i="8"/>
  <c r="AL402" i="8"/>
  <c r="AL405" i="8"/>
  <c r="AL413" i="8"/>
  <c r="AL409" i="8"/>
  <c r="AL423" i="8"/>
  <c r="AL427" i="8"/>
  <c r="AL431" i="8"/>
  <c r="AL435" i="8"/>
  <c r="AL439" i="8"/>
  <c r="AL443" i="8"/>
  <c r="AL447" i="8"/>
  <c r="AL422" i="8"/>
  <c r="AL428" i="8"/>
  <c r="AL438" i="8"/>
  <c r="AL442" i="8"/>
  <c r="AL445" i="8"/>
  <c r="AL452" i="8"/>
  <c r="AL456" i="8"/>
  <c r="AL460" i="8"/>
  <c r="AL464" i="8"/>
  <c r="AL468" i="8"/>
  <c r="AL472" i="8"/>
  <c r="AL476" i="8"/>
  <c r="AL480" i="8"/>
  <c r="AL484" i="8"/>
  <c r="AL488" i="8"/>
  <c r="AL492" i="8"/>
  <c r="AL496" i="8"/>
  <c r="AL500" i="8"/>
  <c r="AL504" i="8"/>
  <c r="AL508" i="8"/>
  <c r="AL416" i="8"/>
  <c r="AL446" i="8"/>
  <c r="AL449" i="8"/>
  <c r="AL418" i="8"/>
  <c r="AL426" i="8"/>
  <c r="AL432" i="8"/>
  <c r="AL453" i="8"/>
  <c r="AL457" i="8"/>
  <c r="AL419" i="8"/>
  <c r="AL420" i="8"/>
  <c r="AL408" i="8"/>
  <c r="AL430" i="8"/>
  <c r="AL436" i="8"/>
  <c r="AL450" i="8"/>
  <c r="AL454" i="8"/>
  <c r="AL458" i="8"/>
  <c r="AL462" i="8"/>
  <c r="AL466" i="8"/>
  <c r="AL470" i="8"/>
  <c r="AL474" i="8"/>
  <c r="AL444" i="8"/>
  <c r="AL424" i="8"/>
  <c r="AL434" i="8"/>
  <c r="AL440" i="8"/>
  <c r="AL448" i="8"/>
  <c r="AL451" i="8"/>
  <c r="AL455" i="8"/>
  <c r="AL459" i="8"/>
  <c r="AL463" i="8"/>
  <c r="AL467" i="8"/>
  <c r="AL471" i="8"/>
  <c r="AL475" i="8"/>
  <c r="AL479" i="8"/>
  <c r="AL483" i="8"/>
  <c r="AL487" i="8"/>
  <c r="AL491" i="8"/>
  <c r="AL495" i="8"/>
  <c r="AL441" i="8"/>
  <c r="AL469" i="8"/>
  <c r="AL486" i="8"/>
  <c r="AL489" i="8"/>
  <c r="AL501" i="8"/>
  <c r="AL498" i="8"/>
  <c r="AL505" i="8"/>
  <c r="AL461" i="8"/>
  <c r="AL477" i="8"/>
  <c r="AL490" i="8"/>
  <c r="AL493" i="8"/>
  <c r="AL502" i="8"/>
  <c r="AL509" i="8"/>
  <c r="AL473" i="8"/>
  <c r="AL506" i="8"/>
  <c r="AL511" i="8"/>
  <c r="AL515" i="8"/>
  <c r="AL519" i="8"/>
  <c r="AL523" i="8"/>
  <c r="AL527" i="8"/>
  <c r="AL531" i="8"/>
  <c r="AL535" i="8"/>
  <c r="AL539" i="8"/>
  <c r="AL543" i="8"/>
  <c r="AL547" i="8"/>
  <c r="AL551" i="8"/>
  <c r="AL555" i="8"/>
  <c r="AL559" i="8"/>
  <c r="AL478" i="8"/>
  <c r="AL481" i="8"/>
  <c r="AL494" i="8"/>
  <c r="AL499" i="8"/>
  <c r="AL412" i="8"/>
  <c r="AL465" i="8"/>
  <c r="AL503" i="8"/>
  <c r="AL482" i="8"/>
  <c r="AL485" i="8"/>
  <c r="AL507" i="8"/>
  <c r="AL520" i="8"/>
  <c r="AL538" i="8"/>
  <c r="AL549" i="8"/>
  <c r="AL556" i="8"/>
  <c r="AL563" i="8"/>
  <c r="AL567" i="8"/>
  <c r="AL571" i="8"/>
  <c r="AL575" i="8"/>
  <c r="AL579" i="8"/>
  <c r="AL583" i="8"/>
  <c r="AL587" i="8"/>
  <c r="AL591" i="8"/>
  <c r="AL595" i="8"/>
  <c r="AL599" i="8"/>
  <c r="AL603" i="8"/>
  <c r="AL607" i="8"/>
  <c r="AL611" i="8"/>
  <c r="AL615" i="8"/>
  <c r="AL513" i="8"/>
  <c r="AL524" i="8"/>
  <c r="AL542" i="8"/>
  <c r="AL553" i="8"/>
  <c r="AL560" i="8"/>
  <c r="AL510" i="8"/>
  <c r="AL517" i="8"/>
  <c r="AL528" i="8"/>
  <c r="AL532" i="8"/>
  <c r="AL546" i="8"/>
  <c r="AL557" i="8"/>
  <c r="AL564" i="8"/>
  <c r="AL568" i="8"/>
  <c r="AL572" i="8"/>
  <c r="AL576" i="8"/>
  <c r="AL580" i="8"/>
  <c r="AL584" i="8"/>
  <c r="AL588" i="8"/>
  <c r="AL592" i="8"/>
  <c r="AL596" i="8"/>
  <c r="AL600" i="8"/>
  <c r="AL604" i="8"/>
  <c r="AL608" i="8"/>
  <c r="AL612" i="8"/>
  <c r="AL616" i="8"/>
  <c r="AL514" i="8"/>
  <c r="AL521" i="8"/>
  <c r="AL536" i="8"/>
  <c r="AL550" i="8"/>
  <c r="AL17" i="8"/>
  <c r="AL518" i="8"/>
  <c r="AL525" i="8"/>
  <c r="AL533" i="8"/>
  <c r="AL540" i="8"/>
  <c r="AL554" i="8"/>
  <c r="AL561" i="8"/>
  <c r="AL565" i="8"/>
  <c r="AL569" i="8"/>
  <c r="AL573" i="8"/>
  <c r="AL577" i="8"/>
  <c r="AL581" i="8"/>
  <c r="AL585" i="8"/>
  <c r="AL589" i="8"/>
  <c r="AL593" i="8"/>
  <c r="AL597" i="8"/>
  <c r="AL601" i="8"/>
  <c r="AL605" i="8"/>
  <c r="AL609" i="8"/>
  <c r="AL613" i="8"/>
  <c r="AL522" i="8"/>
  <c r="AL529" i="8"/>
  <c r="AL537" i="8"/>
  <c r="AL544" i="8"/>
  <c r="AL558" i="8"/>
  <c r="AL512" i="8"/>
  <c r="AL526" i="8"/>
  <c r="AL530" i="8"/>
  <c r="AL541" i="8"/>
  <c r="AL548" i="8"/>
  <c r="AL562" i="8"/>
  <c r="AL566" i="8"/>
  <c r="AL570" i="8"/>
  <c r="AL574" i="8"/>
  <c r="AL578" i="8"/>
  <c r="AL582" i="8"/>
  <c r="AL586" i="8"/>
  <c r="AL590" i="8"/>
  <c r="AL594" i="8"/>
  <c r="AL598" i="8"/>
  <c r="AL602" i="8"/>
  <c r="AL606" i="8"/>
  <c r="AL610" i="8"/>
  <c r="AL614" i="8"/>
  <c r="AL516" i="8"/>
  <c r="AL534" i="8"/>
  <c r="AL545" i="8"/>
  <c r="AL497" i="8"/>
  <c r="AL552" i="8"/>
  <c r="H171" i="9"/>
  <c r="H170" i="9"/>
  <c r="H169" i="9"/>
  <c r="H168" i="9"/>
  <c r="A75" i="9"/>
  <c r="E73" i="9"/>
  <c r="I69" i="9" s="1"/>
  <c r="D74" i="9"/>
  <c r="C74" i="9"/>
  <c r="F75" i="9"/>
  <c r="B75" i="9"/>
  <c r="AM7" i="8"/>
  <c r="AM8" i="8" s="1"/>
  <c r="AN1" i="8"/>
  <c r="AP3" i="8"/>
  <c r="AO11" i="8"/>
  <c r="AO12" i="8" s="1"/>
  <c r="AM9" i="8"/>
  <c r="AN2" i="8"/>
  <c r="AM19" i="8" l="1"/>
  <c r="AM23" i="8"/>
  <c r="AM27" i="8"/>
  <c r="AM20" i="8"/>
  <c r="AM29" i="8"/>
  <c r="AM21" i="8"/>
  <c r="AM25" i="8"/>
  <c r="AM26" i="8"/>
  <c r="AM31" i="8"/>
  <c r="AM35" i="8"/>
  <c r="AM30" i="8"/>
  <c r="AM32" i="8"/>
  <c r="AM24" i="8"/>
  <c r="AM39" i="8"/>
  <c r="AM43" i="8"/>
  <c r="AM28" i="8"/>
  <c r="AM34" i="8"/>
  <c r="AM36" i="8"/>
  <c r="AM40" i="8"/>
  <c r="AM18" i="8"/>
  <c r="AM37" i="8"/>
  <c r="AM33" i="8"/>
  <c r="AM22" i="8"/>
  <c r="AM44" i="8"/>
  <c r="AM48" i="8"/>
  <c r="AM52" i="8"/>
  <c r="AM45" i="8"/>
  <c r="AM50" i="8"/>
  <c r="AM54" i="8"/>
  <c r="AM60" i="8"/>
  <c r="AM64" i="8"/>
  <c r="AM38" i="8"/>
  <c r="AM42" i="8"/>
  <c r="AM46" i="8"/>
  <c r="AM51" i="8"/>
  <c r="AM63" i="8"/>
  <c r="AM66" i="8"/>
  <c r="AM49" i="8"/>
  <c r="AM58" i="8"/>
  <c r="AM68" i="8"/>
  <c r="AM72" i="8"/>
  <c r="AM76" i="8"/>
  <c r="AM80" i="8"/>
  <c r="AM67" i="8"/>
  <c r="AM56" i="8"/>
  <c r="AM59" i="8"/>
  <c r="AM53" i="8"/>
  <c r="AM61" i="8"/>
  <c r="AM57" i="8"/>
  <c r="AM65" i="8"/>
  <c r="AM62" i="8"/>
  <c r="AM69" i="8"/>
  <c r="AM71" i="8"/>
  <c r="AM77" i="8"/>
  <c r="AM47" i="8"/>
  <c r="AM41" i="8"/>
  <c r="AM55" i="8"/>
  <c r="AM83" i="8"/>
  <c r="AM87" i="8"/>
  <c r="AM91" i="8"/>
  <c r="AM75" i="8"/>
  <c r="AM78" i="8"/>
  <c r="AM79" i="8"/>
  <c r="AM81" i="8"/>
  <c r="AM84" i="8"/>
  <c r="AM88" i="8"/>
  <c r="AM92" i="8"/>
  <c r="AM96" i="8"/>
  <c r="AM86" i="8"/>
  <c r="AM100" i="8"/>
  <c r="AM104" i="8"/>
  <c r="AM90" i="8"/>
  <c r="AM94" i="8"/>
  <c r="AM95" i="8"/>
  <c r="AM97" i="8"/>
  <c r="AM101" i="8"/>
  <c r="AM73" i="8"/>
  <c r="AM85" i="8"/>
  <c r="AM98" i="8"/>
  <c r="AM102" i="8"/>
  <c r="AM103" i="8"/>
  <c r="AM74" i="8"/>
  <c r="AM109" i="8"/>
  <c r="AM113" i="8"/>
  <c r="AM117" i="8"/>
  <c r="AM121" i="8"/>
  <c r="AM82" i="8"/>
  <c r="AM93" i="8"/>
  <c r="AM110" i="8"/>
  <c r="AM114" i="8"/>
  <c r="AM118" i="8"/>
  <c r="AM99" i="8"/>
  <c r="AM107" i="8"/>
  <c r="AM111" i="8"/>
  <c r="AM115" i="8"/>
  <c r="AM119" i="8"/>
  <c r="AM106" i="8"/>
  <c r="AM124" i="8"/>
  <c r="AM125" i="8"/>
  <c r="AM129" i="8"/>
  <c r="AM133" i="8"/>
  <c r="AM116" i="8"/>
  <c r="AM126" i="8"/>
  <c r="AM130" i="8"/>
  <c r="AM134" i="8"/>
  <c r="AM138" i="8"/>
  <c r="AM142" i="8"/>
  <c r="AM146" i="8"/>
  <c r="AM105" i="8"/>
  <c r="AM108" i="8"/>
  <c r="AM120" i="8"/>
  <c r="AM123" i="8"/>
  <c r="AM127" i="8"/>
  <c r="AM131" i="8"/>
  <c r="AM135" i="8"/>
  <c r="AM139" i="8"/>
  <c r="AM143" i="8"/>
  <c r="AM147" i="8"/>
  <c r="AM151" i="8"/>
  <c r="AM155" i="8"/>
  <c r="AM159" i="8"/>
  <c r="AM152" i="8"/>
  <c r="AM112" i="8"/>
  <c r="AM136" i="8"/>
  <c r="AM145" i="8"/>
  <c r="AM156" i="8"/>
  <c r="AM161" i="8"/>
  <c r="AM165" i="8"/>
  <c r="AM132" i="8"/>
  <c r="AM140" i="8"/>
  <c r="AM149" i="8"/>
  <c r="AM153" i="8"/>
  <c r="AM162" i="8"/>
  <c r="AM166" i="8"/>
  <c r="AM170" i="8"/>
  <c r="AM174" i="8"/>
  <c r="AM150" i="8"/>
  <c r="AM154" i="8"/>
  <c r="AM157" i="8"/>
  <c r="AM137" i="8"/>
  <c r="AM144" i="8"/>
  <c r="AM158" i="8"/>
  <c r="AM163" i="8"/>
  <c r="AM167" i="8"/>
  <c r="AM171" i="8"/>
  <c r="AM175" i="8"/>
  <c r="AM179" i="8"/>
  <c r="AM89" i="8"/>
  <c r="AM128" i="8"/>
  <c r="AM169" i="8"/>
  <c r="AM172" i="8"/>
  <c r="AM184" i="8"/>
  <c r="AM141" i="8"/>
  <c r="AM164" i="8"/>
  <c r="AM182" i="8"/>
  <c r="AM186" i="8"/>
  <c r="AM190" i="8"/>
  <c r="AM194" i="8"/>
  <c r="AM198" i="8"/>
  <c r="AM202" i="8"/>
  <c r="AM206" i="8"/>
  <c r="AM210" i="8"/>
  <c r="AM173" i="8"/>
  <c r="AM176" i="8"/>
  <c r="AM177" i="8"/>
  <c r="AM178" i="8"/>
  <c r="AM187" i="8"/>
  <c r="AM191" i="8"/>
  <c r="AM195" i="8"/>
  <c r="AM199" i="8"/>
  <c r="AM203" i="8"/>
  <c r="AM207" i="8"/>
  <c r="AM211" i="8"/>
  <c r="AM70" i="8"/>
  <c r="AM148" i="8"/>
  <c r="AM168" i="8"/>
  <c r="AM192" i="8"/>
  <c r="AM197" i="8"/>
  <c r="AM216" i="8"/>
  <c r="AM180" i="8"/>
  <c r="AM204" i="8"/>
  <c r="AM209" i="8"/>
  <c r="AM219" i="8"/>
  <c r="AM223" i="8"/>
  <c r="AM227" i="8"/>
  <c r="AM231" i="8"/>
  <c r="AM235" i="8"/>
  <c r="AM239" i="8"/>
  <c r="AM189" i="8"/>
  <c r="AM160" i="8"/>
  <c r="AM196" i="8"/>
  <c r="AM201" i="8"/>
  <c r="AM217" i="8"/>
  <c r="AM220" i="8"/>
  <c r="AM224" i="8"/>
  <c r="AM228" i="8"/>
  <c r="AM232" i="8"/>
  <c r="AM208" i="8"/>
  <c r="AM212" i="8"/>
  <c r="AM215" i="8"/>
  <c r="AM226" i="8"/>
  <c r="AM238" i="8"/>
  <c r="AM122" i="8"/>
  <c r="AM205" i="8"/>
  <c r="AM214" i="8"/>
  <c r="AM242" i="8"/>
  <c r="AM246" i="8"/>
  <c r="AM250" i="8"/>
  <c r="AM254" i="8"/>
  <c r="AM258" i="8"/>
  <c r="AM221" i="8"/>
  <c r="AM230" i="8"/>
  <c r="AM236" i="8"/>
  <c r="AM193" i="8"/>
  <c r="AM240" i="8"/>
  <c r="AM243" i="8"/>
  <c r="AM247" i="8"/>
  <c r="AM251" i="8"/>
  <c r="AM218" i="8"/>
  <c r="AM225" i="8"/>
  <c r="AM183" i="8"/>
  <c r="AM241" i="8"/>
  <c r="AM260" i="8"/>
  <c r="AM185" i="8"/>
  <c r="AM248" i="8"/>
  <c r="AM253" i="8"/>
  <c r="AM257" i="8"/>
  <c r="AM264" i="8"/>
  <c r="AM268" i="8"/>
  <c r="AM272" i="8"/>
  <c r="AM276" i="8"/>
  <c r="AM200" i="8"/>
  <c r="AM237" i="8"/>
  <c r="AM261" i="8"/>
  <c r="AM181" i="8"/>
  <c r="AM229" i="8"/>
  <c r="AM245" i="8"/>
  <c r="AM265" i="8"/>
  <c r="AM269" i="8"/>
  <c r="AM273" i="8"/>
  <c r="AM277" i="8"/>
  <c r="AM281" i="8"/>
  <c r="AM285" i="8"/>
  <c r="AM222" i="8"/>
  <c r="AM252" i="8"/>
  <c r="AM255" i="8"/>
  <c r="AM259" i="8"/>
  <c r="AM188" i="8"/>
  <c r="AM213" i="8"/>
  <c r="AM234" i="8"/>
  <c r="AM262" i="8"/>
  <c r="AM266" i="8"/>
  <c r="AM278" i="8"/>
  <c r="AM287" i="8"/>
  <c r="AM291" i="8"/>
  <c r="AM295" i="8"/>
  <c r="AM299" i="8"/>
  <c r="AM303" i="8"/>
  <c r="AM307" i="8"/>
  <c r="AM311" i="8"/>
  <c r="AM315" i="8"/>
  <c r="AM319" i="8"/>
  <c r="AM323" i="8"/>
  <c r="AM327" i="8"/>
  <c r="AM331" i="8"/>
  <c r="AM335" i="8"/>
  <c r="AM339" i="8"/>
  <c r="AM343" i="8"/>
  <c r="AM347" i="8"/>
  <c r="AM351" i="8"/>
  <c r="AM249" i="8"/>
  <c r="AM263" i="8"/>
  <c r="AM271" i="8"/>
  <c r="AM282" i="8"/>
  <c r="AM288" i="8"/>
  <c r="AM292" i="8"/>
  <c r="AM296" i="8"/>
  <c r="AM300" i="8"/>
  <c r="AM304" i="8"/>
  <c r="AM308" i="8"/>
  <c r="AM312" i="8"/>
  <c r="AM316" i="8"/>
  <c r="AM320" i="8"/>
  <c r="AM324" i="8"/>
  <c r="AM328" i="8"/>
  <c r="AM332" i="8"/>
  <c r="AM336" i="8"/>
  <c r="AM340" i="8"/>
  <c r="AM344" i="8"/>
  <c r="AM256" i="8"/>
  <c r="AM275" i="8"/>
  <c r="AM279" i="8"/>
  <c r="AM267" i="8"/>
  <c r="AM280" i="8"/>
  <c r="AM283" i="8"/>
  <c r="AM289" i="8"/>
  <c r="AM293" i="8"/>
  <c r="AM297" i="8"/>
  <c r="AM301" i="8"/>
  <c r="AM305" i="8"/>
  <c r="AM309" i="8"/>
  <c r="AM313" i="8"/>
  <c r="AM317" i="8"/>
  <c r="AM321" i="8"/>
  <c r="AM325" i="8"/>
  <c r="AM329" i="8"/>
  <c r="AM333" i="8"/>
  <c r="AM337" i="8"/>
  <c r="AM341" i="8"/>
  <c r="AM345" i="8"/>
  <c r="AM349" i="8"/>
  <c r="AM353" i="8"/>
  <c r="AM244" i="8"/>
  <c r="AM270" i="8"/>
  <c r="AM284" i="8"/>
  <c r="AM294" i="8"/>
  <c r="AM326" i="8"/>
  <c r="AM358" i="8"/>
  <c r="AM362" i="8"/>
  <c r="AM366" i="8"/>
  <c r="AM370" i="8"/>
  <c r="AM374" i="8"/>
  <c r="AM378" i="8"/>
  <c r="AM382" i="8"/>
  <c r="AM386" i="8"/>
  <c r="AM390" i="8"/>
  <c r="AM394" i="8"/>
  <c r="AM398" i="8"/>
  <c r="AM402" i="8"/>
  <c r="AM406" i="8"/>
  <c r="AM410" i="8"/>
  <c r="AM414" i="8"/>
  <c r="AM274" i="8"/>
  <c r="AM306" i="8"/>
  <c r="AM286" i="8"/>
  <c r="AM318" i="8"/>
  <c r="AM350" i="8"/>
  <c r="AM355" i="8"/>
  <c r="AM359" i="8"/>
  <c r="AM363" i="8"/>
  <c r="AM367" i="8"/>
  <c r="AM371" i="8"/>
  <c r="AM375" i="8"/>
  <c r="AM379" i="8"/>
  <c r="AM383" i="8"/>
  <c r="AM387" i="8"/>
  <c r="AM391" i="8"/>
  <c r="AM395" i="8"/>
  <c r="AM399" i="8"/>
  <c r="AM403" i="8"/>
  <c r="AM407" i="8"/>
  <c r="AM411" i="8"/>
  <c r="AM415" i="8"/>
  <c r="AM298" i="8"/>
  <c r="AM330" i="8"/>
  <c r="AM338" i="8"/>
  <c r="AM310" i="8"/>
  <c r="AM348" i="8"/>
  <c r="AM354" i="8"/>
  <c r="AM356" i="8"/>
  <c r="AM360" i="8"/>
  <c r="AM364" i="8"/>
  <c r="AM368" i="8"/>
  <c r="AM372" i="8"/>
  <c r="AM376" i="8"/>
  <c r="AM380" i="8"/>
  <c r="AM384" i="8"/>
  <c r="AM388" i="8"/>
  <c r="AM392" i="8"/>
  <c r="AM396" i="8"/>
  <c r="AM400" i="8"/>
  <c r="AM404" i="8"/>
  <c r="AM290" i="8"/>
  <c r="AM322" i="8"/>
  <c r="AM342" i="8"/>
  <c r="AM334" i="8"/>
  <c r="AM385" i="8"/>
  <c r="AM346" i="8"/>
  <c r="AM365" i="8"/>
  <c r="AM302" i="8"/>
  <c r="AM352" i="8"/>
  <c r="AM377" i="8"/>
  <c r="AM233" i="8"/>
  <c r="AM357" i="8"/>
  <c r="AM369" i="8"/>
  <c r="AM314" i="8"/>
  <c r="AM361" i="8"/>
  <c r="AM419" i="8"/>
  <c r="AM381" i="8"/>
  <c r="AM408" i="8"/>
  <c r="AM412" i="8"/>
  <c r="AM397" i="8"/>
  <c r="AM420" i="8"/>
  <c r="AM417" i="8"/>
  <c r="AM425" i="8"/>
  <c r="AM429" i="8"/>
  <c r="AM433" i="8"/>
  <c r="AM437" i="8"/>
  <c r="AM441" i="8"/>
  <c r="AM445" i="8"/>
  <c r="AM449" i="8"/>
  <c r="AM401" i="8"/>
  <c r="AM418" i="8"/>
  <c r="AM405" i="8"/>
  <c r="AM413" i="8"/>
  <c r="AM431" i="8"/>
  <c r="AM422" i="8"/>
  <c r="AM428" i="8"/>
  <c r="AM438" i="8"/>
  <c r="AM442" i="8"/>
  <c r="AM452" i="8"/>
  <c r="AM456" i="8"/>
  <c r="AM460" i="8"/>
  <c r="AM464" i="8"/>
  <c r="AM468" i="8"/>
  <c r="AM472" i="8"/>
  <c r="AM416" i="8"/>
  <c r="AM435" i="8"/>
  <c r="AM446" i="8"/>
  <c r="AM389" i="8"/>
  <c r="AM409" i="8"/>
  <c r="AM421" i="8"/>
  <c r="AM426" i="8"/>
  <c r="AM432" i="8"/>
  <c r="AM443" i="8"/>
  <c r="AM453" i="8"/>
  <c r="AM457" i="8"/>
  <c r="AM461" i="8"/>
  <c r="AM465" i="8"/>
  <c r="AM469" i="8"/>
  <c r="AM473" i="8"/>
  <c r="AM477" i="8"/>
  <c r="AM481" i="8"/>
  <c r="AM485" i="8"/>
  <c r="AM489" i="8"/>
  <c r="AM493" i="8"/>
  <c r="AM497" i="8"/>
  <c r="AM501" i="8"/>
  <c r="AM505" i="8"/>
  <c r="AM509" i="8"/>
  <c r="AM393" i="8"/>
  <c r="AM423" i="8"/>
  <c r="AM439" i="8"/>
  <c r="AM447" i="8"/>
  <c r="AM430" i="8"/>
  <c r="AM436" i="8"/>
  <c r="AM450" i="8"/>
  <c r="AM454" i="8"/>
  <c r="AM373" i="8"/>
  <c r="AM427" i="8"/>
  <c r="AM444" i="8"/>
  <c r="AM424" i="8"/>
  <c r="AM455" i="8"/>
  <c r="AM463" i="8"/>
  <c r="AM466" i="8"/>
  <c r="AM508" i="8"/>
  <c r="AM513" i="8"/>
  <c r="AM517" i="8"/>
  <c r="AM521" i="8"/>
  <c r="AM525" i="8"/>
  <c r="AM529" i="8"/>
  <c r="AM475" i="8"/>
  <c r="AM480" i="8"/>
  <c r="AM483" i="8"/>
  <c r="AM486" i="8"/>
  <c r="AM458" i="8"/>
  <c r="AM498" i="8"/>
  <c r="AM510" i="8"/>
  <c r="AM514" i="8"/>
  <c r="AM518" i="8"/>
  <c r="AM522" i="8"/>
  <c r="AM526" i="8"/>
  <c r="AM530" i="8"/>
  <c r="AM534" i="8"/>
  <c r="AM538" i="8"/>
  <c r="AM542" i="8"/>
  <c r="AM546" i="8"/>
  <c r="AM467" i="8"/>
  <c r="AM470" i="8"/>
  <c r="AM484" i="8"/>
  <c r="AM487" i="8"/>
  <c r="AM490" i="8"/>
  <c r="AM502" i="8"/>
  <c r="AM451" i="8"/>
  <c r="AM506" i="8"/>
  <c r="AM511" i="8"/>
  <c r="AM515" i="8"/>
  <c r="AM519" i="8"/>
  <c r="AM523" i="8"/>
  <c r="AM527" i="8"/>
  <c r="AM459" i="8"/>
  <c r="AM462" i="8"/>
  <c r="AM478" i="8"/>
  <c r="AM488" i="8"/>
  <c r="AM491" i="8"/>
  <c r="AM494" i="8"/>
  <c r="AM496" i="8"/>
  <c r="AM499" i="8"/>
  <c r="AM448" i="8"/>
  <c r="AM471" i="8"/>
  <c r="AM474" i="8"/>
  <c r="AM500" i="8"/>
  <c r="AM503" i="8"/>
  <c r="AM512" i="8"/>
  <c r="AM516" i="8"/>
  <c r="AM520" i="8"/>
  <c r="AM524" i="8"/>
  <c r="AM528" i="8"/>
  <c r="AM532" i="8"/>
  <c r="AM536" i="8"/>
  <c r="AM540" i="8"/>
  <c r="AM544" i="8"/>
  <c r="AM548" i="8"/>
  <c r="AM552" i="8"/>
  <c r="AM556" i="8"/>
  <c r="AM560" i="8"/>
  <c r="AM476" i="8"/>
  <c r="AM507" i="8"/>
  <c r="AM535" i="8"/>
  <c r="AM545" i="8"/>
  <c r="AM539" i="8"/>
  <c r="AM549" i="8"/>
  <c r="AM563" i="8"/>
  <c r="AM567" i="8"/>
  <c r="AM571" i="8"/>
  <c r="AM575" i="8"/>
  <c r="AM579" i="8"/>
  <c r="AM583" i="8"/>
  <c r="AM587" i="8"/>
  <c r="AM543" i="8"/>
  <c r="AM553" i="8"/>
  <c r="AM434" i="8"/>
  <c r="AM440" i="8"/>
  <c r="AM547" i="8"/>
  <c r="AM557" i="8"/>
  <c r="AM564" i="8"/>
  <c r="AM568" i="8"/>
  <c r="AM572" i="8"/>
  <c r="AM576" i="8"/>
  <c r="AM580" i="8"/>
  <c r="AM584" i="8"/>
  <c r="AM588" i="8"/>
  <c r="AM592" i="8"/>
  <c r="AM596" i="8"/>
  <c r="AM600" i="8"/>
  <c r="AM604" i="8"/>
  <c r="AM608" i="8"/>
  <c r="AM612" i="8"/>
  <c r="AM616" i="8"/>
  <c r="AM550" i="8"/>
  <c r="AM17" i="8"/>
  <c r="AM495" i="8"/>
  <c r="AM533" i="8"/>
  <c r="AM551" i="8"/>
  <c r="AM554" i="8"/>
  <c r="AM561" i="8"/>
  <c r="AM565" i="8"/>
  <c r="AM569" i="8"/>
  <c r="AM573" i="8"/>
  <c r="AM577" i="8"/>
  <c r="AM581" i="8"/>
  <c r="AM585" i="8"/>
  <c r="AM492" i="8"/>
  <c r="AM504" i="8"/>
  <c r="AM537" i="8"/>
  <c r="AM555" i="8"/>
  <c r="AM558" i="8"/>
  <c r="AM482" i="8"/>
  <c r="AM541" i="8"/>
  <c r="AM562" i="8"/>
  <c r="AM570" i="8"/>
  <c r="AM578" i="8"/>
  <c r="AM586" i="8"/>
  <c r="AM591" i="8"/>
  <c r="AM599" i="8"/>
  <c r="AM607" i="8"/>
  <c r="AM615" i="8"/>
  <c r="AM531" i="8"/>
  <c r="AM589" i="8"/>
  <c r="AM594" i="8"/>
  <c r="AM597" i="8"/>
  <c r="AM602" i="8"/>
  <c r="AM605" i="8"/>
  <c r="AM610" i="8"/>
  <c r="AM613" i="8"/>
  <c r="AM479" i="8"/>
  <c r="AM559" i="8"/>
  <c r="AM566" i="8"/>
  <c r="AM574" i="8"/>
  <c r="AM582" i="8"/>
  <c r="AM595" i="8"/>
  <c r="AM603" i="8"/>
  <c r="AM611" i="8"/>
  <c r="AM590" i="8"/>
  <c r="AM593" i="8"/>
  <c r="AM598" i="8"/>
  <c r="AM601" i="8"/>
  <c r="AM606" i="8"/>
  <c r="AM609" i="8"/>
  <c r="AM614" i="8"/>
  <c r="H172" i="9"/>
  <c r="H173" i="9"/>
  <c r="H175" i="9"/>
  <c r="H174" i="9"/>
  <c r="A76" i="9"/>
  <c r="E74" i="9"/>
  <c r="I70" i="9" s="1"/>
  <c r="C75" i="9"/>
  <c r="D75" i="9"/>
  <c r="F76" i="9"/>
  <c r="B76" i="9"/>
  <c r="AO1" i="8"/>
  <c r="AN7" i="8"/>
  <c r="AN8" i="8" s="1"/>
  <c r="AQ3" i="8"/>
  <c r="AP11" i="8"/>
  <c r="AP12" i="8" s="1"/>
  <c r="AO2" i="8"/>
  <c r="AN9" i="8"/>
  <c r="AN18" i="8" l="1"/>
  <c r="AN20" i="8"/>
  <c r="AN23" i="8"/>
  <c r="AN27" i="8"/>
  <c r="AN24" i="8"/>
  <c r="AN28" i="8"/>
  <c r="AN29" i="8"/>
  <c r="AN22" i="8"/>
  <c r="AN21" i="8"/>
  <c r="AN25" i="8"/>
  <c r="AN30" i="8"/>
  <c r="AN32" i="8"/>
  <c r="AN19" i="8"/>
  <c r="AN31" i="8"/>
  <c r="AN26" i="8"/>
  <c r="AN34" i="8"/>
  <c r="AN36" i="8"/>
  <c r="AN40" i="8"/>
  <c r="AN35" i="8"/>
  <c r="AN38" i="8"/>
  <c r="AN46" i="8"/>
  <c r="AN50" i="8"/>
  <c r="AN54" i="8"/>
  <c r="AN41" i="8"/>
  <c r="AN42" i="8"/>
  <c r="AN47" i="8"/>
  <c r="AN51" i="8"/>
  <c r="AN39" i="8"/>
  <c r="AN43" i="8"/>
  <c r="AN37" i="8"/>
  <c r="AN44" i="8"/>
  <c r="AN48" i="8"/>
  <c r="AN52" i="8"/>
  <c r="AN33" i="8"/>
  <c r="AN58" i="8"/>
  <c r="AN62" i="8"/>
  <c r="AN66" i="8"/>
  <c r="AN53" i="8"/>
  <c r="AN56" i="8"/>
  <c r="AN59" i="8"/>
  <c r="AN45" i="8"/>
  <c r="AN55" i="8"/>
  <c r="AN57" i="8"/>
  <c r="AN70" i="8"/>
  <c r="AN74" i="8"/>
  <c r="AN78" i="8"/>
  <c r="AN61" i="8"/>
  <c r="AN67" i="8"/>
  <c r="AN71" i="8"/>
  <c r="AN49" i="8"/>
  <c r="AN64" i="8"/>
  <c r="AN73" i="8"/>
  <c r="AN63" i="8"/>
  <c r="AN72" i="8"/>
  <c r="AN79" i="8"/>
  <c r="AN76" i="8"/>
  <c r="AN68" i="8"/>
  <c r="AN69" i="8"/>
  <c r="AN65" i="8"/>
  <c r="AN82" i="8"/>
  <c r="AN86" i="8"/>
  <c r="AN90" i="8"/>
  <c r="AN94" i="8"/>
  <c r="AN83" i="8"/>
  <c r="AN87" i="8"/>
  <c r="AN91" i="8"/>
  <c r="AN75" i="8"/>
  <c r="AN77" i="8"/>
  <c r="AN60" i="8"/>
  <c r="AN84" i="8"/>
  <c r="AN93" i="8"/>
  <c r="AN99" i="8"/>
  <c r="AN103" i="8"/>
  <c r="AN88" i="8"/>
  <c r="AN100" i="8"/>
  <c r="AN104" i="8"/>
  <c r="AN80" i="8"/>
  <c r="AN92" i="8"/>
  <c r="AN95" i="8"/>
  <c r="AN97" i="8"/>
  <c r="AN101" i="8"/>
  <c r="AN85" i="8"/>
  <c r="AN81" i="8"/>
  <c r="AN105" i="8"/>
  <c r="AN106" i="8"/>
  <c r="AN108" i="8"/>
  <c r="AN112" i="8"/>
  <c r="AN116" i="8"/>
  <c r="AN120" i="8"/>
  <c r="AN98" i="8"/>
  <c r="AN109" i="8"/>
  <c r="AN113" i="8"/>
  <c r="AN117" i="8"/>
  <c r="AN121" i="8"/>
  <c r="AN102" i="8"/>
  <c r="AN110" i="8"/>
  <c r="AN114" i="8"/>
  <c r="AN107" i="8"/>
  <c r="AN122" i="8"/>
  <c r="AN128" i="8"/>
  <c r="AN132" i="8"/>
  <c r="AN124" i="8"/>
  <c r="AN119" i="8"/>
  <c r="AN125" i="8"/>
  <c r="AN129" i="8"/>
  <c r="AN133" i="8"/>
  <c r="AN137" i="8"/>
  <c r="AN141" i="8"/>
  <c r="AN145" i="8"/>
  <c r="AN149" i="8"/>
  <c r="AN153" i="8"/>
  <c r="AN157" i="8"/>
  <c r="AN96" i="8"/>
  <c r="AN111" i="8"/>
  <c r="AN126" i="8"/>
  <c r="AN130" i="8"/>
  <c r="AN134" i="8"/>
  <c r="AN138" i="8"/>
  <c r="AN142" i="8"/>
  <c r="AN146" i="8"/>
  <c r="AN150" i="8"/>
  <c r="AN148" i="8"/>
  <c r="AN159" i="8"/>
  <c r="AN160" i="8"/>
  <c r="AN164" i="8"/>
  <c r="AN168" i="8"/>
  <c r="AN172" i="8"/>
  <c r="AN176" i="8"/>
  <c r="AN180" i="8"/>
  <c r="AN184" i="8"/>
  <c r="AN135" i="8"/>
  <c r="AN143" i="8"/>
  <c r="AN152" i="8"/>
  <c r="AN118" i="8"/>
  <c r="AN136" i="8"/>
  <c r="AN156" i="8"/>
  <c r="AN161" i="8"/>
  <c r="AN165" i="8"/>
  <c r="AN169" i="8"/>
  <c r="AN173" i="8"/>
  <c r="AN177" i="8"/>
  <c r="AN181" i="8"/>
  <c r="AN127" i="8"/>
  <c r="AN147" i="8"/>
  <c r="AN123" i="8"/>
  <c r="AN140" i="8"/>
  <c r="AN162" i="8"/>
  <c r="AN166" i="8"/>
  <c r="AN170" i="8"/>
  <c r="AN174" i="8"/>
  <c r="AN115" i="8"/>
  <c r="AN154" i="8"/>
  <c r="AN89" i="8"/>
  <c r="AN158" i="8"/>
  <c r="AN144" i="8"/>
  <c r="AN151" i="8"/>
  <c r="AN167" i="8"/>
  <c r="AN185" i="8"/>
  <c r="AN189" i="8"/>
  <c r="AN193" i="8"/>
  <c r="AN197" i="8"/>
  <c r="AN201" i="8"/>
  <c r="AN205" i="8"/>
  <c r="AN209" i="8"/>
  <c r="AN139" i="8"/>
  <c r="AN182" i="8"/>
  <c r="AN186" i="8"/>
  <c r="AN190" i="8"/>
  <c r="AN194" i="8"/>
  <c r="AN198" i="8"/>
  <c r="AN202" i="8"/>
  <c r="AN206" i="8"/>
  <c r="AN210" i="8"/>
  <c r="AN131" i="8"/>
  <c r="AN155" i="8"/>
  <c r="AN171" i="8"/>
  <c r="AN178" i="8"/>
  <c r="AN187" i="8"/>
  <c r="AN191" i="8"/>
  <c r="AN195" i="8"/>
  <c r="AN199" i="8"/>
  <c r="AN203" i="8"/>
  <c r="AN207" i="8"/>
  <c r="AN211" i="8"/>
  <c r="AN215" i="8"/>
  <c r="AN175" i="8"/>
  <c r="AN218" i="8"/>
  <c r="AN222" i="8"/>
  <c r="AN226" i="8"/>
  <c r="AN230" i="8"/>
  <c r="AN234" i="8"/>
  <c r="AN238" i="8"/>
  <c r="AN192" i="8"/>
  <c r="AN216" i="8"/>
  <c r="AN163" i="8"/>
  <c r="AN196" i="8"/>
  <c r="AN217" i="8"/>
  <c r="AN220" i="8"/>
  <c r="AN224" i="8"/>
  <c r="AN228" i="8"/>
  <c r="AN232" i="8"/>
  <c r="AN183" i="8"/>
  <c r="AN188" i="8"/>
  <c r="AN200" i="8"/>
  <c r="AN223" i="8"/>
  <c r="AN235" i="8"/>
  <c r="AN241" i="8"/>
  <c r="AN245" i="8"/>
  <c r="AN249" i="8"/>
  <c r="AN253" i="8"/>
  <c r="AN257" i="8"/>
  <c r="AN261" i="8"/>
  <c r="AN179" i="8"/>
  <c r="AN239" i="8"/>
  <c r="AN212" i="8"/>
  <c r="AN214" i="8"/>
  <c r="AN227" i="8"/>
  <c r="AN242" i="8"/>
  <c r="AN246" i="8"/>
  <c r="AN250" i="8"/>
  <c r="AN254" i="8"/>
  <c r="AN204" i="8"/>
  <c r="AN221" i="8"/>
  <c r="AN236" i="8"/>
  <c r="AN208" i="8"/>
  <c r="AN231" i="8"/>
  <c r="AN240" i="8"/>
  <c r="AN243" i="8"/>
  <c r="AN247" i="8"/>
  <c r="AN251" i="8"/>
  <c r="AN255" i="8"/>
  <c r="AN256" i="8"/>
  <c r="AN263" i="8"/>
  <c r="AN267" i="8"/>
  <c r="AN271" i="8"/>
  <c r="AN275" i="8"/>
  <c r="AN279" i="8"/>
  <c r="AN283" i="8"/>
  <c r="AN260" i="8"/>
  <c r="AN248" i="8"/>
  <c r="AN258" i="8"/>
  <c r="AN264" i="8"/>
  <c r="AN268" i="8"/>
  <c r="AN272" i="8"/>
  <c r="AN276" i="8"/>
  <c r="AN237" i="8"/>
  <c r="AN229" i="8"/>
  <c r="AN265" i="8"/>
  <c r="AN252" i="8"/>
  <c r="AN259" i="8"/>
  <c r="AN233" i="8"/>
  <c r="AN266" i="8"/>
  <c r="AN274" i="8"/>
  <c r="AN285" i="8"/>
  <c r="AN269" i="8"/>
  <c r="AN277" i="8"/>
  <c r="AN278" i="8"/>
  <c r="AN287" i="8"/>
  <c r="AN291" i="8"/>
  <c r="AN295" i="8"/>
  <c r="AN299" i="8"/>
  <c r="AN303" i="8"/>
  <c r="AN307" i="8"/>
  <c r="AN311" i="8"/>
  <c r="AN315" i="8"/>
  <c r="AN319" i="8"/>
  <c r="AN323" i="8"/>
  <c r="AN327" i="8"/>
  <c r="AN331" i="8"/>
  <c r="AN335" i="8"/>
  <c r="AN339" i="8"/>
  <c r="AN343" i="8"/>
  <c r="AN347" i="8"/>
  <c r="AN351" i="8"/>
  <c r="AN225" i="8"/>
  <c r="AN282" i="8"/>
  <c r="AN273" i="8"/>
  <c r="AN288" i="8"/>
  <c r="AN292" i="8"/>
  <c r="AN296" i="8"/>
  <c r="AN300" i="8"/>
  <c r="AN304" i="8"/>
  <c r="AN308" i="8"/>
  <c r="AN312" i="8"/>
  <c r="AN316" i="8"/>
  <c r="AN320" i="8"/>
  <c r="AN324" i="8"/>
  <c r="AN328" i="8"/>
  <c r="AN332" i="8"/>
  <c r="AN336" i="8"/>
  <c r="AN340" i="8"/>
  <c r="AN344" i="8"/>
  <c r="AN348" i="8"/>
  <c r="AN352" i="8"/>
  <c r="AN213" i="8"/>
  <c r="AN262" i="8"/>
  <c r="AN280" i="8"/>
  <c r="AN289" i="8"/>
  <c r="AN293" i="8"/>
  <c r="AN297" i="8"/>
  <c r="AN301" i="8"/>
  <c r="AN305" i="8"/>
  <c r="AN309" i="8"/>
  <c r="AN313" i="8"/>
  <c r="AN317" i="8"/>
  <c r="AN321" i="8"/>
  <c r="AN325" i="8"/>
  <c r="AN329" i="8"/>
  <c r="AN333" i="8"/>
  <c r="AN284" i="8"/>
  <c r="AN314" i="8"/>
  <c r="AN346" i="8"/>
  <c r="AN294" i="8"/>
  <c r="AN326" i="8"/>
  <c r="AN341" i="8"/>
  <c r="AN353" i="8"/>
  <c r="AN358" i="8"/>
  <c r="AN362" i="8"/>
  <c r="AN366" i="8"/>
  <c r="AN370" i="8"/>
  <c r="AN374" i="8"/>
  <c r="AN378" i="8"/>
  <c r="AN382" i="8"/>
  <c r="AN386" i="8"/>
  <c r="AN390" i="8"/>
  <c r="AN394" i="8"/>
  <c r="AN398" i="8"/>
  <c r="AN402" i="8"/>
  <c r="AN306" i="8"/>
  <c r="AN244" i="8"/>
  <c r="AN286" i="8"/>
  <c r="AN318" i="8"/>
  <c r="AN345" i="8"/>
  <c r="AN350" i="8"/>
  <c r="AN355" i="8"/>
  <c r="AN359" i="8"/>
  <c r="AN363" i="8"/>
  <c r="AN367" i="8"/>
  <c r="AN371" i="8"/>
  <c r="AN375" i="8"/>
  <c r="AN379" i="8"/>
  <c r="AN383" i="8"/>
  <c r="AN387" i="8"/>
  <c r="AN391" i="8"/>
  <c r="AN395" i="8"/>
  <c r="AN399" i="8"/>
  <c r="AN403" i="8"/>
  <c r="AN298" i="8"/>
  <c r="AN330" i="8"/>
  <c r="AN338" i="8"/>
  <c r="AN219" i="8"/>
  <c r="AN270" i="8"/>
  <c r="AN281" i="8"/>
  <c r="AN310" i="8"/>
  <c r="AN354" i="8"/>
  <c r="AN356" i="8"/>
  <c r="AN360" i="8"/>
  <c r="AN364" i="8"/>
  <c r="AN368" i="8"/>
  <c r="AN372" i="8"/>
  <c r="AN376" i="8"/>
  <c r="AN380" i="8"/>
  <c r="AN384" i="8"/>
  <c r="AN388" i="8"/>
  <c r="AN392" i="8"/>
  <c r="AN396" i="8"/>
  <c r="AN400" i="8"/>
  <c r="AN404" i="8"/>
  <c r="AN337" i="8"/>
  <c r="AN373" i="8"/>
  <c r="AN334" i="8"/>
  <c r="AN349" i="8"/>
  <c r="AN365" i="8"/>
  <c r="AN302" i="8"/>
  <c r="AN322" i="8"/>
  <c r="AN342" i="8"/>
  <c r="AN357" i="8"/>
  <c r="AN369" i="8"/>
  <c r="AN290" i="8"/>
  <c r="AN385" i="8"/>
  <c r="AN393" i="8"/>
  <c r="AN397" i="8"/>
  <c r="AN405" i="8"/>
  <c r="AN409" i="8"/>
  <c r="AN361" i="8"/>
  <c r="AN377" i="8"/>
  <c r="AN406" i="8"/>
  <c r="AN410" i="8"/>
  <c r="AN414" i="8"/>
  <c r="AN389" i="8"/>
  <c r="AN416" i="8"/>
  <c r="AN420" i="8"/>
  <c r="AN381" i="8"/>
  <c r="AN424" i="8"/>
  <c r="AN428" i="8"/>
  <c r="AN432" i="8"/>
  <c r="AN436" i="8"/>
  <c r="AN440" i="8"/>
  <c r="AN407" i="8"/>
  <c r="AN408" i="8"/>
  <c r="AN412" i="8"/>
  <c r="AN413" i="8"/>
  <c r="AN422" i="8"/>
  <c r="AN426" i="8"/>
  <c r="AN430" i="8"/>
  <c r="AN434" i="8"/>
  <c r="AN438" i="8"/>
  <c r="AN442" i="8"/>
  <c r="AN446" i="8"/>
  <c r="AN441" i="8"/>
  <c r="AN448" i="8"/>
  <c r="AN451" i="8"/>
  <c r="AN455" i="8"/>
  <c r="AN459" i="8"/>
  <c r="AN463" i="8"/>
  <c r="AN467" i="8"/>
  <c r="AN471" i="8"/>
  <c r="AN475" i="8"/>
  <c r="AN479" i="8"/>
  <c r="AN483" i="8"/>
  <c r="AN487" i="8"/>
  <c r="AN491" i="8"/>
  <c r="AN495" i="8"/>
  <c r="AN499" i="8"/>
  <c r="AN503" i="8"/>
  <c r="AN507" i="8"/>
  <c r="AN401" i="8"/>
  <c r="AN417" i="8"/>
  <c r="AN425" i="8"/>
  <c r="AN431" i="8"/>
  <c r="AN445" i="8"/>
  <c r="AN415" i="8"/>
  <c r="AN449" i="8"/>
  <c r="AN452" i="8"/>
  <c r="AN456" i="8"/>
  <c r="AN418" i="8"/>
  <c r="AN429" i="8"/>
  <c r="AN435" i="8"/>
  <c r="AN419" i="8"/>
  <c r="AN421" i="8"/>
  <c r="AN443" i="8"/>
  <c r="AN453" i="8"/>
  <c r="AN457" i="8"/>
  <c r="AN461" i="8"/>
  <c r="AN465" i="8"/>
  <c r="AN469" i="8"/>
  <c r="AN473" i="8"/>
  <c r="AN423" i="8"/>
  <c r="AN433" i="8"/>
  <c r="AN439" i="8"/>
  <c r="AN447" i="8"/>
  <c r="AN450" i="8"/>
  <c r="AN454" i="8"/>
  <c r="AN458" i="8"/>
  <c r="AN462" i="8"/>
  <c r="AN466" i="8"/>
  <c r="AN470" i="8"/>
  <c r="AN474" i="8"/>
  <c r="AN478" i="8"/>
  <c r="AN482" i="8"/>
  <c r="AN486" i="8"/>
  <c r="AN490" i="8"/>
  <c r="AN494" i="8"/>
  <c r="AN427" i="8"/>
  <c r="AN460" i="8"/>
  <c r="AN476" i="8"/>
  <c r="AN492" i="8"/>
  <c r="AN497" i="8"/>
  <c r="AN504" i="8"/>
  <c r="AN411" i="8"/>
  <c r="AN472" i="8"/>
  <c r="AN489" i="8"/>
  <c r="AN501" i="8"/>
  <c r="AN444" i="8"/>
  <c r="AN480" i="8"/>
  <c r="AN505" i="8"/>
  <c r="AN464" i="8"/>
  <c r="AN477" i="8"/>
  <c r="AN493" i="8"/>
  <c r="AN498" i="8"/>
  <c r="AN509" i="8"/>
  <c r="AN510" i="8"/>
  <c r="AN514" i="8"/>
  <c r="AN518" i="8"/>
  <c r="AN522" i="8"/>
  <c r="AN526" i="8"/>
  <c r="AN530" i="8"/>
  <c r="AN534" i="8"/>
  <c r="AN538" i="8"/>
  <c r="AN542" i="8"/>
  <c r="AN546" i="8"/>
  <c r="AN550" i="8"/>
  <c r="AN554" i="8"/>
  <c r="AN558" i="8"/>
  <c r="AN484" i="8"/>
  <c r="AN502" i="8"/>
  <c r="AN481" i="8"/>
  <c r="AN468" i="8"/>
  <c r="AN488" i="8"/>
  <c r="AN496" i="8"/>
  <c r="AN516" i="8"/>
  <c r="AN527" i="8"/>
  <c r="AN531" i="8"/>
  <c r="AN541" i="8"/>
  <c r="AN552" i="8"/>
  <c r="AN559" i="8"/>
  <c r="AN562" i="8"/>
  <c r="AN566" i="8"/>
  <c r="AN570" i="8"/>
  <c r="AN574" i="8"/>
  <c r="AN578" i="8"/>
  <c r="AN582" i="8"/>
  <c r="AN586" i="8"/>
  <c r="AN590" i="8"/>
  <c r="AN594" i="8"/>
  <c r="AN598" i="8"/>
  <c r="AN602" i="8"/>
  <c r="AN606" i="8"/>
  <c r="AN610" i="8"/>
  <c r="AN614" i="8"/>
  <c r="AN520" i="8"/>
  <c r="AN535" i="8"/>
  <c r="AN545" i="8"/>
  <c r="AN556" i="8"/>
  <c r="AN500" i="8"/>
  <c r="AN506" i="8"/>
  <c r="AN513" i="8"/>
  <c r="AN524" i="8"/>
  <c r="AN539" i="8"/>
  <c r="AN549" i="8"/>
  <c r="AN560" i="8"/>
  <c r="AN563" i="8"/>
  <c r="AN567" i="8"/>
  <c r="AN571" i="8"/>
  <c r="AN575" i="8"/>
  <c r="AN579" i="8"/>
  <c r="AN583" i="8"/>
  <c r="AN587" i="8"/>
  <c r="AN591" i="8"/>
  <c r="AN595" i="8"/>
  <c r="AN599" i="8"/>
  <c r="AN603" i="8"/>
  <c r="AN607" i="8"/>
  <c r="AN611" i="8"/>
  <c r="AN615" i="8"/>
  <c r="AN517" i="8"/>
  <c r="AN528" i="8"/>
  <c r="AN532" i="8"/>
  <c r="AN543" i="8"/>
  <c r="AN553" i="8"/>
  <c r="AN511" i="8"/>
  <c r="AN521" i="8"/>
  <c r="AN536" i="8"/>
  <c r="AN547" i="8"/>
  <c r="AN557" i="8"/>
  <c r="AN564" i="8"/>
  <c r="AN568" i="8"/>
  <c r="AN572" i="8"/>
  <c r="AN576" i="8"/>
  <c r="AN580" i="8"/>
  <c r="AN584" i="8"/>
  <c r="AN588" i="8"/>
  <c r="AN592" i="8"/>
  <c r="AN596" i="8"/>
  <c r="AN600" i="8"/>
  <c r="AN604" i="8"/>
  <c r="AN608" i="8"/>
  <c r="AN612" i="8"/>
  <c r="AN616" i="8"/>
  <c r="AN508" i="8"/>
  <c r="AN515" i="8"/>
  <c r="AN525" i="8"/>
  <c r="AN540" i="8"/>
  <c r="AN519" i="8"/>
  <c r="AN529" i="8"/>
  <c r="AN533" i="8"/>
  <c r="AN544" i="8"/>
  <c r="AN551" i="8"/>
  <c r="AN561" i="8"/>
  <c r="AN565" i="8"/>
  <c r="AN569" i="8"/>
  <c r="AN573" i="8"/>
  <c r="AN577" i="8"/>
  <c r="AN581" i="8"/>
  <c r="AN585" i="8"/>
  <c r="AN589" i="8"/>
  <c r="AN593" i="8"/>
  <c r="AN597" i="8"/>
  <c r="AN601" i="8"/>
  <c r="AN605" i="8"/>
  <c r="AN609" i="8"/>
  <c r="AN613" i="8"/>
  <c r="AN512" i="8"/>
  <c r="AN555" i="8"/>
  <c r="AN523" i="8"/>
  <c r="AN437" i="8"/>
  <c r="AN537" i="8"/>
  <c r="AN548" i="8"/>
  <c r="AN485" i="8"/>
  <c r="AN17" i="8"/>
  <c r="H179" i="9"/>
  <c r="H178" i="9"/>
  <c r="H177" i="9"/>
  <c r="H176" i="9"/>
  <c r="A77" i="9"/>
  <c r="E75" i="9"/>
  <c r="I71" i="9" s="1"/>
  <c r="C76" i="9"/>
  <c r="D76" i="9"/>
  <c r="F77" i="9"/>
  <c r="B77" i="9"/>
  <c r="AP1" i="8"/>
  <c r="AO7" i="8"/>
  <c r="AO8" i="8" s="1"/>
  <c r="AQ11" i="8"/>
  <c r="AQ12" i="8" s="1"/>
  <c r="AR3" i="8"/>
  <c r="AO9" i="8"/>
  <c r="AP2" i="8"/>
  <c r="H180" i="9" l="1"/>
  <c r="H183" i="9"/>
  <c r="H182" i="9"/>
  <c r="H181" i="9"/>
  <c r="AO18" i="8"/>
  <c r="AO22" i="8"/>
  <c r="AO26" i="8"/>
  <c r="AO19" i="8"/>
  <c r="AO24" i="8"/>
  <c r="AO28" i="8"/>
  <c r="AO34" i="8"/>
  <c r="AO31" i="8"/>
  <c r="AO21" i="8"/>
  <c r="AO25" i="8"/>
  <c r="AO30" i="8"/>
  <c r="AO32" i="8"/>
  <c r="AO20" i="8"/>
  <c r="AO33" i="8"/>
  <c r="AO38" i="8"/>
  <c r="AO42" i="8"/>
  <c r="AO27" i="8"/>
  <c r="AO39" i="8"/>
  <c r="AO36" i="8"/>
  <c r="AO40" i="8"/>
  <c r="AO23" i="8"/>
  <c r="AO35" i="8"/>
  <c r="AO41" i="8"/>
  <c r="AO47" i="8"/>
  <c r="AO51" i="8"/>
  <c r="AO43" i="8"/>
  <c r="AO44" i="8"/>
  <c r="AO46" i="8"/>
  <c r="AO48" i="8"/>
  <c r="AO50" i="8"/>
  <c r="AO53" i="8"/>
  <c r="AO56" i="8"/>
  <c r="AO59" i="8"/>
  <c r="AO63" i="8"/>
  <c r="AO52" i="8"/>
  <c r="AO37" i="8"/>
  <c r="AO61" i="8"/>
  <c r="AO67" i="8"/>
  <c r="AO71" i="8"/>
  <c r="AO75" i="8"/>
  <c r="AO79" i="8"/>
  <c r="AO54" i="8"/>
  <c r="AO69" i="8"/>
  <c r="AO58" i="8"/>
  <c r="AO64" i="8"/>
  <c r="AO55" i="8"/>
  <c r="AO60" i="8"/>
  <c r="AO70" i="8"/>
  <c r="AO73" i="8"/>
  <c r="AO74" i="8"/>
  <c r="AO81" i="8"/>
  <c r="AO62" i="8"/>
  <c r="AO72" i="8"/>
  <c r="AO57" i="8"/>
  <c r="AO76" i="8"/>
  <c r="AO29" i="8"/>
  <c r="AO68" i="8"/>
  <c r="AO66" i="8"/>
  <c r="AO65" i="8"/>
  <c r="AO49" i="8"/>
  <c r="AO45" i="8"/>
  <c r="AO82" i="8"/>
  <c r="AO86" i="8"/>
  <c r="AO90" i="8"/>
  <c r="AO78" i="8"/>
  <c r="AO83" i="8"/>
  <c r="AO87" i="8"/>
  <c r="AO91" i="8"/>
  <c r="AO95" i="8"/>
  <c r="AO89" i="8"/>
  <c r="AO84" i="8"/>
  <c r="AO93" i="8"/>
  <c r="AO99" i="8"/>
  <c r="AO103" i="8"/>
  <c r="AO77" i="8"/>
  <c r="AO88" i="8"/>
  <c r="AO94" i="8"/>
  <c r="AO100" i="8"/>
  <c r="AO80" i="8"/>
  <c r="AO92" i="8"/>
  <c r="AO97" i="8"/>
  <c r="AO101" i="8"/>
  <c r="AO105" i="8"/>
  <c r="AO106" i="8"/>
  <c r="AO108" i="8"/>
  <c r="AO112" i="8"/>
  <c r="AO116" i="8"/>
  <c r="AO120" i="8"/>
  <c r="AO98" i="8"/>
  <c r="AO85" i="8"/>
  <c r="AO109" i="8"/>
  <c r="AO113" i="8"/>
  <c r="AO117" i="8"/>
  <c r="AO102" i="8"/>
  <c r="AO110" i="8"/>
  <c r="AO114" i="8"/>
  <c r="AO118" i="8"/>
  <c r="AO104" i="8"/>
  <c r="AO107" i="8"/>
  <c r="AO122" i="8"/>
  <c r="AO128" i="8"/>
  <c r="AO132" i="8"/>
  <c r="AO124" i="8"/>
  <c r="AO119" i="8"/>
  <c r="AO125" i="8"/>
  <c r="AO129" i="8"/>
  <c r="AO133" i="8"/>
  <c r="AO137" i="8"/>
  <c r="AO141" i="8"/>
  <c r="AO145" i="8"/>
  <c r="AO149" i="8"/>
  <c r="AO96" i="8"/>
  <c r="AO111" i="8"/>
  <c r="AO126" i="8"/>
  <c r="AO130" i="8"/>
  <c r="AO134" i="8"/>
  <c r="AO138" i="8"/>
  <c r="AO142" i="8"/>
  <c r="AO146" i="8"/>
  <c r="AO150" i="8"/>
  <c r="AO154" i="8"/>
  <c r="AO158" i="8"/>
  <c r="AO139" i="8"/>
  <c r="AO155" i="8"/>
  <c r="AO148" i="8"/>
  <c r="AO159" i="8"/>
  <c r="AO160" i="8"/>
  <c r="AO164" i="8"/>
  <c r="AO168" i="8"/>
  <c r="AO135" i="8"/>
  <c r="AO143" i="8"/>
  <c r="AO152" i="8"/>
  <c r="AO121" i="8"/>
  <c r="AO136" i="8"/>
  <c r="AO156" i="8"/>
  <c r="AO161" i="8"/>
  <c r="AO165" i="8"/>
  <c r="AO169" i="8"/>
  <c r="AO173" i="8"/>
  <c r="AO127" i="8"/>
  <c r="AO147" i="8"/>
  <c r="AO153" i="8"/>
  <c r="AO123" i="8"/>
  <c r="AO140" i="8"/>
  <c r="AO157" i="8"/>
  <c r="AO162" i="8"/>
  <c r="AO166" i="8"/>
  <c r="AO170" i="8"/>
  <c r="AO174" i="8"/>
  <c r="AO178" i="8"/>
  <c r="AO175" i="8"/>
  <c r="AO179" i="8"/>
  <c r="AO181" i="8"/>
  <c r="AO115" i="8"/>
  <c r="AO144" i="8"/>
  <c r="AO151" i="8"/>
  <c r="AO167" i="8"/>
  <c r="AO172" i="8"/>
  <c r="AO184" i="8"/>
  <c r="AO185" i="8"/>
  <c r="AO189" i="8"/>
  <c r="AO193" i="8"/>
  <c r="AO197" i="8"/>
  <c r="AO201" i="8"/>
  <c r="AO205" i="8"/>
  <c r="AO209" i="8"/>
  <c r="AO213" i="8"/>
  <c r="AO182" i="8"/>
  <c r="AO186" i="8"/>
  <c r="AO190" i="8"/>
  <c r="AO194" i="8"/>
  <c r="AO198" i="8"/>
  <c r="AO202" i="8"/>
  <c r="AO206" i="8"/>
  <c r="AO210" i="8"/>
  <c r="AO176" i="8"/>
  <c r="AO177" i="8"/>
  <c r="AO183" i="8"/>
  <c r="AO195" i="8"/>
  <c r="AO200" i="8"/>
  <c r="AO215" i="8"/>
  <c r="AO207" i="8"/>
  <c r="AO218" i="8"/>
  <c r="AO222" i="8"/>
  <c r="AO226" i="8"/>
  <c r="AO230" i="8"/>
  <c r="AO234" i="8"/>
  <c r="AO238" i="8"/>
  <c r="AO131" i="8"/>
  <c r="AO180" i="8"/>
  <c r="AO187" i="8"/>
  <c r="AO192" i="8"/>
  <c r="AO163" i="8"/>
  <c r="AO199" i="8"/>
  <c r="AO204" i="8"/>
  <c r="AO219" i="8"/>
  <c r="AO223" i="8"/>
  <c r="AO227" i="8"/>
  <c r="AO231" i="8"/>
  <c r="AO211" i="8"/>
  <c r="AO171" i="8"/>
  <c r="AO220" i="8"/>
  <c r="AO229" i="8"/>
  <c r="AO237" i="8"/>
  <c r="AO188" i="8"/>
  <c r="AO235" i="8"/>
  <c r="AO241" i="8"/>
  <c r="AO245" i="8"/>
  <c r="AO249" i="8"/>
  <c r="AO253" i="8"/>
  <c r="AO257" i="8"/>
  <c r="AO261" i="8"/>
  <c r="AO191" i="8"/>
  <c r="AO224" i="8"/>
  <c r="AO239" i="8"/>
  <c r="AO203" i="8"/>
  <c r="AO212" i="8"/>
  <c r="AO214" i="8"/>
  <c r="AO242" i="8"/>
  <c r="AO246" i="8"/>
  <c r="AO250" i="8"/>
  <c r="AO221" i="8"/>
  <c r="AO228" i="8"/>
  <c r="AO236" i="8"/>
  <c r="AO196" i="8"/>
  <c r="AO225" i="8"/>
  <c r="AO232" i="8"/>
  <c r="AO233" i="8"/>
  <c r="AO244" i="8"/>
  <c r="AO217" i="8"/>
  <c r="AO251" i="8"/>
  <c r="AO256" i="8"/>
  <c r="AO263" i="8"/>
  <c r="AO267" i="8"/>
  <c r="AO271" i="8"/>
  <c r="AO275" i="8"/>
  <c r="AO208" i="8"/>
  <c r="AO260" i="8"/>
  <c r="AO243" i="8"/>
  <c r="AO248" i="8"/>
  <c r="AO254" i="8"/>
  <c r="AO258" i="8"/>
  <c r="AO264" i="8"/>
  <c r="AO268" i="8"/>
  <c r="AO272" i="8"/>
  <c r="AO276" i="8"/>
  <c r="AO280" i="8"/>
  <c r="AO284" i="8"/>
  <c r="AO216" i="8"/>
  <c r="AO255" i="8"/>
  <c r="AO265" i="8"/>
  <c r="AO269" i="8"/>
  <c r="AO281" i="8"/>
  <c r="AO286" i="8"/>
  <c r="AO290" i="8"/>
  <c r="AO294" i="8"/>
  <c r="AO298" i="8"/>
  <c r="AO302" i="8"/>
  <c r="AO306" i="8"/>
  <c r="AO310" i="8"/>
  <c r="AO314" i="8"/>
  <c r="AO318" i="8"/>
  <c r="AO322" i="8"/>
  <c r="AO326" i="8"/>
  <c r="AO330" i="8"/>
  <c r="AO334" i="8"/>
  <c r="AO338" i="8"/>
  <c r="AO342" i="8"/>
  <c r="AO346" i="8"/>
  <c r="AO350" i="8"/>
  <c r="AO266" i="8"/>
  <c r="AO274" i="8"/>
  <c r="AO285" i="8"/>
  <c r="AO240" i="8"/>
  <c r="AO277" i="8"/>
  <c r="AO278" i="8"/>
  <c r="AO287" i="8"/>
  <c r="AO291" i="8"/>
  <c r="AO295" i="8"/>
  <c r="AO299" i="8"/>
  <c r="AO303" i="8"/>
  <c r="AO307" i="8"/>
  <c r="AO311" i="8"/>
  <c r="AO315" i="8"/>
  <c r="AO319" i="8"/>
  <c r="AO323" i="8"/>
  <c r="AO327" i="8"/>
  <c r="AO331" i="8"/>
  <c r="AO335" i="8"/>
  <c r="AO339" i="8"/>
  <c r="AO343" i="8"/>
  <c r="AO282" i="8"/>
  <c r="AO252" i="8"/>
  <c r="AO273" i="8"/>
  <c r="AO279" i="8"/>
  <c r="AO288" i="8"/>
  <c r="AO292" i="8"/>
  <c r="AO296" i="8"/>
  <c r="AO300" i="8"/>
  <c r="AO304" i="8"/>
  <c r="AO308" i="8"/>
  <c r="AO312" i="8"/>
  <c r="AO316" i="8"/>
  <c r="AO320" i="8"/>
  <c r="AO324" i="8"/>
  <c r="AO328" i="8"/>
  <c r="AO332" i="8"/>
  <c r="AO336" i="8"/>
  <c r="AO340" i="8"/>
  <c r="AO344" i="8"/>
  <c r="AO348" i="8"/>
  <c r="AO352" i="8"/>
  <c r="AO283" i="8"/>
  <c r="AO297" i="8"/>
  <c r="AO329" i="8"/>
  <c r="AO337" i="8"/>
  <c r="AO349" i="8"/>
  <c r="AO357" i="8"/>
  <c r="AO361" i="8"/>
  <c r="AO365" i="8"/>
  <c r="AO369" i="8"/>
  <c r="AO373" i="8"/>
  <c r="AO377" i="8"/>
  <c r="AO381" i="8"/>
  <c r="AO385" i="8"/>
  <c r="AO389" i="8"/>
  <c r="AO393" i="8"/>
  <c r="AO397" i="8"/>
  <c r="AO401" i="8"/>
  <c r="AO405" i="8"/>
  <c r="AO409" i="8"/>
  <c r="AO413" i="8"/>
  <c r="AO262" i="8"/>
  <c r="AO309" i="8"/>
  <c r="AO289" i="8"/>
  <c r="AO321" i="8"/>
  <c r="AO341" i="8"/>
  <c r="AO353" i="8"/>
  <c r="AO358" i="8"/>
  <c r="AO362" i="8"/>
  <c r="AO366" i="8"/>
  <c r="AO370" i="8"/>
  <c r="AO374" i="8"/>
  <c r="AO378" i="8"/>
  <c r="AO382" i="8"/>
  <c r="AO386" i="8"/>
  <c r="AO390" i="8"/>
  <c r="AO394" i="8"/>
  <c r="AO398" i="8"/>
  <c r="AO402" i="8"/>
  <c r="AO406" i="8"/>
  <c r="AO410" i="8"/>
  <c r="AO414" i="8"/>
  <c r="AO247" i="8"/>
  <c r="AO301" i="8"/>
  <c r="AO333" i="8"/>
  <c r="AO313" i="8"/>
  <c r="AO345" i="8"/>
  <c r="AO347" i="8"/>
  <c r="AO355" i="8"/>
  <c r="AO359" i="8"/>
  <c r="AO363" i="8"/>
  <c r="AO367" i="8"/>
  <c r="AO371" i="8"/>
  <c r="AO375" i="8"/>
  <c r="AO379" i="8"/>
  <c r="AO383" i="8"/>
  <c r="AO387" i="8"/>
  <c r="AO391" i="8"/>
  <c r="AO395" i="8"/>
  <c r="AO399" i="8"/>
  <c r="AO403" i="8"/>
  <c r="AO259" i="8"/>
  <c r="AO293" i="8"/>
  <c r="AO325" i="8"/>
  <c r="AO356" i="8"/>
  <c r="AO388" i="8"/>
  <c r="AO270" i="8"/>
  <c r="AO368" i="8"/>
  <c r="AO317" i="8"/>
  <c r="AO380" i="8"/>
  <c r="AO360" i="8"/>
  <c r="AO372" i="8"/>
  <c r="AO354" i="8"/>
  <c r="AO364" i="8"/>
  <c r="AO392" i="8"/>
  <c r="AO351" i="8"/>
  <c r="AO384" i="8"/>
  <c r="AO418" i="8"/>
  <c r="AO396" i="8"/>
  <c r="AO411" i="8"/>
  <c r="AO305" i="8"/>
  <c r="AO416" i="8"/>
  <c r="AO419" i="8"/>
  <c r="AO420" i="8"/>
  <c r="AO424" i="8"/>
  <c r="AO428" i="8"/>
  <c r="AO432" i="8"/>
  <c r="AO436" i="8"/>
  <c r="AO440" i="8"/>
  <c r="AO444" i="8"/>
  <c r="AO448" i="8"/>
  <c r="AO376" i="8"/>
  <c r="AO404" i="8"/>
  <c r="AO421" i="8"/>
  <c r="AO412" i="8"/>
  <c r="AO427" i="8"/>
  <c r="AO434" i="8"/>
  <c r="AO437" i="8"/>
  <c r="AO441" i="8"/>
  <c r="AO451" i="8"/>
  <c r="AO455" i="8"/>
  <c r="AO459" i="8"/>
  <c r="AO463" i="8"/>
  <c r="AO467" i="8"/>
  <c r="AO471" i="8"/>
  <c r="AO475" i="8"/>
  <c r="AO400" i="8"/>
  <c r="AO417" i="8"/>
  <c r="AO422" i="8"/>
  <c r="AO425" i="8"/>
  <c r="AO431" i="8"/>
  <c r="AO438" i="8"/>
  <c r="AO442" i="8"/>
  <c r="AO445" i="8"/>
  <c r="AO415" i="8"/>
  <c r="AO446" i="8"/>
  <c r="AO449" i="8"/>
  <c r="AO452" i="8"/>
  <c r="AO456" i="8"/>
  <c r="AO460" i="8"/>
  <c r="AO464" i="8"/>
  <c r="AO468" i="8"/>
  <c r="AO472" i="8"/>
  <c r="AO476" i="8"/>
  <c r="AO480" i="8"/>
  <c r="AO484" i="8"/>
  <c r="AO488" i="8"/>
  <c r="AO492" i="8"/>
  <c r="AO496" i="8"/>
  <c r="AO500" i="8"/>
  <c r="AO504" i="8"/>
  <c r="AO508" i="8"/>
  <c r="AO426" i="8"/>
  <c r="AO429" i="8"/>
  <c r="AO435" i="8"/>
  <c r="AO408" i="8"/>
  <c r="AO443" i="8"/>
  <c r="AO453" i="8"/>
  <c r="AO407" i="8"/>
  <c r="AO423" i="8"/>
  <c r="AO430" i="8"/>
  <c r="AO433" i="8"/>
  <c r="AO439" i="8"/>
  <c r="AO447" i="8"/>
  <c r="AO479" i="8"/>
  <c r="AO482" i="8"/>
  <c r="AO485" i="8"/>
  <c r="AO495" i="8"/>
  <c r="AO507" i="8"/>
  <c r="AO512" i="8"/>
  <c r="AO516" i="8"/>
  <c r="AO520" i="8"/>
  <c r="AO524" i="8"/>
  <c r="AO528" i="8"/>
  <c r="AO450" i="8"/>
  <c r="AO466" i="8"/>
  <c r="AO469" i="8"/>
  <c r="AO497" i="8"/>
  <c r="AO483" i="8"/>
  <c r="AO486" i="8"/>
  <c r="AO489" i="8"/>
  <c r="AO501" i="8"/>
  <c r="AO513" i="8"/>
  <c r="AO517" i="8"/>
  <c r="AO521" i="8"/>
  <c r="AO525" i="8"/>
  <c r="AO529" i="8"/>
  <c r="AO533" i="8"/>
  <c r="AO537" i="8"/>
  <c r="AO541" i="8"/>
  <c r="AO545" i="8"/>
  <c r="AO458" i="8"/>
  <c r="AO461" i="8"/>
  <c r="AO505" i="8"/>
  <c r="AO470" i="8"/>
  <c r="AO473" i="8"/>
  <c r="AO477" i="8"/>
  <c r="AO487" i="8"/>
  <c r="AO490" i="8"/>
  <c r="AO493" i="8"/>
  <c r="AO498" i="8"/>
  <c r="AO509" i="8"/>
  <c r="AO510" i="8"/>
  <c r="AO514" i="8"/>
  <c r="AO518" i="8"/>
  <c r="AO522" i="8"/>
  <c r="AO526" i="8"/>
  <c r="AO454" i="8"/>
  <c r="AO502" i="8"/>
  <c r="AO457" i="8"/>
  <c r="AO462" i="8"/>
  <c r="AO465" i="8"/>
  <c r="AO478" i="8"/>
  <c r="AO481" i="8"/>
  <c r="AO491" i="8"/>
  <c r="AO494" i="8"/>
  <c r="AO499" i="8"/>
  <c r="AO506" i="8"/>
  <c r="AO511" i="8"/>
  <c r="AO515" i="8"/>
  <c r="AO519" i="8"/>
  <c r="AO523" i="8"/>
  <c r="AO527" i="8"/>
  <c r="AO531" i="8"/>
  <c r="AO535" i="8"/>
  <c r="AO539" i="8"/>
  <c r="AO543" i="8"/>
  <c r="AO547" i="8"/>
  <c r="AO551" i="8"/>
  <c r="AO555" i="8"/>
  <c r="AO559" i="8"/>
  <c r="AO534" i="8"/>
  <c r="AO548" i="8"/>
  <c r="AO538" i="8"/>
  <c r="AO552" i="8"/>
  <c r="AO562" i="8"/>
  <c r="AO566" i="8"/>
  <c r="AO570" i="8"/>
  <c r="AO574" i="8"/>
  <c r="AO578" i="8"/>
  <c r="AO582" i="8"/>
  <c r="AO586" i="8"/>
  <c r="AO542" i="8"/>
  <c r="AO556" i="8"/>
  <c r="AO474" i="8"/>
  <c r="AO546" i="8"/>
  <c r="AO549" i="8"/>
  <c r="AO560" i="8"/>
  <c r="AO563" i="8"/>
  <c r="AO567" i="8"/>
  <c r="AO571" i="8"/>
  <c r="AO575" i="8"/>
  <c r="AO579" i="8"/>
  <c r="AO583" i="8"/>
  <c r="AO587" i="8"/>
  <c r="AO591" i="8"/>
  <c r="AO595" i="8"/>
  <c r="AO599" i="8"/>
  <c r="AO603" i="8"/>
  <c r="AO607" i="8"/>
  <c r="AO611" i="8"/>
  <c r="AO615" i="8"/>
  <c r="AO532" i="8"/>
  <c r="AO553" i="8"/>
  <c r="AO503" i="8"/>
  <c r="AO536" i="8"/>
  <c r="AO550" i="8"/>
  <c r="AO557" i="8"/>
  <c r="AO564" i="8"/>
  <c r="AO568" i="8"/>
  <c r="AO572" i="8"/>
  <c r="AO576" i="8"/>
  <c r="AO580" i="8"/>
  <c r="AO584" i="8"/>
  <c r="AO540" i="8"/>
  <c r="AO554" i="8"/>
  <c r="AO17" i="8"/>
  <c r="AO590" i="8"/>
  <c r="AO593" i="8"/>
  <c r="AO598" i="8"/>
  <c r="AO601" i="8"/>
  <c r="AO606" i="8"/>
  <c r="AO609" i="8"/>
  <c r="AO614" i="8"/>
  <c r="AO596" i="8"/>
  <c r="AO604" i="8"/>
  <c r="AO612" i="8"/>
  <c r="AO544" i="8"/>
  <c r="AO530" i="8"/>
  <c r="AO558" i="8"/>
  <c r="AO565" i="8"/>
  <c r="AO573" i="8"/>
  <c r="AO581" i="8"/>
  <c r="AO589" i="8"/>
  <c r="AO594" i="8"/>
  <c r="AO597" i="8"/>
  <c r="AO602" i="8"/>
  <c r="AO605" i="8"/>
  <c r="AO610" i="8"/>
  <c r="AO613" i="8"/>
  <c r="AO561" i="8"/>
  <c r="AO588" i="8"/>
  <c r="AO592" i="8"/>
  <c r="AO600" i="8"/>
  <c r="AO608" i="8"/>
  <c r="AO616" i="8"/>
  <c r="AO585" i="8"/>
  <c r="AO569" i="8"/>
  <c r="AO577" i="8"/>
  <c r="A78" i="9"/>
  <c r="E76" i="9"/>
  <c r="I72" i="9" s="1"/>
  <c r="C77" i="9"/>
  <c r="D77" i="9"/>
  <c r="F78" i="9"/>
  <c r="B78" i="9"/>
  <c r="AQ1" i="8"/>
  <c r="AP7" i="8"/>
  <c r="AP8" i="8" s="1"/>
  <c r="AR11" i="8"/>
  <c r="AR12" i="8" s="1"/>
  <c r="AS3" i="8"/>
  <c r="AP9" i="8"/>
  <c r="AQ2" i="8"/>
  <c r="H187" i="9" l="1"/>
  <c r="H186" i="9"/>
  <c r="H185" i="9"/>
  <c r="H184" i="9"/>
  <c r="AP22" i="8"/>
  <c r="AP26" i="8"/>
  <c r="AP30" i="8"/>
  <c r="AP20" i="8"/>
  <c r="AP23" i="8"/>
  <c r="AP27" i="8"/>
  <c r="AP24" i="8"/>
  <c r="AP28" i="8"/>
  <c r="AP19" i="8"/>
  <c r="AP29" i="8"/>
  <c r="AP18" i="8"/>
  <c r="AP31" i="8"/>
  <c r="AP21" i="8"/>
  <c r="AP25" i="8"/>
  <c r="AP32" i="8"/>
  <c r="AP39" i="8"/>
  <c r="AP34" i="8"/>
  <c r="AP45" i="8"/>
  <c r="AP49" i="8"/>
  <c r="AP53" i="8"/>
  <c r="AP33" i="8"/>
  <c r="AP46" i="8"/>
  <c r="AP50" i="8"/>
  <c r="AP36" i="8"/>
  <c r="AP42" i="8"/>
  <c r="AP35" i="8"/>
  <c r="AP41" i="8"/>
  <c r="AP47" i="8"/>
  <c r="AP51" i="8"/>
  <c r="AP55" i="8"/>
  <c r="AP57" i="8"/>
  <c r="AP61" i="8"/>
  <c r="AP65" i="8"/>
  <c r="AP38" i="8"/>
  <c r="AP58" i="8"/>
  <c r="AP62" i="8"/>
  <c r="AP60" i="8"/>
  <c r="AP69" i="8"/>
  <c r="AP73" i="8"/>
  <c r="AP77" i="8"/>
  <c r="AP56" i="8"/>
  <c r="AP63" i="8"/>
  <c r="AP66" i="8"/>
  <c r="AP70" i="8"/>
  <c r="AP74" i="8"/>
  <c r="AP48" i="8"/>
  <c r="AP43" i="8"/>
  <c r="AP54" i="8"/>
  <c r="AP40" i="8"/>
  <c r="AP67" i="8"/>
  <c r="AP59" i="8"/>
  <c r="AP52" i="8"/>
  <c r="AP64" i="8"/>
  <c r="AP75" i="8"/>
  <c r="AP78" i="8"/>
  <c r="AP44" i="8"/>
  <c r="AP37" i="8"/>
  <c r="AP72" i="8"/>
  <c r="AP76" i="8"/>
  <c r="AP68" i="8"/>
  <c r="AP71" i="8"/>
  <c r="AP80" i="8"/>
  <c r="AP85" i="8"/>
  <c r="AP89" i="8"/>
  <c r="AP93" i="8"/>
  <c r="AP82" i="8"/>
  <c r="AP86" i="8"/>
  <c r="AP90" i="8"/>
  <c r="AP79" i="8"/>
  <c r="AP81" i="8"/>
  <c r="AP96" i="8"/>
  <c r="AP98" i="8"/>
  <c r="AP102" i="8"/>
  <c r="AP106" i="8"/>
  <c r="AP87" i="8"/>
  <c r="AP84" i="8"/>
  <c r="AP99" i="8"/>
  <c r="AP103" i="8"/>
  <c r="AP91" i="8"/>
  <c r="AP88" i="8"/>
  <c r="AP94" i="8"/>
  <c r="AP100" i="8"/>
  <c r="AP95" i="8"/>
  <c r="AP107" i="8"/>
  <c r="AP111" i="8"/>
  <c r="AP115" i="8"/>
  <c r="AP119" i="8"/>
  <c r="AP123" i="8"/>
  <c r="AP101" i="8"/>
  <c r="AP105" i="8"/>
  <c r="AP108" i="8"/>
  <c r="AP112" i="8"/>
  <c r="AP116" i="8"/>
  <c r="AP120" i="8"/>
  <c r="AP124" i="8"/>
  <c r="AP109" i="8"/>
  <c r="AP113" i="8"/>
  <c r="AP117" i="8"/>
  <c r="AP83" i="8"/>
  <c r="AP110" i="8"/>
  <c r="AP127" i="8"/>
  <c r="AP131" i="8"/>
  <c r="AP135" i="8"/>
  <c r="AP97" i="8"/>
  <c r="AP104" i="8"/>
  <c r="AP122" i="8"/>
  <c r="AP128" i="8"/>
  <c r="AP132" i="8"/>
  <c r="AP136" i="8"/>
  <c r="AP140" i="8"/>
  <c r="AP144" i="8"/>
  <c r="AP148" i="8"/>
  <c r="AP152" i="8"/>
  <c r="AP156" i="8"/>
  <c r="AP114" i="8"/>
  <c r="AP125" i="8"/>
  <c r="AP129" i="8"/>
  <c r="AP133" i="8"/>
  <c r="AP137" i="8"/>
  <c r="AP141" i="8"/>
  <c r="AP145" i="8"/>
  <c r="AP149" i="8"/>
  <c r="AP92" i="8"/>
  <c r="AP126" i="8"/>
  <c r="AP142" i="8"/>
  <c r="AP151" i="8"/>
  <c r="AP163" i="8"/>
  <c r="AP167" i="8"/>
  <c r="AP171" i="8"/>
  <c r="AP175" i="8"/>
  <c r="AP179" i="8"/>
  <c r="AP183" i="8"/>
  <c r="AP139" i="8"/>
  <c r="AP155" i="8"/>
  <c r="AP146" i="8"/>
  <c r="AP159" i="8"/>
  <c r="AP160" i="8"/>
  <c r="AP164" i="8"/>
  <c r="AP168" i="8"/>
  <c r="AP172" i="8"/>
  <c r="AP176" i="8"/>
  <c r="AP180" i="8"/>
  <c r="AP184" i="8"/>
  <c r="AP118" i="8"/>
  <c r="AP130" i="8"/>
  <c r="AP143" i="8"/>
  <c r="AP121" i="8"/>
  <c r="AP161" i="8"/>
  <c r="AP165" i="8"/>
  <c r="AP169" i="8"/>
  <c r="AP173" i="8"/>
  <c r="AP177" i="8"/>
  <c r="AP147" i="8"/>
  <c r="AP150" i="8"/>
  <c r="AP153" i="8"/>
  <c r="AP138" i="8"/>
  <c r="AP157" i="8"/>
  <c r="AP158" i="8"/>
  <c r="AP188" i="8"/>
  <c r="AP192" i="8"/>
  <c r="AP196" i="8"/>
  <c r="AP200" i="8"/>
  <c r="AP204" i="8"/>
  <c r="AP208" i="8"/>
  <c r="AP212" i="8"/>
  <c r="AP134" i="8"/>
  <c r="AP181" i="8"/>
  <c r="AP162" i="8"/>
  <c r="AP170" i="8"/>
  <c r="AP185" i="8"/>
  <c r="AP189" i="8"/>
  <c r="AP193" i="8"/>
  <c r="AP197" i="8"/>
  <c r="AP201" i="8"/>
  <c r="AP205" i="8"/>
  <c r="AP209" i="8"/>
  <c r="AP154" i="8"/>
  <c r="AP182" i="8"/>
  <c r="AP186" i="8"/>
  <c r="AP190" i="8"/>
  <c r="AP194" i="8"/>
  <c r="AP198" i="8"/>
  <c r="AP202" i="8"/>
  <c r="AP206" i="8"/>
  <c r="AP210" i="8"/>
  <c r="AP214" i="8"/>
  <c r="AP213" i="8"/>
  <c r="AP221" i="8"/>
  <c r="AP225" i="8"/>
  <c r="AP229" i="8"/>
  <c r="AP233" i="8"/>
  <c r="AP237" i="8"/>
  <c r="AP195" i="8"/>
  <c r="AP215" i="8"/>
  <c r="AP174" i="8"/>
  <c r="AP178" i="8"/>
  <c r="AP187" i="8"/>
  <c r="AP216" i="8"/>
  <c r="AP199" i="8"/>
  <c r="AP219" i="8"/>
  <c r="AP223" i="8"/>
  <c r="AP227" i="8"/>
  <c r="AP231" i="8"/>
  <c r="AP166" i="8"/>
  <c r="AP211" i="8"/>
  <c r="AP234" i="8"/>
  <c r="AP244" i="8"/>
  <c r="AP248" i="8"/>
  <c r="AP252" i="8"/>
  <c r="AP256" i="8"/>
  <c r="AP260" i="8"/>
  <c r="AP220" i="8"/>
  <c r="AP226" i="8"/>
  <c r="AP238" i="8"/>
  <c r="AP235" i="8"/>
  <c r="AP241" i="8"/>
  <c r="AP245" i="8"/>
  <c r="AP249" i="8"/>
  <c r="AP253" i="8"/>
  <c r="AP191" i="8"/>
  <c r="AP224" i="8"/>
  <c r="AP230" i="8"/>
  <c r="AP239" i="8"/>
  <c r="AP203" i="8"/>
  <c r="AP242" i="8"/>
  <c r="AP246" i="8"/>
  <c r="AP250" i="8"/>
  <c r="AP254" i="8"/>
  <c r="AP262" i="8"/>
  <c r="AP266" i="8"/>
  <c r="AP270" i="8"/>
  <c r="AP274" i="8"/>
  <c r="AP278" i="8"/>
  <c r="AP282" i="8"/>
  <c r="AP232" i="8"/>
  <c r="AP217" i="8"/>
  <c r="AP251" i="8"/>
  <c r="AP257" i="8"/>
  <c r="AP263" i="8"/>
  <c r="AP267" i="8"/>
  <c r="AP271" i="8"/>
  <c r="AP275" i="8"/>
  <c r="AP261" i="8"/>
  <c r="AP228" i="8"/>
  <c r="AP236" i="8"/>
  <c r="AP243" i="8"/>
  <c r="AP258" i="8"/>
  <c r="AP264" i="8"/>
  <c r="AP207" i="8"/>
  <c r="AP222" i="8"/>
  <c r="AP247" i="8"/>
  <c r="AP268" i="8"/>
  <c r="AP218" i="8"/>
  <c r="AP281" i="8"/>
  <c r="AP286" i="8"/>
  <c r="AP290" i="8"/>
  <c r="AP294" i="8"/>
  <c r="AP298" i="8"/>
  <c r="AP302" i="8"/>
  <c r="AP306" i="8"/>
  <c r="AP310" i="8"/>
  <c r="AP314" i="8"/>
  <c r="AP318" i="8"/>
  <c r="AP322" i="8"/>
  <c r="AP326" i="8"/>
  <c r="AP330" i="8"/>
  <c r="AP334" i="8"/>
  <c r="AP338" i="8"/>
  <c r="AP342" i="8"/>
  <c r="AP346" i="8"/>
  <c r="AP350" i="8"/>
  <c r="AP354" i="8"/>
  <c r="AP269" i="8"/>
  <c r="AP272" i="8"/>
  <c r="AP285" i="8"/>
  <c r="AP240" i="8"/>
  <c r="AP255" i="8"/>
  <c r="AP277" i="8"/>
  <c r="AP287" i="8"/>
  <c r="AP291" i="8"/>
  <c r="AP295" i="8"/>
  <c r="AP299" i="8"/>
  <c r="AP303" i="8"/>
  <c r="AP307" i="8"/>
  <c r="AP311" i="8"/>
  <c r="AP315" i="8"/>
  <c r="AP319" i="8"/>
  <c r="AP323" i="8"/>
  <c r="AP327" i="8"/>
  <c r="AP331" i="8"/>
  <c r="AP335" i="8"/>
  <c r="AP339" i="8"/>
  <c r="AP343" i="8"/>
  <c r="AP347" i="8"/>
  <c r="AP351" i="8"/>
  <c r="AP276" i="8"/>
  <c r="AP265" i="8"/>
  <c r="AP273" i="8"/>
  <c r="AP279" i="8"/>
  <c r="AP288" i="8"/>
  <c r="AP292" i="8"/>
  <c r="AP296" i="8"/>
  <c r="AP300" i="8"/>
  <c r="AP304" i="8"/>
  <c r="AP308" i="8"/>
  <c r="AP312" i="8"/>
  <c r="AP316" i="8"/>
  <c r="AP320" i="8"/>
  <c r="AP324" i="8"/>
  <c r="AP328" i="8"/>
  <c r="AP332" i="8"/>
  <c r="AP317" i="8"/>
  <c r="AP283" i="8"/>
  <c r="AP284" i="8"/>
  <c r="AP297" i="8"/>
  <c r="AP329" i="8"/>
  <c r="AP337" i="8"/>
  <c r="AP344" i="8"/>
  <c r="AP349" i="8"/>
  <c r="AP357" i="8"/>
  <c r="AP361" i="8"/>
  <c r="AP365" i="8"/>
  <c r="AP369" i="8"/>
  <c r="AP373" i="8"/>
  <c r="AP377" i="8"/>
  <c r="AP381" i="8"/>
  <c r="AP385" i="8"/>
  <c r="AP389" i="8"/>
  <c r="AP393" i="8"/>
  <c r="AP397" i="8"/>
  <c r="AP401" i="8"/>
  <c r="AP309" i="8"/>
  <c r="AP289" i="8"/>
  <c r="AP321" i="8"/>
  <c r="AP341" i="8"/>
  <c r="AP353" i="8"/>
  <c r="AP358" i="8"/>
  <c r="AP362" i="8"/>
  <c r="AP366" i="8"/>
  <c r="AP370" i="8"/>
  <c r="AP374" i="8"/>
  <c r="AP378" i="8"/>
  <c r="AP382" i="8"/>
  <c r="AP386" i="8"/>
  <c r="AP390" i="8"/>
  <c r="AP394" i="8"/>
  <c r="AP398" i="8"/>
  <c r="AP402" i="8"/>
  <c r="AP301" i="8"/>
  <c r="AP333" i="8"/>
  <c r="AP280" i="8"/>
  <c r="AP313" i="8"/>
  <c r="AP336" i="8"/>
  <c r="AP345" i="8"/>
  <c r="AP348" i="8"/>
  <c r="AP355" i="8"/>
  <c r="AP359" i="8"/>
  <c r="AP363" i="8"/>
  <c r="AP367" i="8"/>
  <c r="AP371" i="8"/>
  <c r="AP375" i="8"/>
  <c r="AP379" i="8"/>
  <c r="AP383" i="8"/>
  <c r="AP387" i="8"/>
  <c r="AP391" i="8"/>
  <c r="AP395" i="8"/>
  <c r="AP399" i="8"/>
  <c r="AP403" i="8"/>
  <c r="AP305" i="8"/>
  <c r="AP376" i="8"/>
  <c r="AP325" i="8"/>
  <c r="AP356" i="8"/>
  <c r="AP368" i="8"/>
  <c r="AP293" i="8"/>
  <c r="AP340" i="8"/>
  <c r="AP352" i="8"/>
  <c r="AP259" i="8"/>
  <c r="AP360" i="8"/>
  <c r="AP372" i="8"/>
  <c r="AP364" i="8"/>
  <c r="AP400" i="8"/>
  <c r="AP392" i="8"/>
  <c r="AP405" i="8"/>
  <c r="AP409" i="8"/>
  <c r="AP413" i="8"/>
  <c r="AP388" i="8"/>
  <c r="AP407" i="8"/>
  <c r="AP411" i="8"/>
  <c r="AP415" i="8"/>
  <c r="AP419" i="8"/>
  <c r="AP408" i="8"/>
  <c r="AP412" i="8"/>
  <c r="AP384" i="8"/>
  <c r="AP423" i="8"/>
  <c r="AP427" i="8"/>
  <c r="AP431" i="8"/>
  <c r="AP435" i="8"/>
  <c r="AP439" i="8"/>
  <c r="AP416" i="8"/>
  <c r="AP414" i="8"/>
  <c r="AP417" i="8"/>
  <c r="AP425" i="8"/>
  <c r="AP429" i="8"/>
  <c r="AP433" i="8"/>
  <c r="AP437" i="8"/>
  <c r="AP441" i="8"/>
  <c r="AP445" i="8"/>
  <c r="AP449" i="8"/>
  <c r="AP424" i="8"/>
  <c r="AP440" i="8"/>
  <c r="AP444" i="8"/>
  <c r="AP450" i="8"/>
  <c r="AP454" i="8"/>
  <c r="AP458" i="8"/>
  <c r="AP462" i="8"/>
  <c r="AP466" i="8"/>
  <c r="AP470" i="8"/>
  <c r="AP474" i="8"/>
  <c r="AP478" i="8"/>
  <c r="AP482" i="8"/>
  <c r="AP486" i="8"/>
  <c r="AP490" i="8"/>
  <c r="AP494" i="8"/>
  <c r="AP498" i="8"/>
  <c r="AP502" i="8"/>
  <c r="AP506" i="8"/>
  <c r="AP410" i="8"/>
  <c r="AP434" i="8"/>
  <c r="AP448" i="8"/>
  <c r="AP428" i="8"/>
  <c r="AP451" i="8"/>
  <c r="AP455" i="8"/>
  <c r="AP422" i="8"/>
  <c r="AP438" i="8"/>
  <c r="AP442" i="8"/>
  <c r="AP418" i="8"/>
  <c r="AP420" i="8"/>
  <c r="AP432" i="8"/>
  <c r="AP446" i="8"/>
  <c r="AP452" i="8"/>
  <c r="AP456" i="8"/>
  <c r="AP460" i="8"/>
  <c r="AP464" i="8"/>
  <c r="AP468" i="8"/>
  <c r="AP472" i="8"/>
  <c r="AP404" i="8"/>
  <c r="AP421" i="8"/>
  <c r="AP426" i="8"/>
  <c r="AP396" i="8"/>
  <c r="AP436" i="8"/>
  <c r="AP443" i="8"/>
  <c r="AP453" i="8"/>
  <c r="AP457" i="8"/>
  <c r="AP461" i="8"/>
  <c r="AP465" i="8"/>
  <c r="AP469" i="8"/>
  <c r="AP473" i="8"/>
  <c r="AP477" i="8"/>
  <c r="AP481" i="8"/>
  <c r="AP485" i="8"/>
  <c r="AP489" i="8"/>
  <c r="AP493" i="8"/>
  <c r="AP430" i="8"/>
  <c r="AP500" i="8"/>
  <c r="AP503" i="8"/>
  <c r="AP380" i="8"/>
  <c r="AP463" i="8"/>
  <c r="AP476" i="8"/>
  <c r="AP479" i="8"/>
  <c r="AP492" i="8"/>
  <c r="AP495" i="8"/>
  <c r="AP504" i="8"/>
  <c r="AP475" i="8"/>
  <c r="AP497" i="8"/>
  <c r="AP508" i="8"/>
  <c r="AP406" i="8"/>
  <c r="AP480" i="8"/>
  <c r="AP483" i="8"/>
  <c r="AP501" i="8"/>
  <c r="AP513" i="8"/>
  <c r="AP517" i="8"/>
  <c r="AP521" i="8"/>
  <c r="AP525" i="8"/>
  <c r="AP529" i="8"/>
  <c r="AP533" i="8"/>
  <c r="AP537" i="8"/>
  <c r="AP541" i="8"/>
  <c r="AP545" i="8"/>
  <c r="AP549" i="8"/>
  <c r="AP553" i="8"/>
  <c r="AP557" i="8"/>
  <c r="AP467" i="8"/>
  <c r="AP505" i="8"/>
  <c r="AP447" i="8"/>
  <c r="AP484" i="8"/>
  <c r="AP487" i="8"/>
  <c r="AP459" i="8"/>
  <c r="AP512" i="8"/>
  <c r="AP523" i="8"/>
  <c r="AP530" i="8"/>
  <c r="AP544" i="8"/>
  <c r="AP555" i="8"/>
  <c r="AP558" i="8"/>
  <c r="AP561" i="8"/>
  <c r="AP565" i="8"/>
  <c r="AP569" i="8"/>
  <c r="AP573" i="8"/>
  <c r="AP577" i="8"/>
  <c r="AP581" i="8"/>
  <c r="AP585" i="8"/>
  <c r="AP589" i="8"/>
  <c r="AP593" i="8"/>
  <c r="AP597" i="8"/>
  <c r="AP601" i="8"/>
  <c r="AP605" i="8"/>
  <c r="AP609" i="8"/>
  <c r="AP613" i="8"/>
  <c r="AP471" i="8"/>
  <c r="AP499" i="8"/>
  <c r="AP507" i="8"/>
  <c r="AP516" i="8"/>
  <c r="AP527" i="8"/>
  <c r="AP531" i="8"/>
  <c r="AP534" i="8"/>
  <c r="AP548" i="8"/>
  <c r="AP559" i="8"/>
  <c r="AP509" i="8"/>
  <c r="AP520" i="8"/>
  <c r="AP535" i="8"/>
  <c r="AP538" i="8"/>
  <c r="AP552" i="8"/>
  <c r="AP562" i="8"/>
  <c r="AP566" i="8"/>
  <c r="AP570" i="8"/>
  <c r="AP574" i="8"/>
  <c r="AP578" i="8"/>
  <c r="AP582" i="8"/>
  <c r="AP586" i="8"/>
  <c r="AP590" i="8"/>
  <c r="AP594" i="8"/>
  <c r="AP598" i="8"/>
  <c r="AP602" i="8"/>
  <c r="AP606" i="8"/>
  <c r="AP610" i="8"/>
  <c r="AP614" i="8"/>
  <c r="AP510" i="8"/>
  <c r="AP524" i="8"/>
  <c r="AP539" i="8"/>
  <c r="AP542" i="8"/>
  <c r="AP556" i="8"/>
  <c r="AP514" i="8"/>
  <c r="AP528" i="8"/>
  <c r="AP543" i="8"/>
  <c r="AP546" i="8"/>
  <c r="AP560" i="8"/>
  <c r="AP563" i="8"/>
  <c r="AP567" i="8"/>
  <c r="AP571" i="8"/>
  <c r="AP575" i="8"/>
  <c r="AP579" i="8"/>
  <c r="AP583" i="8"/>
  <c r="AP587" i="8"/>
  <c r="AP591" i="8"/>
  <c r="AP595" i="8"/>
  <c r="AP599" i="8"/>
  <c r="AP603" i="8"/>
  <c r="AP607" i="8"/>
  <c r="AP611" i="8"/>
  <c r="AP615" i="8"/>
  <c r="AP511" i="8"/>
  <c r="AP518" i="8"/>
  <c r="AP532" i="8"/>
  <c r="AP547" i="8"/>
  <c r="AP496" i="8"/>
  <c r="AP515" i="8"/>
  <c r="AP522" i="8"/>
  <c r="AP536" i="8"/>
  <c r="AP550" i="8"/>
  <c r="AP564" i="8"/>
  <c r="AP568" i="8"/>
  <c r="AP572" i="8"/>
  <c r="AP576" i="8"/>
  <c r="AP580" i="8"/>
  <c r="AP584" i="8"/>
  <c r="AP588" i="8"/>
  <c r="AP592" i="8"/>
  <c r="AP596" i="8"/>
  <c r="AP600" i="8"/>
  <c r="AP604" i="8"/>
  <c r="AP608" i="8"/>
  <c r="AP612" i="8"/>
  <c r="AP616" i="8"/>
  <c r="AP488" i="8"/>
  <c r="AP519" i="8"/>
  <c r="AP526" i="8"/>
  <c r="AP540" i="8"/>
  <c r="AP491" i="8"/>
  <c r="AP551" i="8"/>
  <c r="AP17" i="8"/>
  <c r="AP554" i="8"/>
  <c r="A79" i="9"/>
  <c r="E77" i="9"/>
  <c r="I73" i="9" s="1"/>
  <c r="C78" i="9"/>
  <c r="D78" i="9"/>
  <c r="F79" i="9"/>
  <c r="B79" i="9"/>
  <c r="AQ7" i="8"/>
  <c r="AQ8" i="8" s="1"/>
  <c r="AR1" i="8"/>
  <c r="AT3" i="8"/>
  <c r="AS11" i="8"/>
  <c r="AS12" i="8" s="1"/>
  <c r="AQ9" i="8"/>
  <c r="AR2" i="8"/>
  <c r="AQ21" i="8" l="1"/>
  <c r="AQ25" i="8"/>
  <c r="AQ18" i="8"/>
  <c r="AQ19" i="8"/>
  <c r="AQ20" i="8"/>
  <c r="AQ23" i="8"/>
  <c r="AQ27" i="8"/>
  <c r="AQ33" i="8"/>
  <c r="AQ26" i="8"/>
  <c r="AQ31" i="8"/>
  <c r="AQ22" i="8"/>
  <c r="AQ37" i="8"/>
  <c r="AQ41" i="8"/>
  <c r="AQ38" i="8"/>
  <c r="AQ28" i="8"/>
  <c r="AQ32" i="8"/>
  <c r="AQ39" i="8"/>
  <c r="AQ29" i="8"/>
  <c r="AQ40" i="8"/>
  <c r="AQ30" i="8"/>
  <c r="AQ46" i="8"/>
  <c r="AQ50" i="8"/>
  <c r="AQ24" i="8"/>
  <c r="AQ36" i="8"/>
  <c r="AQ42" i="8"/>
  <c r="AQ34" i="8"/>
  <c r="AQ43" i="8"/>
  <c r="AQ49" i="8"/>
  <c r="AQ52" i="8"/>
  <c r="AQ55" i="8"/>
  <c r="AQ35" i="8"/>
  <c r="AQ44" i="8"/>
  <c r="AQ47" i="8"/>
  <c r="AQ58" i="8"/>
  <c r="AQ62" i="8"/>
  <c r="AQ66" i="8"/>
  <c r="AQ45" i="8"/>
  <c r="AQ54" i="8"/>
  <c r="AQ65" i="8"/>
  <c r="AQ57" i="8"/>
  <c r="AQ56" i="8"/>
  <c r="AQ63" i="8"/>
  <c r="AQ70" i="8"/>
  <c r="AQ74" i="8"/>
  <c r="AQ78" i="8"/>
  <c r="AQ60" i="8"/>
  <c r="AQ69" i="8"/>
  <c r="AQ51" i="8"/>
  <c r="AQ53" i="8"/>
  <c r="AQ59" i="8"/>
  <c r="AQ61" i="8"/>
  <c r="AQ48" i="8"/>
  <c r="AQ67" i="8"/>
  <c r="AQ73" i="8"/>
  <c r="AQ75" i="8"/>
  <c r="AQ72" i="8"/>
  <c r="AQ64" i="8"/>
  <c r="AQ68" i="8"/>
  <c r="AQ76" i="8"/>
  <c r="AQ80" i="8"/>
  <c r="AQ85" i="8"/>
  <c r="AQ89" i="8"/>
  <c r="AQ71" i="8"/>
  <c r="AQ82" i="8"/>
  <c r="AQ86" i="8"/>
  <c r="AQ90" i="8"/>
  <c r="AQ94" i="8"/>
  <c r="AQ83" i="8"/>
  <c r="AQ81" i="8"/>
  <c r="AQ96" i="8"/>
  <c r="AQ98" i="8"/>
  <c r="AQ102" i="8"/>
  <c r="AQ106" i="8"/>
  <c r="AQ87" i="8"/>
  <c r="AQ93" i="8"/>
  <c r="AQ77" i="8"/>
  <c r="AQ84" i="8"/>
  <c r="AQ99" i="8"/>
  <c r="AQ103" i="8"/>
  <c r="AQ91" i="8"/>
  <c r="AQ79" i="8"/>
  <c r="AQ88" i="8"/>
  <c r="AQ100" i="8"/>
  <c r="AQ104" i="8"/>
  <c r="AQ107" i="8"/>
  <c r="AQ111" i="8"/>
  <c r="AQ115" i="8"/>
  <c r="AQ119" i="8"/>
  <c r="AQ101" i="8"/>
  <c r="AQ105" i="8"/>
  <c r="AQ108" i="8"/>
  <c r="AQ112" i="8"/>
  <c r="AQ116" i="8"/>
  <c r="AQ109" i="8"/>
  <c r="AQ113" i="8"/>
  <c r="AQ117" i="8"/>
  <c r="AQ121" i="8"/>
  <c r="AQ118" i="8"/>
  <c r="AQ123" i="8"/>
  <c r="AQ110" i="8"/>
  <c r="AQ127" i="8"/>
  <c r="AQ131" i="8"/>
  <c r="AQ135" i="8"/>
  <c r="AQ97" i="8"/>
  <c r="AQ122" i="8"/>
  <c r="AQ124" i="8"/>
  <c r="AQ128" i="8"/>
  <c r="AQ132" i="8"/>
  <c r="AQ136" i="8"/>
  <c r="AQ140" i="8"/>
  <c r="AQ144" i="8"/>
  <c r="AQ148" i="8"/>
  <c r="AQ114" i="8"/>
  <c r="AQ120" i="8"/>
  <c r="AQ125" i="8"/>
  <c r="AQ129" i="8"/>
  <c r="AQ133" i="8"/>
  <c r="AQ137" i="8"/>
  <c r="AQ141" i="8"/>
  <c r="AQ145" i="8"/>
  <c r="AQ149" i="8"/>
  <c r="AQ153" i="8"/>
  <c r="AQ157" i="8"/>
  <c r="AQ158" i="8"/>
  <c r="AQ92" i="8"/>
  <c r="AQ126" i="8"/>
  <c r="AQ142" i="8"/>
  <c r="AQ151" i="8"/>
  <c r="AQ163" i="8"/>
  <c r="AQ167" i="8"/>
  <c r="AQ139" i="8"/>
  <c r="AQ155" i="8"/>
  <c r="AQ146" i="8"/>
  <c r="AQ152" i="8"/>
  <c r="AQ159" i="8"/>
  <c r="AQ160" i="8"/>
  <c r="AQ164" i="8"/>
  <c r="AQ168" i="8"/>
  <c r="AQ172" i="8"/>
  <c r="AQ176" i="8"/>
  <c r="AQ95" i="8"/>
  <c r="AQ130" i="8"/>
  <c r="AQ143" i="8"/>
  <c r="AQ156" i="8"/>
  <c r="AQ161" i="8"/>
  <c r="AQ165" i="8"/>
  <c r="AQ169" i="8"/>
  <c r="AQ173" i="8"/>
  <c r="AQ177" i="8"/>
  <c r="AQ138" i="8"/>
  <c r="AQ147" i="8"/>
  <c r="AQ180" i="8"/>
  <c r="AQ183" i="8"/>
  <c r="AQ150" i="8"/>
  <c r="AQ175" i="8"/>
  <c r="AQ179" i="8"/>
  <c r="AQ188" i="8"/>
  <c r="AQ192" i="8"/>
  <c r="AQ196" i="8"/>
  <c r="AQ200" i="8"/>
  <c r="AQ204" i="8"/>
  <c r="AQ208" i="8"/>
  <c r="AQ212" i="8"/>
  <c r="AQ134" i="8"/>
  <c r="AQ181" i="8"/>
  <c r="AQ184" i="8"/>
  <c r="AQ162" i="8"/>
  <c r="AQ170" i="8"/>
  <c r="AQ185" i="8"/>
  <c r="AQ189" i="8"/>
  <c r="AQ193" i="8"/>
  <c r="AQ197" i="8"/>
  <c r="AQ201" i="8"/>
  <c r="AQ205" i="8"/>
  <c r="AQ209" i="8"/>
  <c r="AQ171" i="8"/>
  <c r="AQ203" i="8"/>
  <c r="AQ206" i="8"/>
  <c r="AQ214" i="8"/>
  <c r="AQ182" i="8"/>
  <c r="AQ186" i="8"/>
  <c r="AQ213" i="8"/>
  <c r="AQ221" i="8"/>
  <c r="AQ225" i="8"/>
  <c r="AQ229" i="8"/>
  <c r="AQ233" i="8"/>
  <c r="AQ237" i="8"/>
  <c r="AQ195" i="8"/>
  <c r="AQ198" i="8"/>
  <c r="AQ174" i="8"/>
  <c r="AQ207" i="8"/>
  <c r="AQ210" i="8"/>
  <c r="AQ218" i="8"/>
  <c r="AQ222" i="8"/>
  <c r="AQ226" i="8"/>
  <c r="AQ230" i="8"/>
  <c r="AQ178" i="8"/>
  <c r="AQ187" i="8"/>
  <c r="AQ190" i="8"/>
  <c r="AQ216" i="8"/>
  <c r="AQ194" i="8"/>
  <c r="AQ217" i="8"/>
  <c r="AQ232" i="8"/>
  <c r="AQ166" i="8"/>
  <c r="AQ211" i="8"/>
  <c r="AQ215" i="8"/>
  <c r="AQ223" i="8"/>
  <c r="AQ234" i="8"/>
  <c r="AQ244" i="8"/>
  <c r="AQ248" i="8"/>
  <c r="AQ252" i="8"/>
  <c r="AQ256" i="8"/>
  <c r="AQ260" i="8"/>
  <c r="AQ220" i="8"/>
  <c r="AQ238" i="8"/>
  <c r="AQ199" i="8"/>
  <c r="AQ227" i="8"/>
  <c r="AQ235" i="8"/>
  <c r="AQ241" i="8"/>
  <c r="AQ245" i="8"/>
  <c r="AQ249" i="8"/>
  <c r="AQ253" i="8"/>
  <c r="AQ191" i="8"/>
  <c r="AQ202" i="8"/>
  <c r="AQ224" i="8"/>
  <c r="AQ239" i="8"/>
  <c r="AQ219" i="8"/>
  <c r="AQ231" i="8"/>
  <c r="AQ240" i="8"/>
  <c r="AQ247" i="8"/>
  <c r="AQ250" i="8"/>
  <c r="AQ259" i="8"/>
  <c r="AQ262" i="8"/>
  <c r="AQ266" i="8"/>
  <c r="AQ270" i="8"/>
  <c r="AQ274" i="8"/>
  <c r="AQ242" i="8"/>
  <c r="AQ251" i="8"/>
  <c r="AQ257" i="8"/>
  <c r="AQ263" i="8"/>
  <c r="AQ267" i="8"/>
  <c r="AQ271" i="8"/>
  <c r="AQ275" i="8"/>
  <c r="AQ279" i="8"/>
  <c r="AQ283" i="8"/>
  <c r="AQ254" i="8"/>
  <c r="AQ261" i="8"/>
  <c r="AQ228" i="8"/>
  <c r="AQ236" i="8"/>
  <c r="AQ243" i="8"/>
  <c r="AQ246" i="8"/>
  <c r="AQ258" i="8"/>
  <c r="AQ264" i="8"/>
  <c r="AQ268" i="8"/>
  <c r="AQ284" i="8"/>
  <c r="AQ289" i="8"/>
  <c r="AQ293" i="8"/>
  <c r="AQ297" i="8"/>
  <c r="AQ301" i="8"/>
  <c r="AQ305" i="8"/>
  <c r="AQ309" i="8"/>
  <c r="AQ313" i="8"/>
  <c r="AQ317" i="8"/>
  <c r="AQ321" i="8"/>
  <c r="AQ325" i="8"/>
  <c r="AQ329" i="8"/>
  <c r="AQ333" i="8"/>
  <c r="AQ337" i="8"/>
  <c r="AQ341" i="8"/>
  <c r="AQ345" i="8"/>
  <c r="AQ349" i="8"/>
  <c r="AQ154" i="8"/>
  <c r="AQ281" i="8"/>
  <c r="AQ286" i="8"/>
  <c r="AQ290" i="8"/>
  <c r="AQ294" i="8"/>
  <c r="AQ298" i="8"/>
  <c r="AQ302" i="8"/>
  <c r="AQ306" i="8"/>
  <c r="AQ310" i="8"/>
  <c r="AQ314" i="8"/>
  <c r="AQ318" i="8"/>
  <c r="AQ322" i="8"/>
  <c r="AQ326" i="8"/>
  <c r="AQ330" i="8"/>
  <c r="AQ334" i="8"/>
  <c r="AQ338" i="8"/>
  <c r="AQ342" i="8"/>
  <c r="AQ346" i="8"/>
  <c r="AQ269" i="8"/>
  <c r="AQ272" i="8"/>
  <c r="AQ278" i="8"/>
  <c r="AQ285" i="8"/>
  <c r="AQ255" i="8"/>
  <c r="AQ277" i="8"/>
  <c r="AQ282" i="8"/>
  <c r="AQ287" i="8"/>
  <c r="AQ291" i="8"/>
  <c r="AQ295" i="8"/>
  <c r="AQ299" i="8"/>
  <c r="AQ303" i="8"/>
  <c r="AQ307" i="8"/>
  <c r="AQ311" i="8"/>
  <c r="AQ315" i="8"/>
  <c r="AQ319" i="8"/>
  <c r="AQ323" i="8"/>
  <c r="AQ327" i="8"/>
  <c r="AQ331" i="8"/>
  <c r="AQ335" i="8"/>
  <c r="AQ339" i="8"/>
  <c r="AQ343" i="8"/>
  <c r="AQ347" i="8"/>
  <c r="AQ351" i="8"/>
  <c r="AQ276" i="8"/>
  <c r="AQ288" i="8"/>
  <c r="AQ320" i="8"/>
  <c r="AQ340" i="8"/>
  <c r="AQ352" i="8"/>
  <c r="AQ356" i="8"/>
  <c r="AQ360" i="8"/>
  <c r="AQ364" i="8"/>
  <c r="AQ368" i="8"/>
  <c r="AQ372" i="8"/>
  <c r="AQ376" i="8"/>
  <c r="AQ380" i="8"/>
  <c r="AQ384" i="8"/>
  <c r="AQ388" i="8"/>
  <c r="AQ392" i="8"/>
  <c r="AQ396" i="8"/>
  <c r="AQ400" i="8"/>
  <c r="AQ404" i="8"/>
  <c r="AQ408" i="8"/>
  <c r="AQ412" i="8"/>
  <c r="AQ300" i="8"/>
  <c r="AQ332" i="8"/>
  <c r="AQ312" i="8"/>
  <c r="AQ344" i="8"/>
  <c r="AQ357" i="8"/>
  <c r="AQ361" i="8"/>
  <c r="AQ365" i="8"/>
  <c r="AQ369" i="8"/>
  <c r="AQ373" i="8"/>
  <c r="AQ377" i="8"/>
  <c r="AQ381" i="8"/>
  <c r="AQ385" i="8"/>
  <c r="AQ389" i="8"/>
  <c r="AQ393" i="8"/>
  <c r="AQ397" i="8"/>
  <c r="AQ401" i="8"/>
  <c r="AQ405" i="8"/>
  <c r="AQ409" i="8"/>
  <c r="AQ413" i="8"/>
  <c r="AQ292" i="8"/>
  <c r="AQ324" i="8"/>
  <c r="AQ304" i="8"/>
  <c r="AQ350" i="8"/>
  <c r="AQ353" i="8"/>
  <c r="AQ358" i="8"/>
  <c r="AQ362" i="8"/>
  <c r="AQ366" i="8"/>
  <c r="AQ370" i="8"/>
  <c r="AQ374" i="8"/>
  <c r="AQ378" i="8"/>
  <c r="AQ382" i="8"/>
  <c r="AQ386" i="8"/>
  <c r="AQ390" i="8"/>
  <c r="AQ394" i="8"/>
  <c r="AQ398" i="8"/>
  <c r="AQ402" i="8"/>
  <c r="AQ273" i="8"/>
  <c r="AQ316" i="8"/>
  <c r="AQ296" i="8"/>
  <c r="AQ379" i="8"/>
  <c r="AQ359" i="8"/>
  <c r="AQ371" i="8"/>
  <c r="AQ265" i="8"/>
  <c r="AQ308" i="8"/>
  <c r="AQ363" i="8"/>
  <c r="AQ280" i="8"/>
  <c r="AQ328" i="8"/>
  <c r="AQ336" i="8"/>
  <c r="AQ348" i="8"/>
  <c r="AQ354" i="8"/>
  <c r="AQ355" i="8"/>
  <c r="AQ403" i="8"/>
  <c r="AQ391" i="8"/>
  <c r="AQ417" i="8"/>
  <c r="AQ421" i="8"/>
  <c r="AQ375" i="8"/>
  <c r="AQ395" i="8"/>
  <c r="AQ410" i="8"/>
  <c r="AQ415" i="8"/>
  <c r="AQ419" i="8"/>
  <c r="AQ423" i="8"/>
  <c r="AQ427" i="8"/>
  <c r="AQ431" i="8"/>
  <c r="AQ435" i="8"/>
  <c r="AQ439" i="8"/>
  <c r="AQ443" i="8"/>
  <c r="AQ447" i="8"/>
  <c r="AQ399" i="8"/>
  <c r="AQ383" i="8"/>
  <c r="AQ406" i="8"/>
  <c r="AQ407" i="8"/>
  <c r="AQ387" i="8"/>
  <c r="AQ411" i="8"/>
  <c r="AQ414" i="8"/>
  <c r="AQ430" i="8"/>
  <c r="AQ424" i="8"/>
  <c r="AQ437" i="8"/>
  <c r="AQ440" i="8"/>
  <c r="AQ444" i="8"/>
  <c r="AQ450" i="8"/>
  <c r="AQ454" i="8"/>
  <c r="AQ458" i="8"/>
  <c r="AQ462" i="8"/>
  <c r="AQ466" i="8"/>
  <c r="AQ470" i="8"/>
  <c r="AQ474" i="8"/>
  <c r="AQ434" i="8"/>
  <c r="AQ441" i="8"/>
  <c r="AQ448" i="8"/>
  <c r="AQ416" i="8"/>
  <c r="AQ425" i="8"/>
  <c r="AQ428" i="8"/>
  <c r="AQ445" i="8"/>
  <c r="AQ451" i="8"/>
  <c r="AQ455" i="8"/>
  <c r="AQ459" i="8"/>
  <c r="AQ463" i="8"/>
  <c r="AQ467" i="8"/>
  <c r="AQ471" i="8"/>
  <c r="AQ475" i="8"/>
  <c r="AQ479" i="8"/>
  <c r="AQ483" i="8"/>
  <c r="AQ487" i="8"/>
  <c r="AQ491" i="8"/>
  <c r="AQ495" i="8"/>
  <c r="AQ499" i="8"/>
  <c r="AQ503" i="8"/>
  <c r="AQ507" i="8"/>
  <c r="AQ422" i="8"/>
  <c r="AQ438" i="8"/>
  <c r="AQ442" i="8"/>
  <c r="AQ449" i="8"/>
  <c r="AQ418" i="8"/>
  <c r="AQ420" i="8"/>
  <c r="AQ429" i="8"/>
  <c r="AQ432" i="8"/>
  <c r="AQ446" i="8"/>
  <c r="AQ452" i="8"/>
  <c r="AQ367" i="8"/>
  <c r="AQ426" i="8"/>
  <c r="AQ433" i="8"/>
  <c r="AQ436" i="8"/>
  <c r="AQ488" i="8"/>
  <c r="AQ496" i="8"/>
  <c r="AQ511" i="8"/>
  <c r="AQ515" i="8"/>
  <c r="AQ519" i="8"/>
  <c r="AQ523" i="8"/>
  <c r="AQ527" i="8"/>
  <c r="AQ460" i="8"/>
  <c r="AQ482" i="8"/>
  <c r="AQ485" i="8"/>
  <c r="AQ500" i="8"/>
  <c r="AQ453" i="8"/>
  <c r="AQ469" i="8"/>
  <c r="AQ472" i="8"/>
  <c r="AQ476" i="8"/>
  <c r="AQ492" i="8"/>
  <c r="AQ504" i="8"/>
  <c r="AQ512" i="8"/>
  <c r="AQ516" i="8"/>
  <c r="AQ520" i="8"/>
  <c r="AQ524" i="8"/>
  <c r="AQ528" i="8"/>
  <c r="AQ532" i="8"/>
  <c r="AQ536" i="8"/>
  <c r="AQ540" i="8"/>
  <c r="AQ544" i="8"/>
  <c r="AQ486" i="8"/>
  <c r="AQ489" i="8"/>
  <c r="AQ497" i="8"/>
  <c r="AQ508" i="8"/>
  <c r="AQ456" i="8"/>
  <c r="AQ461" i="8"/>
  <c r="AQ464" i="8"/>
  <c r="AQ480" i="8"/>
  <c r="AQ501" i="8"/>
  <c r="AQ513" i="8"/>
  <c r="AQ517" i="8"/>
  <c r="AQ521" i="8"/>
  <c r="AQ525" i="8"/>
  <c r="AQ529" i="8"/>
  <c r="AQ473" i="8"/>
  <c r="AQ477" i="8"/>
  <c r="AQ490" i="8"/>
  <c r="AQ493" i="8"/>
  <c r="AQ498" i="8"/>
  <c r="AQ484" i="8"/>
  <c r="AQ502" i="8"/>
  <c r="AQ509" i="8"/>
  <c r="AQ510" i="8"/>
  <c r="AQ514" i="8"/>
  <c r="AQ518" i="8"/>
  <c r="AQ522" i="8"/>
  <c r="AQ526" i="8"/>
  <c r="AQ530" i="8"/>
  <c r="AQ534" i="8"/>
  <c r="AQ538" i="8"/>
  <c r="AQ542" i="8"/>
  <c r="AQ546" i="8"/>
  <c r="AQ550" i="8"/>
  <c r="AQ554" i="8"/>
  <c r="AQ558" i="8"/>
  <c r="AQ478" i="8"/>
  <c r="AQ481" i="8"/>
  <c r="AQ537" i="8"/>
  <c r="AQ551" i="8"/>
  <c r="AQ17" i="8"/>
  <c r="AQ541" i="8"/>
  <c r="AQ555" i="8"/>
  <c r="AQ561" i="8"/>
  <c r="AQ565" i="8"/>
  <c r="AQ569" i="8"/>
  <c r="AQ573" i="8"/>
  <c r="AQ577" i="8"/>
  <c r="AQ581" i="8"/>
  <c r="AQ585" i="8"/>
  <c r="AQ505" i="8"/>
  <c r="AQ531" i="8"/>
  <c r="AQ545" i="8"/>
  <c r="AQ548" i="8"/>
  <c r="AQ559" i="8"/>
  <c r="AQ506" i="8"/>
  <c r="AQ535" i="8"/>
  <c r="AQ552" i="8"/>
  <c r="AQ562" i="8"/>
  <c r="AQ566" i="8"/>
  <c r="AQ570" i="8"/>
  <c r="AQ574" i="8"/>
  <c r="AQ578" i="8"/>
  <c r="AQ582" i="8"/>
  <c r="AQ586" i="8"/>
  <c r="AQ590" i="8"/>
  <c r="AQ594" i="8"/>
  <c r="AQ598" i="8"/>
  <c r="AQ602" i="8"/>
  <c r="AQ606" i="8"/>
  <c r="AQ610" i="8"/>
  <c r="AQ614" i="8"/>
  <c r="AQ539" i="8"/>
  <c r="AQ549" i="8"/>
  <c r="AQ556" i="8"/>
  <c r="AQ465" i="8"/>
  <c r="AQ543" i="8"/>
  <c r="AQ553" i="8"/>
  <c r="AQ560" i="8"/>
  <c r="AQ563" i="8"/>
  <c r="AQ567" i="8"/>
  <c r="AQ571" i="8"/>
  <c r="AQ575" i="8"/>
  <c r="AQ579" i="8"/>
  <c r="AQ583" i="8"/>
  <c r="AQ494" i="8"/>
  <c r="AQ547" i="8"/>
  <c r="AQ557" i="8"/>
  <c r="AQ564" i="8"/>
  <c r="AQ572" i="8"/>
  <c r="AQ580" i="8"/>
  <c r="AQ588" i="8"/>
  <c r="AQ593" i="8"/>
  <c r="AQ601" i="8"/>
  <c r="AQ609" i="8"/>
  <c r="AQ457" i="8"/>
  <c r="AQ596" i="8"/>
  <c r="AQ604" i="8"/>
  <c r="AQ612" i="8"/>
  <c r="AQ533" i="8"/>
  <c r="AQ591" i="8"/>
  <c r="AQ599" i="8"/>
  <c r="AQ607" i="8"/>
  <c r="AQ615" i="8"/>
  <c r="AQ568" i="8"/>
  <c r="AQ576" i="8"/>
  <c r="AQ584" i="8"/>
  <c r="AQ603" i="8"/>
  <c r="AQ587" i="8"/>
  <c r="AQ589" i="8"/>
  <c r="AQ597" i="8"/>
  <c r="AQ605" i="8"/>
  <c r="AQ613" i="8"/>
  <c r="AQ468" i="8"/>
  <c r="AQ592" i="8"/>
  <c r="AQ600" i="8"/>
  <c r="AQ608" i="8"/>
  <c r="AQ616" i="8"/>
  <c r="AQ595" i="8"/>
  <c r="AQ611" i="8"/>
  <c r="H188" i="9"/>
  <c r="H189" i="9"/>
  <c r="H191" i="9"/>
  <c r="H190" i="9"/>
  <c r="A80" i="9"/>
  <c r="E78" i="9"/>
  <c r="I74" i="9" s="1"/>
  <c r="C79" i="9"/>
  <c r="D79" i="9"/>
  <c r="F80" i="9"/>
  <c r="B80" i="9"/>
  <c r="AS1" i="8"/>
  <c r="AR7" i="8"/>
  <c r="AR8" i="8" s="1"/>
  <c r="AU3" i="8"/>
  <c r="AT11" i="8"/>
  <c r="AT12" i="8" s="1"/>
  <c r="AS2" i="8"/>
  <c r="AR9" i="8"/>
  <c r="AR20" i="8" l="1"/>
  <c r="AR21" i="8"/>
  <c r="AR25" i="8"/>
  <c r="AR29" i="8"/>
  <c r="AR22" i="8"/>
  <c r="AR26" i="8"/>
  <c r="AR30" i="8"/>
  <c r="AR23" i="8"/>
  <c r="AR27" i="8"/>
  <c r="AR18" i="8"/>
  <c r="AR35" i="8"/>
  <c r="AR24" i="8"/>
  <c r="AR33" i="8"/>
  <c r="AR19" i="8"/>
  <c r="AR31" i="8"/>
  <c r="AR38" i="8"/>
  <c r="AR28" i="8"/>
  <c r="AR44" i="8"/>
  <c r="AR48" i="8"/>
  <c r="AR52" i="8"/>
  <c r="AR56" i="8"/>
  <c r="AR45" i="8"/>
  <c r="AR49" i="8"/>
  <c r="AR53" i="8"/>
  <c r="AR40" i="8"/>
  <c r="AR39" i="8"/>
  <c r="AR46" i="8"/>
  <c r="AR50" i="8"/>
  <c r="AR54" i="8"/>
  <c r="AR42" i="8"/>
  <c r="AR60" i="8"/>
  <c r="AR64" i="8"/>
  <c r="AR41" i="8"/>
  <c r="AR57" i="8"/>
  <c r="AR61" i="8"/>
  <c r="AR36" i="8"/>
  <c r="AR47" i="8"/>
  <c r="AR68" i="8"/>
  <c r="AR72" i="8"/>
  <c r="AR76" i="8"/>
  <c r="AR80" i="8"/>
  <c r="AR51" i="8"/>
  <c r="AR55" i="8"/>
  <c r="AR69" i="8"/>
  <c r="AR73" i="8"/>
  <c r="AR66" i="8"/>
  <c r="AR62" i="8"/>
  <c r="AR43" i="8"/>
  <c r="AR34" i="8"/>
  <c r="AR58" i="8"/>
  <c r="AR32" i="8"/>
  <c r="AR63" i="8"/>
  <c r="AR70" i="8"/>
  <c r="AR74" i="8"/>
  <c r="AR78" i="8"/>
  <c r="AR67" i="8"/>
  <c r="AR75" i="8"/>
  <c r="AR37" i="8"/>
  <c r="AR59" i="8"/>
  <c r="AR84" i="8"/>
  <c r="AR88" i="8"/>
  <c r="AR92" i="8"/>
  <c r="AR96" i="8"/>
  <c r="AR65" i="8"/>
  <c r="AR85" i="8"/>
  <c r="AR89" i="8"/>
  <c r="AR97" i="8"/>
  <c r="AR101" i="8"/>
  <c r="AR105" i="8"/>
  <c r="AR83" i="8"/>
  <c r="AR86" i="8"/>
  <c r="AR81" i="8"/>
  <c r="AR98" i="8"/>
  <c r="AR102" i="8"/>
  <c r="AR106" i="8"/>
  <c r="AR87" i="8"/>
  <c r="AR90" i="8"/>
  <c r="AR93" i="8"/>
  <c r="AR77" i="8"/>
  <c r="AR99" i="8"/>
  <c r="AR103" i="8"/>
  <c r="AR91" i="8"/>
  <c r="AR94" i="8"/>
  <c r="AR95" i="8"/>
  <c r="AR100" i="8"/>
  <c r="AR104" i="8"/>
  <c r="AR110" i="8"/>
  <c r="AR114" i="8"/>
  <c r="AR118" i="8"/>
  <c r="AR122" i="8"/>
  <c r="AR79" i="8"/>
  <c r="AR107" i="8"/>
  <c r="AR111" i="8"/>
  <c r="AR115" i="8"/>
  <c r="AR119" i="8"/>
  <c r="AR123" i="8"/>
  <c r="AR71" i="8"/>
  <c r="AR82" i="8"/>
  <c r="AR108" i="8"/>
  <c r="AR112" i="8"/>
  <c r="AR116" i="8"/>
  <c r="AR121" i="8"/>
  <c r="AR126" i="8"/>
  <c r="AR130" i="8"/>
  <c r="AR134" i="8"/>
  <c r="AR113" i="8"/>
  <c r="AR127" i="8"/>
  <c r="AR131" i="8"/>
  <c r="AR135" i="8"/>
  <c r="AR139" i="8"/>
  <c r="AR143" i="8"/>
  <c r="AR147" i="8"/>
  <c r="AR151" i="8"/>
  <c r="AR155" i="8"/>
  <c r="AR159" i="8"/>
  <c r="AR124" i="8"/>
  <c r="AR128" i="8"/>
  <c r="AR132" i="8"/>
  <c r="AR136" i="8"/>
  <c r="AR140" i="8"/>
  <c r="AR144" i="8"/>
  <c r="AR148" i="8"/>
  <c r="AR117" i="8"/>
  <c r="AR120" i="8"/>
  <c r="AR138" i="8"/>
  <c r="AR141" i="8"/>
  <c r="AR154" i="8"/>
  <c r="AR162" i="8"/>
  <c r="AR166" i="8"/>
  <c r="AR170" i="8"/>
  <c r="AR174" i="8"/>
  <c r="AR178" i="8"/>
  <c r="AR182" i="8"/>
  <c r="AR158" i="8"/>
  <c r="AR129" i="8"/>
  <c r="AR142" i="8"/>
  <c r="AR145" i="8"/>
  <c r="AR163" i="8"/>
  <c r="AR167" i="8"/>
  <c r="AR171" i="8"/>
  <c r="AR175" i="8"/>
  <c r="AR179" i="8"/>
  <c r="AR183" i="8"/>
  <c r="AR109" i="8"/>
  <c r="AR146" i="8"/>
  <c r="AR149" i="8"/>
  <c r="AR152" i="8"/>
  <c r="AR160" i="8"/>
  <c r="AR164" i="8"/>
  <c r="AR168" i="8"/>
  <c r="AR172" i="8"/>
  <c r="AR176" i="8"/>
  <c r="AR133" i="8"/>
  <c r="AR156" i="8"/>
  <c r="AR187" i="8"/>
  <c r="AR191" i="8"/>
  <c r="AR195" i="8"/>
  <c r="AR199" i="8"/>
  <c r="AR203" i="8"/>
  <c r="AR207" i="8"/>
  <c r="AR211" i="8"/>
  <c r="AR157" i="8"/>
  <c r="AR161" i="8"/>
  <c r="AR169" i="8"/>
  <c r="AR180" i="8"/>
  <c r="AR150" i="8"/>
  <c r="AR188" i="8"/>
  <c r="AR192" i="8"/>
  <c r="AR196" i="8"/>
  <c r="AR200" i="8"/>
  <c r="AR204" i="8"/>
  <c r="AR208" i="8"/>
  <c r="AR125" i="8"/>
  <c r="AR181" i="8"/>
  <c r="AR184" i="8"/>
  <c r="AR137" i="8"/>
  <c r="AR165" i="8"/>
  <c r="AR173" i="8"/>
  <c r="AR185" i="8"/>
  <c r="AR189" i="8"/>
  <c r="AR193" i="8"/>
  <c r="AR197" i="8"/>
  <c r="AR201" i="8"/>
  <c r="AR205" i="8"/>
  <c r="AR209" i="8"/>
  <c r="AR213" i="8"/>
  <c r="AR217" i="8"/>
  <c r="AR194" i="8"/>
  <c r="AR220" i="8"/>
  <c r="AR224" i="8"/>
  <c r="AR228" i="8"/>
  <c r="AR232" i="8"/>
  <c r="AR236" i="8"/>
  <c r="AR240" i="8"/>
  <c r="AR153" i="8"/>
  <c r="AR206" i="8"/>
  <c r="AR214" i="8"/>
  <c r="AR177" i="8"/>
  <c r="AR186" i="8"/>
  <c r="AR198" i="8"/>
  <c r="AR215" i="8"/>
  <c r="AR210" i="8"/>
  <c r="AR218" i="8"/>
  <c r="AR222" i="8"/>
  <c r="AR226" i="8"/>
  <c r="AR230" i="8"/>
  <c r="AR190" i="8"/>
  <c r="AR216" i="8"/>
  <c r="AR219" i="8"/>
  <c r="AR233" i="8"/>
  <c r="AR243" i="8"/>
  <c r="AR247" i="8"/>
  <c r="AR251" i="8"/>
  <c r="AR255" i="8"/>
  <c r="AR259" i="8"/>
  <c r="AR229" i="8"/>
  <c r="AR237" i="8"/>
  <c r="AR223" i="8"/>
  <c r="AR234" i="8"/>
  <c r="AR244" i="8"/>
  <c r="AR248" i="8"/>
  <c r="AR252" i="8"/>
  <c r="AR238" i="8"/>
  <c r="AR212" i="8"/>
  <c r="AR227" i="8"/>
  <c r="AR235" i="8"/>
  <c r="AR241" i="8"/>
  <c r="AR245" i="8"/>
  <c r="AR249" i="8"/>
  <c r="AR253" i="8"/>
  <c r="AR265" i="8"/>
  <c r="AR269" i="8"/>
  <c r="AR273" i="8"/>
  <c r="AR277" i="8"/>
  <c r="AR281" i="8"/>
  <c r="AR285" i="8"/>
  <c r="AR225" i="8"/>
  <c r="AR231" i="8"/>
  <c r="AR250" i="8"/>
  <c r="AR239" i="8"/>
  <c r="AR256" i="8"/>
  <c r="AR262" i="8"/>
  <c r="AR266" i="8"/>
  <c r="AR270" i="8"/>
  <c r="AR274" i="8"/>
  <c r="AR242" i="8"/>
  <c r="AR260" i="8"/>
  <c r="AR221" i="8"/>
  <c r="AR257" i="8"/>
  <c r="AR263" i="8"/>
  <c r="AR267" i="8"/>
  <c r="AR202" i="8"/>
  <c r="AR254" i="8"/>
  <c r="AR261" i="8"/>
  <c r="AR280" i="8"/>
  <c r="AR268" i="8"/>
  <c r="AR284" i="8"/>
  <c r="AR289" i="8"/>
  <c r="AR293" i="8"/>
  <c r="AR297" i="8"/>
  <c r="AR301" i="8"/>
  <c r="AR305" i="8"/>
  <c r="AR309" i="8"/>
  <c r="AR313" i="8"/>
  <c r="AR317" i="8"/>
  <c r="AR321" i="8"/>
  <c r="AR325" i="8"/>
  <c r="AR329" i="8"/>
  <c r="AR333" i="8"/>
  <c r="AR337" i="8"/>
  <c r="AR341" i="8"/>
  <c r="AR345" i="8"/>
  <c r="AR349" i="8"/>
  <c r="AR353" i="8"/>
  <c r="AR271" i="8"/>
  <c r="AR286" i="8"/>
  <c r="AR290" i="8"/>
  <c r="AR294" i="8"/>
  <c r="AR298" i="8"/>
  <c r="AR302" i="8"/>
  <c r="AR306" i="8"/>
  <c r="AR310" i="8"/>
  <c r="AR314" i="8"/>
  <c r="AR318" i="8"/>
  <c r="AR322" i="8"/>
  <c r="AR326" i="8"/>
  <c r="AR330" i="8"/>
  <c r="AR334" i="8"/>
  <c r="AR338" i="8"/>
  <c r="AR342" i="8"/>
  <c r="AR346" i="8"/>
  <c r="AR350" i="8"/>
  <c r="AR264" i="8"/>
  <c r="AR272" i="8"/>
  <c r="AR275" i="8"/>
  <c r="AR278" i="8"/>
  <c r="AR282" i="8"/>
  <c r="AR287" i="8"/>
  <c r="AR291" i="8"/>
  <c r="AR295" i="8"/>
  <c r="AR299" i="8"/>
  <c r="AR303" i="8"/>
  <c r="AR307" i="8"/>
  <c r="AR311" i="8"/>
  <c r="AR315" i="8"/>
  <c r="AR319" i="8"/>
  <c r="AR323" i="8"/>
  <c r="AR327" i="8"/>
  <c r="AR331" i="8"/>
  <c r="AR308" i="8"/>
  <c r="AR354" i="8"/>
  <c r="AR258" i="8"/>
  <c r="AR288" i="8"/>
  <c r="AR320" i="8"/>
  <c r="AR340" i="8"/>
  <c r="AR343" i="8"/>
  <c r="AR352" i="8"/>
  <c r="AR356" i="8"/>
  <c r="AR360" i="8"/>
  <c r="AR364" i="8"/>
  <c r="AR368" i="8"/>
  <c r="AR372" i="8"/>
  <c r="AR376" i="8"/>
  <c r="AR380" i="8"/>
  <c r="AR384" i="8"/>
  <c r="AR388" i="8"/>
  <c r="AR392" i="8"/>
  <c r="AR396" i="8"/>
  <c r="AR400" i="8"/>
  <c r="AR404" i="8"/>
  <c r="AR283" i="8"/>
  <c r="AR300" i="8"/>
  <c r="AR332" i="8"/>
  <c r="AR312" i="8"/>
  <c r="AR344" i="8"/>
  <c r="AR357" i="8"/>
  <c r="AR361" i="8"/>
  <c r="AR365" i="8"/>
  <c r="AR369" i="8"/>
  <c r="AR373" i="8"/>
  <c r="AR377" i="8"/>
  <c r="AR381" i="8"/>
  <c r="AR385" i="8"/>
  <c r="AR389" i="8"/>
  <c r="AR393" i="8"/>
  <c r="AR397" i="8"/>
  <c r="AR401" i="8"/>
  <c r="AR292" i="8"/>
  <c r="AR324" i="8"/>
  <c r="AR304" i="8"/>
  <c r="AR335" i="8"/>
  <c r="AR347" i="8"/>
  <c r="AR358" i="8"/>
  <c r="AR362" i="8"/>
  <c r="AR366" i="8"/>
  <c r="AR370" i="8"/>
  <c r="AR374" i="8"/>
  <c r="AR378" i="8"/>
  <c r="AR382" i="8"/>
  <c r="AR386" i="8"/>
  <c r="AR390" i="8"/>
  <c r="AR394" i="8"/>
  <c r="AR398" i="8"/>
  <c r="AR402" i="8"/>
  <c r="AR351" i="8"/>
  <c r="AR367" i="8"/>
  <c r="AR296" i="8"/>
  <c r="AR339" i="8"/>
  <c r="AR359" i="8"/>
  <c r="AR391" i="8"/>
  <c r="AR316" i="8"/>
  <c r="AR371" i="8"/>
  <c r="AR363" i="8"/>
  <c r="AR246" i="8"/>
  <c r="AR408" i="8"/>
  <c r="AR279" i="8"/>
  <c r="AR403" i="8"/>
  <c r="AR406" i="8"/>
  <c r="AR410" i="8"/>
  <c r="AR414" i="8"/>
  <c r="AR418" i="8"/>
  <c r="AR276" i="8"/>
  <c r="AR409" i="8"/>
  <c r="AR328" i="8"/>
  <c r="AR387" i="8"/>
  <c r="AR411" i="8"/>
  <c r="AR422" i="8"/>
  <c r="AR426" i="8"/>
  <c r="AR430" i="8"/>
  <c r="AR434" i="8"/>
  <c r="AR438" i="8"/>
  <c r="AR375" i="8"/>
  <c r="AR415" i="8"/>
  <c r="AR355" i="8"/>
  <c r="AR336" i="8"/>
  <c r="AR379" i="8"/>
  <c r="AR405" i="8"/>
  <c r="AR420" i="8"/>
  <c r="AR424" i="8"/>
  <c r="AR428" i="8"/>
  <c r="AR432" i="8"/>
  <c r="AR436" i="8"/>
  <c r="AR440" i="8"/>
  <c r="AR444" i="8"/>
  <c r="AR448" i="8"/>
  <c r="AR383" i="8"/>
  <c r="AR433" i="8"/>
  <c r="AR447" i="8"/>
  <c r="AR453" i="8"/>
  <c r="AR457" i="8"/>
  <c r="AR461" i="8"/>
  <c r="AR465" i="8"/>
  <c r="AR469" i="8"/>
  <c r="AR473" i="8"/>
  <c r="AR477" i="8"/>
  <c r="AR481" i="8"/>
  <c r="AR485" i="8"/>
  <c r="AR489" i="8"/>
  <c r="AR493" i="8"/>
  <c r="AR497" i="8"/>
  <c r="AR501" i="8"/>
  <c r="AR505" i="8"/>
  <c r="AR509" i="8"/>
  <c r="AR395" i="8"/>
  <c r="AR412" i="8"/>
  <c r="AR413" i="8"/>
  <c r="AR427" i="8"/>
  <c r="AR437" i="8"/>
  <c r="AR450" i="8"/>
  <c r="AR454" i="8"/>
  <c r="AR399" i="8"/>
  <c r="AR417" i="8"/>
  <c r="AR431" i="8"/>
  <c r="AR441" i="8"/>
  <c r="AR416" i="8"/>
  <c r="AR425" i="8"/>
  <c r="AR445" i="8"/>
  <c r="AR451" i="8"/>
  <c r="AR455" i="8"/>
  <c r="AR459" i="8"/>
  <c r="AR463" i="8"/>
  <c r="AR467" i="8"/>
  <c r="AR471" i="8"/>
  <c r="AR419" i="8"/>
  <c r="AR435" i="8"/>
  <c r="AR442" i="8"/>
  <c r="AR449" i="8"/>
  <c r="AR348" i="8"/>
  <c r="AR421" i="8"/>
  <c r="AR429" i="8"/>
  <c r="AR446" i="8"/>
  <c r="AR452" i="8"/>
  <c r="AR456" i="8"/>
  <c r="AR460" i="8"/>
  <c r="AR464" i="8"/>
  <c r="AR468" i="8"/>
  <c r="AR472" i="8"/>
  <c r="AR476" i="8"/>
  <c r="AR480" i="8"/>
  <c r="AR484" i="8"/>
  <c r="AR488" i="8"/>
  <c r="AR492" i="8"/>
  <c r="AR439" i="8"/>
  <c r="AR474" i="8"/>
  <c r="AR478" i="8"/>
  <c r="AR491" i="8"/>
  <c r="AR494" i="8"/>
  <c r="AR499" i="8"/>
  <c r="AR506" i="8"/>
  <c r="AR423" i="8"/>
  <c r="AR443" i="8"/>
  <c r="AR496" i="8"/>
  <c r="AR503" i="8"/>
  <c r="AR466" i="8"/>
  <c r="AR479" i="8"/>
  <c r="AR482" i="8"/>
  <c r="AR495" i="8"/>
  <c r="AR500" i="8"/>
  <c r="AR507" i="8"/>
  <c r="AR475" i="8"/>
  <c r="AR504" i="8"/>
  <c r="AR512" i="8"/>
  <c r="AR516" i="8"/>
  <c r="AR520" i="8"/>
  <c r="AR524" i="8"/>
  <c r="AR528" i="8"/>
  <c r="AR532" i="8"/>
  <c r="AR536" i="8"/>
  <c r="AR540" i="8"/>
  <c r="AR544" i="8"/>
  <c r="AR548" i="8"/>
  <c r="AR552" i="8"/>
  <c r="AR556" i="8"/>
  <c r="AR560" i="8"/>
  <c r="AR458" i="8"/>
  <c r="AR483" i="8"/>
  <c r="AR486" i="8"/>
  <c r="AR508" i="8"/>
  <c r="AR470" i="8"/>
  <c r="AR487" i="8"/>
  <c r="AR490" i="8"/>
  <c r="AR498" i="8"/>
  <c r="AR519" i="8"/>
  <c r="AR526" i="8"/>
  <c r="AR533" i="8"/>
  <c r="AR554" i="8"/>
  <c r="AR564" i="8"/>
  <c r="AR568" i="8"/>
  <c r="AR572" i="8"/>
  <c r="AR576" i="8"/>
  <c r="AR580" i="8"/>
  <c r="AR584" i="8"/>
  <c r="AR588" i="8"/>
  <c r="AR592" i="8"/>
  <c r="AR596" i="8"/>
  <c r="AR600" i="8"/>
  <c r="AR604" i="8"/>
  <c r="AR608" i="8"/>
  <c r="AR612" i="8"/>
  <c r="AR616" i="8"/>
  <c r="AR523" i="8"/>
  <c r="AR530" i="8"/>
  <c r="AR537" i="8"/>
  <c r="AR551" i="8"/>
  <c r="AR558" i="8"/>
  <c r="AR527" i="8"/>
  <c r="AR534" i="8"/>
  <c r="AR541" i="8"/>
  <c r="AR555" i="8"/>
  <c r="AR561" i="8"/>
  <c r="AR565" i="8"/>
  <c r="AR569" i="8"/>
  <c r="AR573" i="8"/>
  <c r="AR577" i="8"/>
  <c r="AR581" i="8"/>
  <c r="AR585" i="8"/>
  <c r="AR589" i="8"/>
  <c r="AR593" i="8"/>
  <c r="AR597" i="8"/>
  <c r="AR601" i="8"/>
  <c r="AR605" i="8"/>
  <c r="AR609" i="8"/>
  <c r="AR613" i="8"/>
  <c r="AR407" i="8"/>
  <c r="AR462" i="8"/>
  <c r="AR513" i="8"/>
  <c r="AR531" i="8"/>
  <c r="AR538" i="8"/>
  <c r="AR545" i="8"/>
  <c r="AR559" i="8"/>
  <c r="AR502" i="8"/>
  <c r="AR510" i="8"/>
  <c r="AR517" i="8"/>
  <c r="AR535" i="8"/>
  <c r="AR542" i="8"/>
  <c r="AR562" i="8"/>
  <c r="AR566" i="8"/>
  <c r="AR570" i="8"/>
  <c r="AR574" i="8"/>
  <c r="AR578" i="8"/>
  <c r="AR582" i="8"/>
  <c r="AR586" i="8"/>
  <c r="AR590" i="8"/>
  <c r="AR594" i="8"/>
  <c r="AR598" i="8"/>
  <c r="AR602" i="8"/>
  <c r="AR606" i="8"/>
  <c r="AR610" i="8"/>
  <c r="AR614" i="8"/>
  <c r="AR514" i="8"/>
  <c r="AR521" i="8"/>
  <c r="AR539" i="8"/>
  <c r="AR546" i="8"/>
  <c r="AR549" i="8"/>
  <c r="AR511" i="8"/>
  <c r="AR518" i="8"/>
  <c r="AR525" i="8"/>
  <c r="AR543" i="8"/>
  <c r="AR553" i="8"/>
  <c r="AR563" i="8"/>
  <c r="AR567" i="8"/>
  <c r="AR571" i="8"/>
  <c r="AR575" i="8"/>
  <c r="AR579" i="8"/>
  <c r="AR583" i="8"/>
  <c r="AR587" i="8"/>
  <c r="AR591" i="8"/>
  <c r="AR595" i="8"/>
  <c r="AR599" i="8"/>
  <c r="AR603" i="8"/>
  <c r="AR607" i="8"/>
  <c r="AR611" i="8"/>
  <c r="AR615" i="8"/>
  <c r="AR17" i="8"/>
  <c r="AR515" i="8"/>
  <c r="AR557" i="8"/>
  <c r="AR522" i="8"/>
  <c r="AR547" i="8"/>
  <c r="AR550" i="8"/>
  <c r="AR529" i="8"/>
  <c r="H195" i="9"/>
  <c r="H194" i="9"/>
  <c r="H193" i="9"/>
  <c r="H192" i="9"/>
  <c r="A81" i="9"/>
  <c r="E79" i="9"/>
  <c r="I75" i="9" s="1"/>
  <c r="C80" i="9"/>
  <c r="D80" i="9"/>
  <c r="F81" i="9"/>
  <c r="B81" i="9"/>
  <c r="AS7" i="8"/>
  <c r="AS8" i="8" s="1"/>
  <c r="AT1" i="8"/>
  <c r="AU11" i="8"/>
  <c r="AU12" i="8" s="1"/>
  <c r="AV3" i="8"/>
  <c r="AT2" i="8"/>
  <c r="AS9" i="8"/>
  <c r="AS20" i="8" l="1"/>
  <c r="AS24" i="8"/>
  <c r="AS18" i="8"/>
  <c r="AS19" i="8"/>
  <c r="AS22" i="8"/>
  <c r="AS26" i="8"/>
  <c r="AS27" i="8"/>
  <c r="AS28" i="8"/>
  <c r="AS32" i="8"/>
  <c r="AS29" i="8"/>
  <c r="AS33" i="8"/>
  <c r="AS21" i="8"/>
  <c r="AS23" i="8"/>
  <c r="AS36" i="8"/>
  <c r="AS40" i="8"/>
  <c r="AS30" i="8"/>
  <c r="AS37" i="8"/>
  <c r="AS41" i="8"/>
  <c r="AS25" i="8"/>
  <c r="AS31" i="8"/>
  <c r="AS38" i="8"/>
  <c r="AS43" i="8"/>
  <c r="AS45" i="8"/>
  <c r="AS49" i="8"/>
  <c r="AS34" i="8"/>
  <c r="AS55" i="8"/>
  <c r="AS35" i="8"/>
  <c r="AS44" i="8"/>
  <c r="AS57" i="8"/>
  <c r="AS61" i="8"/>
  <c r="AS65" i="8"/>
  <c r="AS53" i="8"/>
  <c r="AS59" i="8"/>
  <c r="AS62" i="8"/>
  <c r="AS50" i="8"/>
  <c r="AS52" i="8"/>
  <c r="AS60" i="8"/>
  <c r="AS51" i="8"/>
  <c r="AS69" i="8"/>
  <c r="AS73" i="8"/>
  <c r="AS77" i="8"/>
  <c r="AS47" i="8"/>
  <c r="AS46" i="8"/>
  <c r="AS72" i="8"/>
  <c r="AS54" i="8"/>
  <c r="AS56" i="8"/>
  <c r="AS58" i="8"/>
  <c r="AS42" i="8"/>
  <c r="AS39" i="8"/>
  <c r="AS48" i="8"/>
  <c r="AS70" i="8"/>
  <c r="AS74" i="8"/>
  <c r="AS78" i="8"/>
  <c r="AS67" i="8"/>
  <c r="AS75" i="8"/>
  <c r="AS66" i="8"/>
  <c r="AS81" i="8"/>
  <c r="AS84" i="8"/>
  <c r="AS88" i="8"/>
  <c r="AS92" i="8"/>
  <c r="AS64" i="8"/>
  <c r="AS68" i="8"/>
  <c r="AS76" i="8"/>
  <c r="AS80" i="8"/>
  <c r="AS85" i="8"/>
  <c r="AS89" i="8"/>
  <c r="AS93" i="8"/>
  <c r="AS82" i="8"/>
  <c r="AS95" i="8"/>
  <c r="AS97" i="8"/>
  <c r="AS101" i="8"/>
  <c r="AS105" i="8"/>
  <c r="AS63" i="8"/>
  <c r="AS83" i="8"/>
  <c r="AS86" i="8"/>
  <c r="AS96" i="8"/>
  <c r="AS98" i="8"/>
  <c r="AS102" i="8"/>
  <c r="AS87" i="8"/>
  <c r="AS90" i="8"/>
  <c r="AS99" i="8"/>
  <c r="AS103" i="8"/>
  <c r="AS94" i="8"/>
  <c r="AS100" i="8"/>
  <c r="AS104" i="8"/>
  <c r="AS110" i="8"/>
  <c r="AS114" i="8"/>
  <c r="AS118" i="8"/>
  <c r="AS122" i="8"/>
  <c r="AS79" i="8"/>
  <c r="AS106" i="8"/>
  <c r="AS91" i="8"/>
  <c r="AS107" i="8"/>
  <c r="AS111" i="8"/>
  <c r="AS115" i="8"/>
  <c r="AS71" i="8"/>
  <c r="AS108" i="8"/>
  <c r="AS112" i="8"/>
  <c r="AS116" i="8"/>
  <c r="AS120" i="8"/>
  <c r="AS109" i="8"/>
  <c r="AS121" i="8"/>
  <c r="AS123" i="8"/>
  <c r="AS126" i="8"/>
  <c r="AS130" i="8"/>
  <c r="AS134" i="8"/>
  <c r="AS113" i="8"/>
  <c r="AS127" i="8"/>
  <c r="AS131" i="8"/>
  <c r="AS135" i="8"/>
  <c r="AS139" i="8"/>
  <c r="AS143" i="8"/>
  <c r="AS147" i="8"/>
  <c r="AS119" i="8"/>
  <c r="AS124" i="8"/>
  <c r="AS128" i="8"/>
  <c r="AS132" i="8"/>
  <c r="AS136" i="8"/>
  <c r="AS140" i="8"/>
  <c r="AS144" i="8"/>
  <c r="AS148" i="8"/>
  <c r="AS152" i="8"/>
  <c r="AS156" i="8"/>
  <c r="AS125" i="8"/>
  <c r="AS150" i="8"/>
  <c r="AS157" i="8"/>
  <c r="AS138" i="8"/>
  <c r="AS141" i="8"/>
  <c r="AS154" i="8"/>
  <c r="AS162" i="8"/>
  <c r="AS166" i="8"/>
  <c r="AS151" i="8"/>
  <c r="AS158" i="8"/>
  <c r="AS117" i="8"/>
  <c r="AS129" i="8"/>
  <c r="AS142" i="8"/>
  <c r="AS145" i="8"/>
  <c r="AS155" i="8"/>
  <c r="AS163" i="8"/>
  <c r="AS167" i="8"/>
  <c r="AS171" i="8"/>
  <c r="AS175" i="8"/>
  <c r="AS159" i="8"/>
  <c r="AS146" i="8"/>
  <c r="AS149" i="8"/>
  <c r="AS160" i="8"/>
  <c r="AS164" i="8"/>
  <c r="AS168" i="8"/>
  <c r="AS172" i="8"/>
  <c r="AS176" i="8"/>
  <c r="AS183" i="8"/>
  <c r="AS187" i="8"/>
  <c r="AS191" i="8"/>
  <c r="AS195" i="8"/>
  <c r="AS199" i="8"/>
  <c r="AS203" i="8"/>
  <c r="AS207" i="8"/>
  <c r="AS211" i="8"/>
  <c r="AS133" i="8"/>
  <c r="AS161" i="8"/>
  <c r="AS169" i="8"/>
  <c r="AS179" i="8"/>
  <c r="AS180" i="8"/>
  <c r="AS188" i="8"/>
  <c r="AS192" i="8"/>
  <c r="AS196" i="8"/>
  <c r="AS200" i="8"/>
  <c r="AS204" i="8"/>
  <c r="AS208" i="8"/>
  <c r="AS170" i="8"/>
  <c r="AS181" i="8"/>
  <c r="AS184" i="8"/>
  <c r="AS137" i="8"/>
  <c r="AS185" i="8"/>
  <c r="AS212" i="8"/>
  <c r="AS217" i="8"/>
  <c r="AS173" i="8"/>
  <c r="AS194" i="8"/>
  <c r="AS197" i="8"/>
  <c r="AS220" i="8"/>
  <c r="AS224" i="8"/>
  <c r="AS228" i="8"/>
  <c r="AS232" i="8"/>
  <c r="AS236" i="8"/>
  <c r="AS240" i="8"/>
  <c r="AS153" i="8"/>
  <c r="AS182" i="8"/>
  <c r="AS177" i="8"/>
  <c r="AS186" i="8"/>
  <c r="AS189" i="8"/>
  <c r="AS221" i="8"/>
  <c r="AS225" i="8"/>
  <c r="AS229" i="8"/>
  <c r="AS165" i="8"/>
  <c r="AS174" i="8"/>
  <c r="AS198" i="8"/>
  <c r="AS201" i="8"/>
  <c r="AS215" i="8"/>
  <c r="AS178" i="8"/>
  <c r="AS222" i="8"/>
  <c r="AS190" i="8"/>
  <c r="AS206" i="8"/>
  <c r="AS216" i="8"/>
  <c r="AS219" i="8"/>
  <c r="AS233" i="8"/>
  <c r="AS243" i="8"/>
  <c r="AS247" i="8"/>
  <c r="AS251" i="8"/>
  <c r="AS255" i="8"/>
  <c r="AS259" i="8"/>
  <c r="AS205" i="8"/>
  <c r="AS226" i="8"/>
  <c r="AS237" i="8"/>
  <c r="AS223" i="8"/>
  <c r="AS234" i="8"/>
  <c r="AS244" i="8"/>
  <c r="AS248" i="8"/>
  <c r="AS252" i="8"/>
  <c r="AS193" i="8"/>
  <c r="AS210" i="8"/>
  <c r="AS214" i="8"/>
  <c r="AS230" i="8"/>
  <c r="AS238" i="8"/>
  <c r="AS218" i="8"/>
  <c r="AS235" i="8"/>
  <c r="AS241" i="8"/>
  <c r="AS265" i="8"/>
  <c r="AS269" i="8"/>
  <c r="AS273" i="8"/>
  <c r="AS209" i="8"/>
  <c r="AS231" i="8"/>
  <c r="AS250" i="8"/>
  <c r="AS253" i="8"/>
  <c r="AS239" i="8"/>
  <c r="AS256" i="8"/>
  <c r="AS262" i="8"/>
  <c r="AS266" i="8"/>
  <c r="AS270" i="8"/>
  <c r="AS274" i="8"/>
  <c r="AS278" i="8"/>
  <c r="AS282" i="8"/>
  <c r="AS242" i="8"/>
  <c r="AS245" i="8"/>
  <c r="AS260" i="8"/>
  <c r="AS227" i="8"/>
  <c r="AS257" i="8"/>
  <c r="AS263" i="8"/>
  <c r="AS267" i="8"/>
  <c r="AS202" i="8"/>
  <c r="AS246" i="8"/>
  <c r="AS254" i="8"/>
  <c r="AS258" i="8"/>
  <c r="AS283" i="8"/>
  <c r="AS288" i="8"/>
  <c r="AS292" i="8"/>
  <c r="AS296" i="8"/>
  <c r="AS300" i="8"/>
  <c r="AS304" i="8"/>
  <c r="AS308" i="8"/>
  <c r="AS312" i="8"/>
  <c r="AS316" i="8"/>
  <c r="AS320" i="8"/>
  <c r="AS324" i="8"/>
  <c r="AS328" i="8"/>
  <c r="AS332" i="8"/>
  <c r="AS336" i="8"/>
  <c r="AS340" i="8"/>
  <c r="AS344" i="8"/>
  <c r="AS348" i="8"/>
  <c r="AS352" i="8"/>
  <c r="AS280" i="8"/>
  <c r="AS249" i="8"/>
  <c r="AS268" i="8"/>
  <c r="AS284" i="8"/>
  <c r="AS289" i="8"/>
  <c r="AS293" i="8"/>
  <c r="AS297" i="8"/>
  <c r="AS301" i="8"/>
  <c r="AS305" i="8"/>
  <c r="AS309" i="8"/>
  <c r="AS313" i="8"/>
  <c r="AS317" i="8"/>
  <c r="AS321" i="8"/>
  <c r="AS325" i="8"/>
  <c r="AS329" i="8"/>
  <c r="AS333" i="8"/>
  <c r="AS337" i="8"/>
  <c r="AS341" i="8"/>
  <c r="AS345" i="8"/>
  <c r="AS271" i="8"/>
  <c r="AS281" i="8"/>
  <c r="AS261" i="8"/>
  <c r="AS285" i="8"/>
  <c r="AS286" i="8"/>
  <c r="AS290" i="8"/>
  <c r="AS294" i="8"/>
  <c r="AS298" i="8"/>
  <c r="AS302" i="8"/>
  <c r="AS306" i="8"/>
  <c r="AS310" i="8"/>
  <c r="AS314" i="8"/>
  <c r="AS318" i="8"/>
  <c r="AS322" i="8"/>
  <c r="AS326" i="8"/>
  <c r="AS330" i="8"/>
  <c r="AS334" i="8"/>
  <c r="AS338" i="8"/>
  <c r="AS342" i="8"/>
  <c r="AS346" i="8"/>
  <c r="AS350" i="8"/>
  <c r="AS213" i="8"/>
  <c r="AS264" i="8"/>
  <c r="AS272" i="8"/>
  <c r="AS275" i="8"/>
  <c r="AS277" i="8"/>
  <c r="AS299" i="8"/>
  <c r="AS331" i="8"/>
  <c r="AS339" i="8"/>
  <c r="AS351" i="8"/>
  <c r="AS355" i="8"/>
  <c r="AS359" i="8"/>
  <c r="AS363" i="8"/>
  <c r="AS367" i="8"/>
  <c r="AS371" i="8"/>
  <c r="AS375" i="8"/>
  <c r="AS379" i="8"/>
  <c r="AS383" i="8"/>
  <c r="AS387" i="8"/>
  <c r="AS391" i="8"/>
  <c r="AS395" i="8"/>
  <c r="AS399" i="8"/>
  <c r="AS403" i="8"/>
  <c r="AS407" i="8"/>
  <c r="AS411" i="8"/>
  <c r="AS311" i="8"/>
  <c r="AS354" i="8"/>
  <c r="AS291" i="8"/>
  <c r="AS323" i="8"/>
  <c r="AS343" i="8"/>
  <c r="AS349" i="8"/>
  <c r="AS356" i="8"/>
  <c r="AS360" i="8"/>
  <c r="AS364" i="8"/>
  <c r="AS368" i="8"/>
  <c r="AS372" i="8"/>
  <c r="AS376" i="8"/>
  <c r="AS380" i="8"/>
  <c r="AS384" i="8"/>
  <c r="AS388" i="8"/>
  <c r="AS392" i="8"/>
  <c r="AS396" i="8"/>
  <c r="AS400" i="8"/>
  <c r="AS404" i="8"/>
  <c r="AS408" i="8"/>
  <c r="AS412" i="8"/>
  <c r="AS303" i="8"/>
  <c r="AS315" i="8"/>
  <c r="AS357" i="8"/>
  <c r="AS361" i="8"/>
  <c r="AS365" i="8"/>
  <c r="AS369" i="8"/>
  <c r="AS373" i="8"/>
  <c r="AS377" i="8"/>
  <c r="AS381" i="8"/>
  <c r="AS385" i="8"/>
  <c r="AS389" i="8"/>
  <c r="AS393" i="8"/>
  <c r="AS397" i="8"/>
  <c r="AS401" i="8"/>
  <c r="AS295" i="8"/>
  <c r="AS327" i="8"/>
  <c r="AS353" i="8"/>
  <c r="AS276" i="8"/>
  <c r="AS279" i="8"/>
  <c r="AS358" i="8"/>
  <c r="AS390" i="8"/>
  <c r="AS319" i="8"/>
  <c r="AS382" i="8"/>
  <c r="AS287" i="8"/>
  <c r="AS347" i="8"/>
  <c r="AS362" i="8"/>
  <c r="AS307" i="8"/>
  <c r="AS366" i="8"/>
  <c r="AS386" i="8"/>
  <c r="AS394" i="8"/>
  <c r="AS416" i="8"/>
  <c r="AS420" i="8"/>
  <c r="AS398" i="8"/>
  <c r="AS413" i="8"/>
  <c r="AS335" i="8"/>
  <c r="AS418" i="8"/>
  <c r="AS422" i="8"/>
  <c r="AS426" i="8"/>
  <c r="AS430" i="8"/>
  <c r="AS434" i="8"/>
  <c r="AS438" i="8"/>
  <c r="AS442" i="8"/>
  <c r="AS446" i="8"/>
  <c r="AS378" i="8"/>
  <c r="AS414" i="8"/>
  <c r="AS402" i="8"/>
  <c r="AS406" i="8"/>
  <c r="AS423" i="8"/>
  <c r="AS436" i="8"/>
  <c r="AS439" i="8"/>
  <c r="AS443" i="8"/>
  <c r="AS370" i="8"/>
  <c r="AS405" i="8"/>
  <c r="AS433" i="8"/>
  <c r="AS447" i="8"/>
  <c r="AS453" i="8"/>
  <c r="AS457" i="8"/>
  <c r="AS461" i="8"/>
  <c r="AS465" i="8"/>
  <c r="AS469" i="8"/>
  <c r="AS473" i="8"/>
  <c r="AS410" i="8"/>
  <c r="AS424" i="8"/>
  <c r="AS427" i="8"/>
  <c r="AS440" i="8"/>
  <c r="AS444" i="8"/>
  <c r="AS437" i="8"/>
  <c r="AS448" i="8"/>
  <c r="AS450" i="8"/>
  <c r="AS454" i="8"/>
  <c r="AS458" i="8"/>
  <c r="AS462" i="8"/>
  <c r="AS466" i="8"/>
  <c r="AS470" i="8"/>
  <c r="AS474" i="8"/>
  <c r="AS478" i="8"/>
  <c r="AS482" i="8"/>
  <c r="AS486" i="8"/>
  <c r="AS490" i="8"/>
  <c r="AS494" i="8"/>
  <c r="AS498" i="8"/>
  <c r="AS502" i="8"/>
  <c r="AS506" i="8"/>
  <c r="AS409" i="8"/>
  <c r="AS415" i="8"/>
  <c r="AS417" i="8"/>
  <c r="AS428" i="8"/>
  <c r="AS431" i="8"/>
  <c r="AS441" i="8"/>
  <c r="AS374" i="8"/>
  <c r="AS425" i="8"/>
  <c r="AS445" i="8"/>
  <c r="AS451" i="8"/>
  <c r="AS455" i="8"/>
  <c r="AS419" i="8"/>
  <c r="AS432" i="8"/>
  <c r="AS435" i="8"/>
  <c r="AS449" i="8"/>
  <c r="AS452" i="8"/>
  <c r="AS468" i="8"/>
  <c r="AS471" i="8"/>
  <c r="AS481" i="8"/>
  <c r="AS510" i="8"/>
  <c r="AS514" i="8"/>
  <c r="AS518" i="8"/>
  <c r="AS522" i="8"/>
  <c r="AS526" i="8"/>
  <c r="AS421" i="8"/>
  <c r="AS429" i="8"/>
  <c r="AS488" i="8"/>
  <c r="AS491" i="8"/>
  <c r="AS499" i="8"/>
  <c r="AS460" i="8"/>
  <c r="AS463" i="8"/>
  <c r="AS485" i="8"/>
  <c r="AS496" i="8"/>
  <c r="AS503" i="8"/>
  <c r="AS511" i="8"/>
  <c r="AS515" i="8"/>
  <c r="AS519" i="8"/>
  <c r="AS523" i="8"/>
  <c r="AS527" i="8"/>
  <c r="AS531" i="8"/>
  <c r="AS535" i="8"/>
  <c r="AS539" i="8"/>
  <c r="AS543" i="8"/>
  <c r="AS547" i="8"/>
  <c r="AS472" i="8"/>
  <c r="AS476" i="8"/>
  <c r="AS479" i="8"/>
  <c r="AS492" i="8"/>
  <c r="AS495" i="8"/>
  <c r="AS500" i="8"/>
  <c r="AS507" i="8"/>
  <c r="AS475" i="8"/>
  <c r="AS489" i="8"/>
  <c r="AS497" i="8"/>
  <c r="AS504" i="8"/>
  <c r="AS512" i="8"/>
  <c r="AS516" i="8"/>
  <c r="AS520" i="8"/>
  <c r="AS524" i="8"/>
  <c r="AS528" i="8"/>
  <c r="AS456" i="8"/>
  <c r="AS464" i="8"/>
  <c r="AS467" i="8"/>
  <c r="AS480" i="8"/>
  <c r="AS483" i="8"/>
  <c r="AS501" i="8"/>
  <c r="AS477" i="8"/>
  <c r="AS493" i="8"/>
  <c r="AS505" i="8"/>
  <c r="AS513" i="8"/>
  <c r="AS517" i="8"/>
  <c r="AS521" i="8"/>
  <c r="AS525" i="8"/>
  <c r="AS529" i="8"/>
  <c r="AS533" i="8"/>
  <c r="AS537" i="8"/>
  <c r="AS541" i="8"/>
  <c r="AS545" i="8"/>
  <c r="AS549" i="8"/>
  <c r="AS553" i="8"/>
  <c r="AS557" i="8"/>
  <c r="AS484" i="8"/>
  <c r="AS487" i="8"/>
  <c r="AS540" i="8"/>
  <c r="AS550" i="8"/>
  <c r="AS459" i="8"/>
  <c r="AS544" i="8"/>
  <c r="AS554" i="8"/>
  <c r="AS564" i="8"/>
  <c r="AS568" i="8"/>
  <c r="AS572" i="8"/>
  <c r="AS576" i="8"/>
  <c r="AS580" i="8"/>
  <c r="AS584" i="8"/>
  <c r="AS588" i="8"/>
  <c r="AS530" i="8"/>
  <c r="AS551" i="8"/>
  <c r="AS558" i="8"/>
  <c r="AS509" i="8"/>
  <c r="AS534" i="8"/>
  <c r="AS548" i="8"/>
  <c r="AS555" i="8"/>
  <c r="AS561" i="8"/>
  <c r="AS565" i="8"/>
  <c r="AS569" i="8"/>
  <c r="AS573" i="8"/>
  <c r="AS577" i="8"/>
  <c r="AS581" i="8"/>
  <c r="AS585" i="8"/>
  <c r="AS589" i="8"/>
  <c r="AS593" i="8"/>
  <c r="AS597" i="8"/>
  <c r="AS601" i="8"/>
  <c r="AS605" i="8"/>
  <c r="AS609" i="8"/>
  <c r="AS613" i="8"/>
  <c r="AS538" i="8"/>
  <c r="AS552" i="8"/>
  <c r="AS559" i="8"/>
  <c r="AS542" i="8"/>
  <c r="AS556" i="8"/>
  <c r="AS562" i="8"/>
  <c r="AS566" i="8"/>
  <c r="AS570" i="8"/>
  <c r="AS574" i="8"/>
  <c r="AS578" i="8"/>
  <c r="AS582" i="8"/>
  <c r="AS508" i="8"/>
  <c r="AS532" i="8"/>
  <c r="AS546" i="8"/>
  <c r="AS560" i="8"/>
  <c r="AS595" i="8"/>
  <c r="AS603" i="8"/>
  <c r="AS611" i="8"/>
  <c r="AS590" i="8"/>
  <c r="AS598" i="8"/>
  <c r="AS606" i="8"/>
  <c r="AS614" i="8"/>
  <c r="AS17" i="8"/>
  <c r="AS567" i="8"/>
  <c r="AS575" i="8"/>
  <c r="AS583" i="8"/>
  <c r="AS536" i="8"/>
  <c r="AS586" i="8"/>
  <c r="AS596" i="8"/>
  <c r="AS604" i="8"/>
  <c r="AS612" i="8"/>
  <c r="AS591" i="8"/>
  <c r="AS599" i="8"/>
  <c r="AS607" i="8"/>
  <c r="AS615" i="8"/>
  <c r="AS592" i="8"/>
  <c r="AS600" i="8"/>
  <c r="AS608" i="8"/>
  <c r="AS594" i="8"/>
  <c r="AS602" i="8"/>
  <c r="AS610" i="8"/>
  <c r="AS563" i="8"/>
  <c r="AS571" i="8"/>
  <c r="AS579" i="8"/>
  <c r="AS587" i="8"/>
  <c r="AS616" i="8"/>
  <c r="H196" i="9"/>
  <c r="H197" i="9"/>
  <c r="H199" i="9"/>
  <c r="H198" i="9"/>
  <c r="A82" i="9"/>
  <c r="E80" i="9"/>
  <c r="I76" i="9" s="1"/>
  <c r="C81" i="9"/>
  <c r="D81" i="9"/>
  <c r="F82" i="9"/>
  <c r="B82" i="9"/>
  <c r="AU1" i="8"/>
  <c r="AT7" i="8"/>
  <c r="AT8" i="8" s="1"/>
  <c r="AV11" i="8"/>
  <c r="AV12" i="8" s="1"/>
  <c r="AW3" i="8"/>
  <c r="AU2" i="8"/>
  <c r="AT9" i="8"/>
  <c r="AT19" i="8" l="1"/>
  <c r="AT28" i="8"/>
  <c r="AT21" i="8"/>
  <c r="AT25" i="8"/>
  <c r="AT29" i="8"/>
  <c r="AT20" i="8"/>
  <c r="AT22" i="8"/>
  <c r="AT26" i="8"/>
  <c r="AT23" i="8"/>
  <c r="AT33" i="8"/>
  <c r="AT18" i="8"/>
  <c r="AT34" i="8"/>
  <c r="AT35" i="8"/>
  <c r="AT24" i="8"/>
  <c r="AT27" i="8"/>
  <c r="AT30" i="8"/>
  <c r="AT37" i="8"/>
  <c r="AT47" i="8"/>
  <c r="AT51" i="8"/>
  <c r="AT55" i="8"/>
  <c r="AT38" i="8"/>
  <c r="AT44" i="8"/>
  <c r="AT48" i="8"/>
  <c r="AT52" i="8"/>
  <c r="AT31" i="8"/>
  <c r="AT40" i="8"/>
  <c r="AT45" i="8"/>
  <c r="AT49" i="8"/>
  <c r="AT53" i="8"/>
  <c r="AT54" i="8"/>
  <c r="AT59" i="8"/>
  <c r="AT63" i="8"/>
  <c r="AT42" i="8"/>
  <c r="AT43" i="8"/>
  <c r="AT46" i="8"/>
  <c r="AT60" i="8"/>
  <c r="AT41" i="8"/>
  <c r="AT64" i="8"/>
  <c r="AT67" i="8"/>
  <c r="AT71" i="8"/>
  <c r="AT75" i="8"/>
  <c r="AT79" i="8"/>
  <c r="AT32" i="8"/>
  <c r="AT65" i="8"/>
  <c r="AT68" i="8"/>
  <c r="AT72" i="8"/>
  <c r="AT50" i="8"/>
  <c r="AT57" i="8"/>
  <c r="AT39" i="8"/>
  <c r="AT66" i="8"/>
  <c r="AT62" i="8"/>
  <c r="AT36" i="8"/>
  <c r="AT56" i="8"/>
  <c r="AT58" i="8"/>
  <c r="AT77" i="8"/>
  <c r="AT73" i="8"/>
  <c r="AT69" i="8"/>
  <c r="AT70" i="8"/>
  <c r="AT74" i="8"/>
  <c r="AT61" i="8"/>
  <c r="AT83" i="8"/>
  <c r="AT87" i="8"/>
  <c r="AT91" i="8"/>
  <c r="AT95" i="8"/>
  <c r="AT81" i="8"/>
  <c r="AT84" i="8"/>
  <c r="AT88" i="8"/>
  <c r="AT92" i="8"/>
  <c r="AT76" i="8"/>
  <c r="AT80" i="8"/>
  <c r="AT100" i="8"/>
  <c r="AT104" i="8"/>
  <c r="AT82" i="8"/>
  <c r="AT89" i="8"/>
  <c r="AT97" i="8"/>
  <c r="AT101" i="8"/>
  <c r="AT105" i="8"/>
  <c r="AT86" i="8"/>
  <c r="AT96" i="8"/>
  <c r="AT78" i="8"/>
  <c r="AT93" i="8"/>
  <c r="AT98" i="8"/>
  <c r="AT102" i="8"/>
  <c r="AT90" i="8"/>
  <c r="AT109" i="8"/>
  <c r="AT113" i="8"/>
  <c r="AT117" i="8"/>
  <c r="AT121" i="8"/>
  <c r="AT103" i="8"/>
  <c r="AT94" i="8"/>
  <c r="AT110" i="8"/>
  <c r="AT114" i="8"/>
  <c r="AT118" i="8"/>
  <c r="AT122" i="8"/>
  <c r="AT106" i="8"/>
  <c r="AT85" i="8"/>
  <c r="AT107" i="8"/>
  <c r="AT111" i="8"/>
  <c r="AT115" i="8"/>
  <c r="AT112" i="8"/>
  <c r="AT125" i="8"/>
  <c r="AT129" i="8"/>
  <c r="AT133" i="8"/>
  <c r="AT123" i="8"/>
  <c r="AT126" i="8"/>
  <c r="AT130" i="8"/>
  <c r="AT134" i="8"/>
  <c r="AT138" i="8"/>
  <c r="AT142" i="8"/>
  <c r="AT146" i="8"/>
  <c r="AT150" i="8"/>
  <c r="AT154" i="8"/>
  <c r="AT158" i="8"/>
  <c r="AT116" i="8"/>
  <c r="AT127" i="8"/>
  <c r="AT131" i="8"/>
  <c r="AT135" i="8"/>
  <c r="AT139" i="8"/>
  <c r="AT143" i="8"/>
  <c r="AT147" i="8"/>
  <c r="AT108" i="8"/>
  <c r="AT119" i="8"/>
  <c r="AT128" i="8"/>
  <c r="AT137" i="8"/>
  <c r="AT144" i="8"/>
  <c r="AT153" i="8"/>
  <c r="AT161" i="8"/>
  <c r="AT165" i="8"/>
  <c r="AT169" i="8"/>
  <c r="AT173" i="8"/>
  <c r="AT177" i="8"/>
  <c r="AT181" i="8"/>
  <c r="AT120" i="8"/>
  <c r="AT157" i="8"/>
  <c r="AT141" i="8"/>
  <c r="AT148" i="8"/>
  <c r="AT162" i="8"/>
  <c r="AT166" i="8"/>
  <c r="AT170" i="8"/>
  <c r="AT174" i="8"/>
  <c r="AT178" i="8"/>
  <c r="AT182" i="8"/>
  <c r="AT132" i="8"/>
  <c r="AT151" i="8"/>
  <c r="AT99" i="8"/>
  <c r="AT136" i="8"/>
  <c r="AT145" i="8"/>
  <c r="AT155" i="8"/>
  <c r="AT163" i="8"/>
  <c r="AT167" i="8"/>
  <c r="AT171" i="8"/>
  <c r="AT175" i="8"/>
  <c r="AT124" i="8"/>
  <c r="AT152" i="8"/>
  <c r="AT159" i="8"/>
  <c r="AT160" i="8"/>
  <c r="AT186" i="8"/>
  <c r="AT190" i="8"/>
  <c r="AT194" i="8"/>
  <c r="AT198" i="8"/>
  <c r="AT202" i="8"/>
  <c r="AT206" i="8"/>
  <c r="AT210" i="8"/>
  <c r="AT156" i="8"/>
  <c r="AT164" i="8"/>
  <c r="AT172" i="8"/>
  <c r="AT183" i="8"/>
  <c r="AT187" i="8"/>
  <c r="AT191" i="8"/>
  <c r="AT195" i="8"/>
  <c r="AT199" i="8"/>
  <c r="AT203" i="8"/>
  <c r="AT207" i="8"/>
  <c r="AT211" i="8"/>
  <c r="AT179" i="8"/>
  <c r="AT180" i="8"/>
  <c r="AT188" i="8"/>
  <c r="AT192" i="8"/>
  <c r="AT196" i="8"/>
  <c r="AT200" i="8"/>
  <c r="AT204" i="8"/>
  <c r="AT208" i="8"/>
  <c r="AT212" i="8"/>
  <c r="AT216" i="8"/>
  <c r="AT205" i="8"/>
  <c r="AT219" i="8"/>
  <c r="AT223" i="8"/>
  <c r="AT227" i="8"/>
  <c r="AT231" i="8"/>
  <c r="AT235" i="8"/>
  <c r="AT239" i="8"/>
  <c r="AT185" i="8"/>
  <c r="AT217" i="8"/>
  <c r="AT197" i="8"/>
  <c r="AT149" i="8"/>
  <c r="AT209" i="8"/>
  <c r="AT213" i="8"/>
  <c r="AT214" i="8"/>
  <c r="AT176" i="8"/>
  <c r="AT189" i="8"/>
  <c r="AT221" i="8"/>
  <c r="AT225" i="8"/>
  <c r="AT229" i="8"/>
  <c r="AT201" i="8"/>
  <c r="AT240" i="8"/>
  <c r="AT242" i="8"/>
  <c r="AT246" i="8"/>
  <c r="AT250" i="8"/>
  <c r="AT254" i="8"/>
  <c r="AT258" i="8"/>
  <c r="AT184" i="8"/>
  <c r="AT222" i="8"/>
  <c r="AT232" i="8"/>
  <c r="AT215" i="8"/>
  <c r="AT233" i="8"/>
  <c r="AT243" i="8"/>
  <c r="AT247" i="8"/>
  <c r="AT251" i="8"/>
  <c r="AT220" i="8"/>
  <c r="AT226" i="8"/>
  <c r="AT237" i="8"/>
  <c r="AT234" i="8"/>
  <c r="AT244" i="8"/>
  <c r="AT248" i="8"/>
  <c r="AT252" i="8"/>
  <c r="AT224" i="8"/>
  <c r="AT238" i="8"/>
  <c r="AT249" i="8"/>
  <c r="AT255" i="8"/>
  <c r="AT264" i="8"/>
  <c r="AT268" i="8"/>
  <c r="AT272" i="8"/>
  <c r="AT276" i="8"/>
  <c r="AT280" i="8"/>
  <c r="AT284" i="8"/>
  <c r="AT168" i="8"/>
  <c r="AT218" i="8"/>
  <c r="AT230" i="8"/>
  <c r="AT259" i="8"/>
  <c r="AT140" i="8"/>
  <c r="AT241" i="8"/>
  <c r="AT265" i="8"/>
  <c r="AT269" i="8"/>
  <c r="AT273" i="8"/>
  <c r="AT277" i="8"/>
  <c r="AT193" i="8"/>
  <c r="AT253" i="8"/>
  <c r="AT256" i="8"/>
  <c r="AT262" i="8"/>
  <c r="AT266" i="8"/>
  <c r="AT245" i="8"/>
  <c r="AT260" i="8"/>
  <c r="AT270" i="8"/>
  <c r="AT279" i="8"/>
  <c r="AT283" i="8"/>
  <c r="AT288" i="8"/>
  <c r="AT292" i="8"/>
  <c r="AT296" i="8"/>
  <c r="AT300" i="8"/>
  <c r="AT304" i="8"/>
  <c r="AT308" i="8"/>
  <c r="AT312" i="8"/>
  <c r="AT316" i="8"/>
  <c r="AT320" i="8"/>
  <c r="AT324" i="8"/>
  <c r="AT328" i="8"/>
  <c r="AT332" i="8"/>
  <c r="AT336" i="8"/>
  <c r="AT340" i="8"/>
  <c r="AT344" i="8"/>
  <c r="AT348" i="8"/>
  <c r="AT352" i="8"/>
  <c r="AT257" i="8"/>
  <c r="AT263" i="8"/>
  <c r="AT274" i="8"/>
  <c r="AT228" i="8"/>
  <c r="AT289" i="8"/>
  <c r="AT293" i="8"/>
  <c r="AT297" i="8"/>
  <c r="AT301" i="8"/>
  <c r="AT305" i="8"/>
  <c r="AT309" i="8"/>
  <c r="AT313" i="8"/>
  <c r="AT317" i="8"/>
  <c r="AT321" i="8"/>
  <c r="AT325" i="8"/>
  <c r="AT329" i="8"/>
  <c r="AT333" i="8"/>
  <c r="AT337" i="8"/>
  <c r="AT341" i="8"/>
  <c r="AT345" i="8"/>
  <c r="AT349" i="8"/>
  <c r="AT271" i="8"/>
  <c r="AT281" i="8"/>
  <c r="AT261" i="8"/>
  <c r="AT267" i="8"/>
  <c r="AT278" i="8"/>
  <c r="AT285" i="8"/>
  <c r="AT286" i="8"/>
  <c r="AT290" i="8"/>
  <c r="AT294" i="8"/>
  <c r="AT298" i="8"/>
  <c r="AT302" i="8"/>
  <c r="AT306" i="8"/>
  <c r="AT310" i="8"/>
  <c r="AT314" i="8"/>
  <c r="AT318" i="8"/>
  <c r="AT322" i="8"/>
  <c r="AT326" i="8"/>
  <c r="AT330" i="8"/>
  <c r="AT334" i="8"/>
  <c r="AT287" i="8"/>
  <c r="AT319" i="8"/>
  <c r="AT299" i="8"/>
  <c r="AT331" i="8"/>
  <c r="AT339" i="8"/>
  <c r="AT346" i="8"/>
  <c r="AT351" i="8"/>
  <c r="AT355" i="8"/>
  <c r="AT359" i="8"/>
  <c r="AT363" i="8"/>
  <c r="AT367" i="8"/>
  <c r="AT371" i="8"/>
  <c r="AT375" i="8"/>
  <c r="AT379" i="8"/>
  <c r="AT383" i="8"/>
  <c r="AT387" i="8"/>
  <c r="AT391" i="8"/>
  <c r="AT395" i="8"/>
  <c r="AT399" i="8"/>
  <c r="AT403" i="8"/>
  <c r="AT311" i="8"/>
  <c r="AT354" i="8"/>
  <c r="AT275" i="8"/>
  <c r="AT282" i="8"/>
  <c r="AT291" i="8"/>
  <c r="AT323" i="8"/>
  <c r="AT343" i="8"/>
  <c r="AT356" i="8"/>
  <c r="AT360" i="8"/>
  <c r="AT364" i="8"/>
  <c r="AT368" i="8"/>
  <c r="AT372" i="8"/>
  <c r="AT376" i="8"/>
  <c r="AT380" i="8"/>
  <c r="AT384" i="8"/>
  <c r="AT388" i="8"/>
  <c r="AT392" i="8"/>
  <c r="AT396" i="8"/>
  <c r="AT400" i="8"/>
  <c r="AT404" i="8"/>
  <c r="AT303" i="8"/>
  <c r="AT236" i="8"/>
  <c r="AT315" i="8"/>
  <c r="AT338" i="8"/>
  <c r="AT350" i="8"/>
  <c r="AT357" i="8"/>
  <c r="AT361" i="8"/>
  <c r="AT365" i="8"/>
  <c r="AT369" i="8"/>
  <c r="AT373" i="8"/>
  <c r="AT377" i="8"/>
  <c r="AT381" i="8"/>
  <c r="AT385" i="8"/>
  <c r="AT389" i="8"/>
  <c r="AT393" i="8"/>
  <c r="AT397" i="8"/>
  <c r="AT401" i="8"/>
  <c r="AT335" i="8"/>
  <c r="AT378" i="8"/>
  <c r="AT295" i="8"/>
  <c r="AT358" i="8"/>
  <c r="AT370" i="8"/>
  <c r="AT347" i="8"/>
  <c r="AT362" i="8"/>
  <c r="AT342" i="8"/>
  <c r="AT307" i="8"/>
  <c r="AT402" i="8"/>
  <c r="AT353" i="8"/>
  <c r="AT408" i="8"/>
  <c r="AT412" i="8"/>
  <c r="AT382" i="8"/>
  <c r="AT390" i="8"/>
  <c r="AT405" i="8"/>
  <c r="AT409" i="8"/>
  <c r="AT413" i="8"/>
  <c r="AT417" i="8"/>
  <c r="AT421" i="8"/>
  <c r="AT406" i="8"/>
  <c r="AT407" i="8"/>
  <c r="AT366" i="8"/>
  <c r="AT374" i="8"/>
  <c r="AT410" i="8"/>
  <c r="AT425" i="8"/>
  <c r="AT429" i="8"/>
  <c r="AT433" i="8"/>
  <c r="AT437" i="8"/>
  <c r="AT411" i="8"/>
  <c r="AT418" i="8"/>
  <c r="AT394" i="8"/>
  <c r="AT327" i="8"/>
  <c r="AT416" i="8"/>
  <c r="AT419" i="8"/>
  <c r="AT423" i="8"/>
  <c r="AT427" i="8"/>
  <c r="AT431" i="8"/>
  <c r="AT435" i="8"/>
  <c r="AT439" i="8"/>
  <c r="AT443" i="8"/>
  <c r="AT447" i="8"/>
  <c r="AT452" i="8"/>
  <c r="AT456" i="8"/>
  <c r="AT460" i="8"/>
  <c r="AT464" i="8"/>
  <c r="AT468" i="8"/>
  <c r="AT472" i="8"/>
  <c r="AT476" i="8"/>
  <c r="AT480" i="8"/>
  <c r="AT484" i="8"/>
  <c r="AT488" i="8"/>
  <c r="AT492" i="8"/>
  <c r="AT496" i="8"/>
  <c r="AT500" i="8"/>
  <c r="AT504" i="8"/>
  <c r="AT508" i="8"/>
  <c r="AT414" i="8"/>
  <c r="AT430" i="8"/>
  <c r="AT436" i="8"/>
  <c r="AT453" i="8"/>
  <c r="AT457" i="8"/>
  <c r="AT386" i="8"/>
  <c r="AT424" i="8"/>
  <c r="AT434" i="8"/>
  <c r="AT440" i="8"/>
  <c r="AT444" i="8"/>
  <c r="AT448" i="8"/>
  <c r="AT450" i="8"/>
  <c r="AT454" i="8"/>
  <c r="AT458" i="8"/>
  <c r="AT462" i="8"/>
  <c r="AT466" i="8"/>
  <c r="AT470" i="8"/>
  <c r="AT474" i="8"/>
  <c r="AT398" i="8"/>
  <c r="AT415" i="8"/>
  <c r="AT422" i="8"/>
  <c r="AT428" i="8"/>
  <c r="AT438" i="8"/>
  <c r="AT441" i="8"/>
  <c r="AT420" i="8"/>
  <c r="AT442" i="8"/>
  <c r="AT445" i="8"/>
  <c r="AT451" i="8"/>
  <c r="AT455" i="8"/>
  <c r="AT459" i="8"/>
  <c r="AT463" i="8"/>
  <c r="AT467" i="8"/>
  <c r="AT471" i="8"/>
  <c r="AT475" i="8"/>
  <c r="AT479" i="8"/>
  <c r="AT483" i="8"/>
  <c r="AT487" i="8"/>
  <c r="AT491" i="8"/>
  <c r="AT495" i="8"/>
  <c r="AT465" i="8"/>
  <c r="AT502" i="8"/>
  <c r="AT509" i="8"/>
  <c r="AT426" i="8"/>
  <c r="AT432" i="8"/>
  <c r="AT478" i="8"/>
  <c r="AT481" i="8"/>
  <c r="AT494" i="8"/>
  <c r="AT499" i="8"/>
  <c r="AT469" i="8"/>
  <c r="AT482" i="8"/>
  <c r="AT485" i="8"/>
  <c r="AT503" i="8"/>
  <c r="AT511" i="8"/>
  <c r="AT515" i="8"/>
  <c r="AT519" i="8"/>
  <c r="AT523" i="8"/>
  <c r="AT527" i="8"/>
  <c r="AT531" i="8"/>
  <c r="AT535" i="8"/>
  <c r="AT539" i="8"/>
  <c r="AT543" i="8"/>
  <c r="AT547" i="8"/>
  <c r="AT551" i="8"/>
  <c r="AT555" i="8"/>
  <c r="AT559" i="8"/>
  <c r="AT446" i="8"/>
  <c r="AT507" i="8"/>
  <c r="AT461" i="8"/>
  <c r="AT486" i="8"/>
  <c r="AT489" i="8"/>
  <c r="AT497" i="8"/>
  <c r="AT473" i="8"/>
  <c r="AT501" i="8"/>
  <c r="AT490" i="8"/>
  <c r="AT498" i="8"/>
  <c r="AT522" i="8"/>
  <c r="AT529" i="8"/>
  <c r="AT536" i="8"/>
  <c r="AT557" i="8"/>
  <c r="AT563" i="8"/>
  <c r="AT567" i="8"/>
  <c r="AT571" i="8"/>
  <c r="AT575" i="8"/>
  <c r="AT579" i="8"/>
  <c r="AT583" i="8"/>
  <c r="AT587" i="8"/>
  <c r="AT591" i="8"/>
  <c r="AT595" i="8"/>
  <c r="AT599" i="8"/>
  <c r="AT603" i="8"/>
  <c r="AT607" i="8"/>
  <c r="AT611" i="8"/>
  <c r="AT615" i="8"/>
  <c r="AT477" i="8"/>
  <c r="AT512" i="8"/>
  <c r="AT526" i="8"/>
  <c r="AT533" i="8"/>
  <c r="AT540" i="8"/>
  <c r="AT550" i="8"/>
  <c r="AT516" i="8"/>
  <c r="AT537" i="8"/>
  <c r="AT544" i="8"/>
  <c r="AT554" i="8"/>
  <c r="AT564" i="8"/>
  <c r="AT568" i="8"/>
  <c r="AT572" i="8"/>
  <c r="AT576" i="8"/>
  <c r="AT580" i="8"/>
  <c r="AT584" i="8"/>
  <c r="AT588" i="8"/>
  <c r="AT592" i="8"/>
  <c r="AT596" i="8"/>
  <c r="AT600" i="8"/>
  <c r="AT604" i="8"/>
  <c r="AT608" i="8"/>
  <c r="AT612" i="8"/>
  <c r="AT505" i="8"/>
  <c r="AT520" i="8"/>
  <c r="AT530" i="8"/>
  <c r="AT541" i="8"/>
  <c r="AT558" i="8"/>
  <c r="AT17" i="8"/>
  <c r="AT506" i="8"/>
  <c r="AT513" i="8"/>
  <c r="AT524" i="8"/>
  <c r="AT534" i="8"/>
  <c r="AT545" i="8"/>
  <c r="AT548" i="8"/>
  <c r="AT561" i="8"/>
  <c r="AT565" i="8"/>
  <c r="AT569" i="8"/>
  <c r="AT573" i="8"/>
  <c r="AT577" i="8"/>
  <c r="AT581" i="8"/>
  <c r="AT585" i="8"/>
  <c r="AT589" i="8"/>
  <c r="AT593" i="8"/>
  <c r="AT597" i="8"/>
  <c r="AT601" i="8"/>
  <c r="AT605" i="8"/>
  <c r="AT609" i="8"/>
  <c r="AT613" i="8"/>
  <c r="AT449" i="8"/>
  <c r="AT510" i="8"/>
  <c r="AT517" i="8"/>
  <c r="AT528" i="8"/>
  <c r="AT538" i="8"/>
  <c r="AT552" i="8"/>
  <c r="AT514" i="8"/>
  <c r="AT521" i="8"/>
  <c r="AT542" i="8"/>
  <c r="AT549" i="8"/>
  <c r="AT556" i="8"/>
  <c r="AT562" i="8"/>
  <c r="AT566" i="8"/>
  <c r="AT570" i="8"/>
  <c r="AT574" i="8"/>
  <c r="AT578" i="8"/>
  <c r="AT582" i="8"/>
  <c r="AT586" i="8"/>
  <c r="AT590" i="8"/>
  <c r="AT594" i="8"/>
  <c r="AT598" i="8"/>
  <c r="AT602" i="8"/>
  <c r="AT606" i="8"/>
  <c r="AT610" i="8"/>
  <c r="AT614" i="8"/>
  <c r="AT616" i="8"/>
  <c r="AT546" i="8"/>
  <c r="AT493" i="8"/>
  <c r="AT518" i="8"/>
  <c r="AT532" i="8"/>
  <c r="AT525" i="8"/>
  <c r="AT560" i="8"/>
  <c r="AT553" i="8"/>
  <c r="H203" i="9"/>
  <c r="H202" i="9"/>
  <c r="H201" i="9"/>
  <c r="H200" i="9"/>
  <c r="A83" i="9"/>
  <c r="E81" i="9"/>
  <c r="I77" i="9" s="1"/>
  <c r="D82" i="9"/>
  <c r="C82" i="9"/>
  <c r="F83" i="9"/>
  <c r="B83" i="9"/>
  <c r="AU7" i="8"/>
  <c r="AU8" i="8" s="1"/>
  <c r="AV1" i="8"/>
  <c r="AW11" i="8"/>
  <c r="AW12" i="8" s="1"/>
  <c r="AX3" i="8"/>
  <c r="AV2" i="8"/>
  <c r="AU9" i="8"/>
  <c r="AU19" i="8" l="1"/>
  <c r="AU23" i="8"/>
  <c r="AU27" i="8"/>
  <c r="AU20" i="8"/>
  <c r="AU24" i="8"/>
  <c r="AU18" i="8"/>
  <c r="AU21" i="8"/>
  <c r="AU25" i="8"/>
  <c r="AU29" i="8"/>
  <c r="AU30" i="8"/>
  <c r="AU31" i="8"/>
  <c r="AU35" i="8"/>
  <c r="AU22" i="8"/>
  <c r="AU32" i="8"/>
  <c r="AU26" i="8"/>
  <c r="AU39" i="8"/>
  <c r="AU43" i="8"/>
  <c r="AU36" i="8"/>
  <c r="AU40" i="8"/>
  <c r="AU33" i="8"/>
  <c r="AU37" i="8"/>
  <c r="AU34" i="8"/>
  <c r="AU42" i="8"/>
  <c r="AU38" i="8"/>
  <c r="AU44" i="8"/>
  <c r="AU48" i="8"/>
  <c r="AU52" i="8"/>
  <c r="AU28" i="8"/>
  <c r="AU51" i="8"/>
  <c r="AU56" i="8"/>
  <c r="AU46" i="8"/>
  <c r="AU55" i="8"/>
  <c r="AU60" i="8"/>
  <c r="AU64" i="8"/>
  <c r="AU58" i="8"/>
  <c r="AU54" i="8"/>
  <c r="AU62" i="8"/>
  <c r="AU65" i="8"/>
  <c r="AU68" i="8"/>
  <c r="AU72" i="8"/>
  <c r="AU76" i="8"/>
  <c r="AU80" i="8"/>
  <c r="AU41" i="8"/>
  <c r="AU45" i="8"/>
  <c r="AU47" i="8"/>
  <c r="AU66" i="8"/>
  <c r="AU50" i="8"/>
  <c r="AU49" i="8"/>
  <c r="AU71" i="8"/>
  <c r="AU77" i="8"/>
  <c r="AU53" i="8"/>
  <c r="AU57" i="8"/>
  <c r="AU73" i="8"/>
  <c r="AU67" i="8"/>
  <c r="AU69" i="8"/>
  <c r="AU70" i="8"/>
  <c r="AU74" i="8"/>
  <c r="AU75" i="8"/>
  <c r="AU59" i="8"/>
  <c r="AU83" i="8"/>
  <c r="AU87" i="8"/>
  <c r="AU91" i="8"/>
  <c r="AU61" i="8"/>
  <c r="AU81" i="8"/>
  <c r="AU84" i="8"/>
  <c r="AU88" i="8"/>
  <c r="AU92" i="8"/>
  <c r="AU96" i="8"/>
  <c r="AU79" i="8"/>
  <c r="AU85" i="8"/>
  <c r="AU94" i="8"/>
  <c r="AU95" i="8"/>
  <c r="AU100" i="8"/>
  <c r="AU104" i="8"/>
  <c r="AU82" i="8"/>
  <c r="AU89" i="8"/>
  <c r="AU63" i="8"/>
  <c r="AU97" i="8"/>
  <c r="AU101" i="8"/>
  <c r="AU86" i="8"/>
  <c r="AU78" i="8"/>
  <c r="AU93" i="8"/>
  <c r="AU98" i="8"/>
  <c r="AU102" i="8"/>
  <c r="AU90" i="8"/>
  <c r="AU109" i="8"/>
  <c r="AU113" i="8"/>
  <c r="AU117" i="8"/>
  <c r="AU121" i="8"/>
  <c r="AU103" i="8"/>
  <c r="AU105" i="8"/>
  <c r="AU110" i="8"/>
  <c r="AU114" i="8"/>
  <c r="AU106" i="8"/>
  <c r="AU107" i="8"/>
  <c r="AU111" i="8"/>
  <c r="AU115" i="8"/>
  <c r="AU119" i="8"/>
  <c r="AU99" i="8"/>
  <c r="AU120" i="8"/>
  <c r="AU112" i="8"/>
  <c r="AU118" i="8"/>
  <c r="AU125" i="8"/>
  <c r="AU129" i="8"/>
  <c r="AU133" i="8"/>
  <c r="AU123" i="8"/>
  <c r="AU126" i="8"/>
  <c r="AU130" i="8"/>
  <c r="AU134" i="8"/>
  <c r="AU138" i="8"/>
  <c r="AU142" i="8"/>
  <c r="AU146" i="8"/>
  <c r="AU116" i="8"/>
  <c r="AU122" i="8"/>
  <c r="AU127" i="8"/>
  <c r="AU131" i="8"/>
  <c r="AU135" i="8"/>
  <c r="AU139" i="8"/>
  <c r="AU143" i="8"/>
  <c r="AU147" i="8"/>
  <c r="AU151" i="8"/>
  <c r="AU155" i="8"/>
  <c r="AU159" i="8"/>
  <c r="AU128" i="8"/>
  <c r="AU137" i="8"/>
  <c r="AU144" i="8"/>
  <c r="AU150" i="8"/>
  <c r="AU153" i="8"/>
  <c r="AU161" i="8"/>
  <c r="AU165" i="8"/>
  <c r="AU154" i="8"/>
  <c r="AU157" i="8"/>
  <c r="AU141" i="8"/>
  <c r="AU148" i="8"/>
  <c r="AU158" i="8"/>
  <c r="AU162" i="8"/>
  <c r="AU166" i="8"/>
  <c r="AU170" i="8"/>
  <c r="AU174" i="8"/>
  <c r="AU108" i="8"/>
  <c r="AU132" i="8"/>
  <c r="AU136" i="8"/>
  <c r="AU145" i="8"/>
  <c r="AU163" i="8"/>
  <c r="AU167" i="8"/>
  <c r="AU171" i="8"/>
  <c r="AU175" i="8"/>
  <c r="AU179" i="8"/>
  <c r="AU149" i="8"/>
  <c r="AU152" i="8"/>
  <c r="AU160" i="8"/>
  <c r="AU178" i="8"/>
  <c r="AU186" i="8"/>
  <c r="AU190" i="8"/>
  <c r="AU194" i="8"/>
  <c r="AU198" i="8"/>
  <c r="AU202" i="8"/>
  <c r="AU206" i="8"/>
  <c r="AU210" i="8"/>
  <c r="AU124" i="8"/>
  <c r="AU156" i="8"/>
  <c r="AU164" i="8"/>
  <c r="AU169" i="8"/>
  <c r="AU172" i="8"/>
  <c r="AU183" i="8"/>
  <c r="AU187" i="8"/>
  <c r="AU191" i="8"/>
  <c r="AU195" i="8"/>
  <c r="AU199" i="8"/>
  <c r="AU203" i="8"/>
  <c r="AU207" i="8"/>
  <c r="AU211" i="8"/>
  <c r="AU180" i="8"/>
  <c r="AU140" i="8"/>
  <c r="AU168" i="8"/>
  <c r="AU188" i="8"/>
  <c r="AU193" i="8"/>
  <c r="AU200" i="8"/>
  <c r="AU205" i="8"/>
  <c r="AU212" i="8"/>
  <c r="AU219" i="8"/>
  <c r="AU223" i="8"/>
  <c r="AU227" i="8"/>
  <c r="AU231" i="8"/>
  <c r="AU235" i="8"/>
  <c r="AU239" i="8"/>
  <c r="AU173" i="8"/>
  <c r="AU185" i="8"/>
  <c r="AU182" i="8"/>
  <c r="AU192" i="8"/>
  <c r="AU197" i="8"/>
  <c r="AU220" i="8"/>
  <c r="AU224" i="8"/>
  <c r="AU228" i="8"/>
  <c r="AU232" i="8"/>
  <c r="AU177" i="8"/>
  <c r="AU204" i="8"/>
  <c r="AU209" i="8"/>
  <c r="AU213" i="8"/>
  <c r="AU214" i="8"/>
  <c r="AU196" i="8"/>
  <c r="AU218" i="8"/>
  <c r="AU225" i="8"/>
  <c r="AU236" i="8"/>
  <c r="AU201" i="8"/>
  <c r="AU217" i="8"/>
  <c r="AU240" i="8"/>
  <c r="AU242" i="8"/>
  <c r="AU246" i="8"/>
  <c r="AU250" i="8"/>
  <c r="AU254" i="8"/>
  <c r="AU258" i="8"/>
  <c r="AU184" i="8"/>
  <c r="AU216" i="8"/>
  <c r="AU222" i="8"/>
  <c r="AU229" i="8"/>
  <c r="AU215" i="8"/>
  <c r="AU233" i="8"/>
  <c r="AU243" i="8"/>
  <c r="AU247" i="8"/>
  <c r="AU251" i="8"/>
  <c r="AU226" i="8"/>
  <c r="AU237" i="8"/>
  <c r="AU176" i="8"/>
  <c r="AU261" i="8"/>
  <c r="AU238" i="8"/>
  <c r="AU244" i="8"/>
  <c r="AU249" i="8"/>
  <c r="AU255" i="8"/>
  <c r="AU264" i="8"/>
  <c r="AU268" i="8"/>
  <c r="AU272" i="8"/>
  <c r="AU276" i="8"/>
  <c r="AU189" i="8"/>
  <c r="AU230" i="8"/>
  <c r="AU259" i="8"/>
  <c r="AU208" i="8"/>
  <c r="AU241" i="8"/>
  <c r="AU265" i="8"/>
  <c r="AU269" i="8"/>
  <c r="AU273" i="8"/>
  <c r="AU277" i="8"/>
  <c r="AU281" i="8"/>
  <c r="AU285" i="8"/>
  <c r="AU181" i="8"/>
  <c r="AU248" i="8"/>
  <c r="AU253" i="8"/>
  <c r="AU221" i="8"/>
  <c r="AU256" i="8"/>
  <c r="AU262" i="8"/>
  <c r="AU266" i="8"/>
  <c r="AU245" i="8"/>
  <c r="AU287" i="8"/>
  <c r="AU291" i="8"/>
  <c r="AU295" i="8"/>
  <c r="AU299" i="8"/>
  <c r="AU303" i="8"/>
  <c r="AU307" i="8"/>
  <c r="AU311" i="8"/>
  <c r="AU315" i="8"/>
  <c r="AU319" i="8"/>
  <c r="AU323" i="8"/>
  <c r="AU327" i="8"/>
  <c r="AU331" i="8"/>
  <c r="AU335" i="8"/>
  <c r="AU339" i="8"/>
  <c r="AU343" i="8"/>
  <c r="AU347" i="8"/>
  <c r="AU351" i="8"/>
  <c r="AU270" i="8"/>
  <c r="AU279" i="8"/>
  <c r="AU280" i="8"/>
  <c r="AU283" i="8"/>
  <c r="AU288" i="8"/>
  <c r="AU292" i="8"/>
  <c r="AU296" i="8"/>
  <c r="AU300" i="8"/>
  <c r="AU304" i="8"/>
  <c r="AU308" i="8"/>
  <c r="AU312" i="8"/>
  <c r="AU316" i="8"/>
  <c r="AU320" i="8"/>
  <c r="AU324" i="8"/>
  <c r="AU328" i="8"/>
  <c r="AU332" i="8"/>
  <c r="AU336" i="8"/>
  <c r="AU340" i="8"/>
  <c r="AU344" i="8"/>
  <c r="AU257" i="8"/>
  <c r="AU263" i="8"/>
  <c r="AU274" i="8"/>
  <c r="AU284" i="8"/>
  <c r="AU289" i="8"/>
  <c r="AU293" i="8"/>
  <c r="AU297" i="8"/>
  <c r="AU301" i="8"/>
  <c r="AU305" i="8"/>
  <c r="AU309" i="8"/>
  <c r="AU313" i="8"/>
  <c r="AU317" i="8"/>
  <c r="AU321" i="8"/>
  <c r="AU325" i="8"/>
  <c r="AU329" i="8"/>
  <c r="AU333" i="8"/>
  <c r="AU337" i="8"/>
  <c r="AU341" i="8"/>
  <c r="AU345" i="8"/>
  <c r="AU349" i="8"/>
  <c r="AU353" i="8"/>
  <c r="AU252" i="8"/>
  <c r="AU271" i="8"/>
  <c r="AU302" i="8"/>
  <c r="AU334" i="8"/>
  <c r="AU342" i="8"/>
  <c r="AU348" i="8"/>
  <c r="AU358" i="8"/>
  <c r="AU362" i="8"/>
  <c r="AU366" i="8"/>
  <c r="AU370" i="8"/>
  <c r="AU374" i="8"/>
  <c r="AU378" i="8"/>
  <c r="AU382" i="8"/>
  <c r="AU386" i="8"/>
  <c r="AU390" i="8"/>
  <c r="AU394" i="8"/>
  <c r="AU398" i="8"/>
  <c r="AU402" i="8"/>
  <c r="AU406" i="8"/>
  <c r="AU410" i="8"/>
  <c r="AU414" i="8"/>
  <c r="AU278" i="8"/>
  <c r="AU314" i="8"/>
  <c r="AU294" i="8"/>
  <c r="AU326" i="8"/>
  <c r="AU346" i="8"/>
  <c r="AU352" i="8"/>
  <c r="AU355" i="8"/>
  <c r="AU359" i="8"/>
  <c r="AU363" i="8"/>
  <c r="AU367" i="8"/>
  <c r="AU371" i="8"/>
  <c r="AU375" i="8"/>
  <c r="AU379" i="8"/>
  <c r="AU383" i="8"/>
  <c r="AU387" i="8"/>
  <c r="AU391" i="8"/>
  <c r="AU395" i="8"/>
  <c r="AU399" i="8"/>
  <c r="AU403" i="8"/>
  <c r="AU407" i="8"/>
  <c r="AU411" i="8"/>
  <c r="AU306" i="8"/>
  <c r="AU354" i="8"/>
  <c r="AU234" i="8"/>
  <c r="AU260" i="8"/>
  <c r="AU267" i="8"/>
  <c r="AU275" i="8"/>
  <c r="AU282" i="8"/>
  <c r="AU286" i="8"/>
  <c r="AU318" i="8"/>
  <c r="AU356" i="8"/>
  <c r="AU360" i="8"/>
  <c r="AU364" i="8"/>
  <c r="AU368" i="8"/>
  <c r="AU372" i="8"/>
  <c r="AU376" i="8"/>
  <c r="AU380" i="8"/>
  <c r="AU384" i="8"/>
  <c r="AU388" i="8"/>
  <c r="AU392" i="8"/>
  <c r="AU396" i="8"/>
  <c r="AU400" i="8"/>
  <c r="AU404" i="8"/>
  <c r="AU298" i="8"/>
  <c r="AU330" i="8"/>
  <c r="AU361" i="8"/>
  <c r="AU393" i="8"/>
  <c r="AU310" i="8"/>
  <c r="AU338" i="8"/>
  <c r="AU385" i="8"/>
  <c r="AU365" i="8"/>
  <c r="AU350" i="8"/>
  <c r="AU322" i="8"/>
  <c r="AU357" i="8"/>
  <c r="AU369" i="8"/>
  <c r="AU373" i="8"/>
  <c r="AU397" i="8"/>
  <c r="AU415" i="8"/>
  <c r="AU419" i="8"/>
  <c r="AU401" i="8"/>
  <c r="AU377" i="8"/>
  <c r="AU405" i="8"/>
  <c r="AU409" i="8"/>
  <c r="AU412" i="8"/>
  <c r="AU421" i="8"/>
  <c r="AU381" i="8"/>
  <c r="AU425" i="8"/>
  <c r="AU429" i="8"/>
  <c r="AU433" i="8"/>
  <c r="AU437" i="8"/>
  <c r="AU441" i="8"/>
  <c r="AU445" i="8"/>
  <c r="AU449" i="8"/>
  <c r="AU290" i="8"/>
  <c r="AU389" i="8"/>
  <c r="AU426" i="8"/>
  <c r="AU432" i="8"/>
  <c r="AU446" i="8"/>
  <c r="AU423" i="8"/>
  <c r="AU439" i="8"/>
  <c r="AU443" i="8"/>
  <c r="AU452" i="8"/>
  <c r="AU456" i="8"/>
  <c r="AU460" i="8"/>
  <c r="AU464" i="8"/>
  <c r="AU468" i="8"/>
  <c r="AU472" i="8"/>
  <c r="AU413" i="8"/>
  <c r="AU430" i="8"/>
  <c r="AU436" i="8"/>
  <c r="AU447" i="8"/>
  <c r="AU427" i="8"/>
  <c r="AU453" i="8"/>
  <c r="AU457" i="8"/>
  <c r="AU461" i="8"/>
  <c r="AU465" i="8"/>
  <c r="AU469" i="8"/>
  <c r="AU473" i="8"/>
  <c r="AU477" i="8"/>
  <c r="AU481" i="8"/>
  <c r="AU485" i="8"/>
  <c r="AU489" i="8"/>
  <c r="AU493" i="8"/>
  <c r="AU497" i="8"/>
  <c r="AU501" i="8"/>
  <c r="AU505" i="8"/>
  <c r="AU424" i="8"/>
  <c r="AU434" i="8"/>
  <c r="AU440" i="8"/>
  <c r="AU444" i="8"/>
  <c r="AU416" i="8"/>
  <c r="AU417" i="8"/>
  <c r="AU431" i="8"/>
  <c r="AU448" i="8"/>
  <c r="AU450" i="8"/>
  <c r="AU454" i="8"/>
  <c r="AU408" i="8"/>
  <c r="AU418" i="8"/>
  <c r="AU422" i="8"/>
  <c r="AU428" i="8"/>
  <c r="AU438" i="8"/>
  <c r="AU435" i="8"/>
  <c r="AU459" i="8"/>
  <c r="AU462" i="8"/>
  <c r="AU484" i="8"/>
  <c r="AU487" i="8"/>
  <c r="AU490" i="8"/>
  <c r="AU498" i="8"/>
  <c r="AU513" i="8"/>
  <c r="AU517" i="8"/>
  <c r="AU521" i="8"/>
  <c r="AU525" i="8"/>
  <c r="AU529" i="8"/>
  <c r="AU442" i="8"/>
  <c r="AU455" i="8"/>
  <c r="AU471" i="8"/>
  <c r="AU474" i="8"/>
  <c r="AU502" i="8"/>
  <c r="AU420" i="8"/>
  <c r="AU478" i="8"/>
  <c r="AU488" i="8"/>
  <c r="AU491" i="8"/>
  <c r="AU494" i="8"/>
  <c r="AU506" i="8"/>
  <c r="AU510" i="8"/>
  <c r="AU514" i="8"/>
  <c r="AU518" i="8"/>
  <c r="AU522" i="8"/>
  <c r="AU526" i="8"/>
  <c r="AU530" i="8"/>
  <c r="AU534" i="8"/>
  <c r="AU538" i="8"/>
  <c r="AU542" i="8"/>
  <c r="AU546" i="8"/>
  <c r="AU463" i="8"/>
  <c r="AU466" i="8"/>
  <c r="AU496" i="8"/>
  <c r="AU499" i="8"/>
  <c r="AU476" i="8"/>
  <c r="AU479" i="8"/>
  <c r="AU482" i="8"/>
  <c r="AU492" i="8"/>
  <c r="AU495" i="8"/>
  <c r="AU500" i="8"/>
  <c r="AU503" i="8"/>
  <c r="AU511" i="8"/>
  <c r="AU515" i="8"/>
  <c r="AU519" i="8"/>
  <c r="AU523" i="8"/>
  <c r="AU527" i="8"/>
  <c r="AU451" i="8"/>
  <c r="AU458" i="8"/>
  <c r="AU475" i="8"/>
  <c r="AU504" i="8"/>
  <c r="AU467" i="8"/>
  <c r="AU470" i="8"/>
  <c r="AU480" i="8"/>
  <c r="AU483" i="8"/>
  <c r="AU486" i="8"/>
  <c r="AU508" i="8"/>
  <c r="AU512" i="8"/>
  <c r="AU516" i="8"/>
  <c r="AU520" i="8"/>
  <c r="AU524" i="8"/>
  <c r="AU528" i="8"/>
  <c r="AU532" i="8"/>
  <c r="AU536" i="8"/>
  <c r="AU540" i="8"/>
  <c r="AU544" i="8"/>
  <c r="AU548" i="8"/>
  <c r="AU552" i="8"/>
  <c r="AU556" i="8"/>
  <c r="AU560" i="8"/>
  <c r="AU547" i="8"/>
  <c r="AU553" i="8"/>
  <c r="AU557" i="8"/>
  <c r="AU563" i="8"/>
  <c r="AU567" i="8"/>
  <c r="AU571" i="8"/>
  <c r="AU575" i="8"/>
  <c r="AU579" i="8"/>
  <c r="AU583" i="8"/>
  <c r="AU587" i="8"/>
  <c r="AU507" i="8"/>
  <c r="AU533" i="8"/>
  <c r="AU550" i="8"/>
  <c r="AU537" i="8"/>
  <c r="AU551" i="8"/>
  <c r="AU554" i="8"/>
  <c r="AU564" i="8"/>
  <c r="AU568" i="8"/>
  <c r="AU572" i="8"/>
  <c r="AU576" i="8"/>
  <c r="AU580" i="8"/>
  <c r="AU584" i="8"/>
  <c r="AU588" i="8"/>
  <c r="AU592" i="8"/>
  <c r="AU596" i="8"/>
  <c r="AU600" i="8"/>
  <c r="AU604" i="8"/>
  <c r="AU608" i="8"/>
  <c r="AU612" i="8"/>
  <c r="AU616" i="8"/>
  <c r="AU509" i="8"/>
  <c r="AU531" i="8"/>
  <c r="AU541" i="8"/>
  <c r="AU555" i="8"/>
  <c r="AU558" i="8"/>
  <c r="AU17" i="8"/>
  <c r="AU535" i="8"/>
  <c r="AU545" i="8"/>
  <c r="AU559" i="8"/>
  <c r="AU561" i="8"/>
  <c r="AU565" i="8"/>
  <c r="AU569" i="8"/>
  <c r="AU573" i="8"/>
  <c r="AU577" i="8"/>
  <c r="AU581" i="8"/>
  <c r="AU539" i="8"/>
  <c r="AU585" i="8"/>
  <c r="AU595" i="8"/>
  <c r="AU603" i="8"/>
  <c r="AU611" i="8"/>
  <c r="AU590" i="8"/>
  <c r="AU593" i="8"/>
  <c r="AU598" i="8"/>
  <c r="AU601" i="8"/>
  <c r="AU606" i="8"/>
  <c r="AU609" i="8"/>
  <c r="AU614" i="8"/>
  <c r="AU543" i="8"/>
  <c r="AU549" i="8"/>
  <c r="AU562" i="8"/>
  <c r="AU570" i="8"/>
  <c r="AU578" i="8"/>
  <c r="AU586" i="8"/>
  <c r="AU591" i="8"/>
  <c r="AU599" i="8"/>
  <c r="AU607" i="8"/>
  <c r="AU615" i="8"/>
  <c r="AU589" i="8"/>
  <c r="AU594" i="8"/>
  <c r="AU597" i="8"/>
  <c r="AU602" i="8"/>
  <c r="AU605" i="8"/>
  <c r="AU610" i="8"/>
  <c r="AU613" i="8"/>
  <c r="AU566" i="8"/>
  <c r="AU574" i="8"/>
  <c r="AU582" i="8"/>
  <c r="H204" i="9"/>
  <c r="H207" i="9"/>
  <c r="H205" i="9"/>
  <c r="H206" i="9"/>
  <c r="A84" i="9"/>
  <c r="E82" i="9"/>
  <c r="I78" i="9" s="1"/>
  <c r="C83" i="9"/>
  <c r="D83" i="9"/>
  <c r="F84" i="9"/>
  <c r="B84" i="9"/>
  <c r="AW1" i="8"/>
  <c r="AV7" i="8"/>
  <c r="AV8" i="8" s="1"/>
  <c r="AY3" i="8"/>
  <c r="AX11" i="8"/>
  <c r="AX12" i="8" s="1"/>
  <c r="AV9" i="8"/>
  <c r="AW2" i="8"/>
  <c r="AV18" i="8" l="1"/>
  <c r="AV28" i="8"/>
  <c r="AV19" i="8"/>
  <c r="AV21" i="8"/>
  <c r="AV25" i="8"/>
  <c r="AV29" i="8"/>
  <c r="AV20" i="8"/>
  <c r="AV24" i="8"/>
  <c r="AV27" i="8"/>
  <c r="AV22" i="8"/>
  <c r="AV32" i="8"/>
  <c r="AV26" i="8"/>
  <c r="AV34" i="8"/>
  <c r="AV35" i="8"/>
  <c r="AV36" i="8"/>
  <c r="AV30" i="8"/>
  <c r="AV33" i="8"/>
  <c r="AV37" i="8"/>
  <c r="AV41" i="8"/>
  <c r="AV46" i="8"/>
  <c r="AV50" i="8"/>
  <c r="AV54" i="8"/>
  <c r="AV43" i="8"/>
  <c r="AV47" i="8"/>
  <c r="AV51" i="8"/>
  <c r="AV23" i="8"/>
  <c r="AV38" i="8"/>
  <c r="AV44" i="8"/>
  <c r="AV48" i="8"/>
  <c r="AV52" i="8"/>
  <c r="AV58" i="8"/>
  <c r="AV62" i="8"/>
  <c r="AV66" i="8"/>
  <c r="AV40" i="8"/>
  <c r="AV49" i="8"/>
  <c r="AV59" i="8"/>
  <c r="AV42" i="8"/>
  <c r="AV70" i="8"/>
  <c r="AV74" i="8"/>
  <c r="AV78" i="8"/>
  <c r="AV45" i="8"/>
  <c r="AV53" i="8"/>
  <c r="AV67" i="8"/>
  <c r="AV71" i="8"/>
  <c r="AV31" i="8"/>
  <c r="AV55" i="8"/>
  <c r="AV60" i="8"/>
  <c r="AV65" i="8"/>
  <c r="AV68" i="8"/>
  <c r="AV39" i="8"/>
  <c r="AV56" i="8"/>
  <c r="AV63" i="8"/>
  <c r="AV80" i="8"/>
  <c r="AV77" i="8"/>
  <c r="AV57" i="8"/>
  <c r="AV72" i="8"/>
  <c r="AV73" i="8"/>
  <c r="AV79" i="8"/>
  <c r="AV82" i="8"/>
  <c r="AV86" i="8"/>
  <c r="AV90" i="8"/>
  <c r="AV94" i="8"/>
  <c r="AV83" i="8"/>
  <c r="AV87" i="8"/>
  <c r="AV91" i="8"/>
  <c r="AV61" i="8"/>
  <c r="AV64" i="8"/>
  <c r="AV81" i="8"/>
  <c r="AV69" i="8"/>
  <c r="AV75" i="8"/>
  <c r="AV92" i="8"/>
  <c r="AV99" i="8"/>
  <c r="AV103" i="8"/>
  <c r="AV85" i="8"/>
  <c r="AV95" i="8"/>
  <c r="AV100" i="8"/>
  <c r="AV104" i="8"/>
  <c r="AV89" i="8"/>
  <c r="AV84" i="8"/>
  <c r="AV96" i="8"/>
  <c r="AV97" i="8"/>
  <c r="AV101" i="8"/>
  <c r="AV108" i="8"/>
  <c r="AV112" i="8"/>
  <c r="AV116" i="8"/>
  <c r="AV120" i="8"/>
  <c r="AV109" i="8"/>
  <c r="AV113" i="8"/>
  <c r="AV117" i="8"/>
  <c r="AV121" i="8"/>
  <c r="AV88" i="8"/>
  <c r="AV98" i="8"/>
  <c r="AV76" i="8"/>
  <c r="AV93" i="8"/>
  <c r="AV105" i="8"/>
  <c r="AV110" i="8"/>
  <c r="AV114" i="8"/>
  <c r="AV106" i="8"/>
  <c r="AV115" i="8"/>
  <c r="AV124" i="8"/>
  <c r="AV128" i="8"/>
  <c r="AV132" i="8"/>
  <c r="AV107" i="8"/>
  <c r="AV118" i="8"/>
  <c r="AV125" i="8"/>
  <c r="AV129" i="8"/>
  <c r="AV133" i="8"/>
  <c r="AV137" i="8"/>
  <c r="AV141" i="8"/>
  <c r="AV145" i="8"/>
  <c r="AV149" i="8"/>
  <c r="AV153" i="8"/>
  <c r="AV157" i="8"/>
  <c r="AV102" i="8"/>
  <c r="AV123" i="8"/>
  <c r="AV126" i="8"/>
  <c r="AV130" i="8"/>
  <c r="AV134" i="8"/>
  <c r="AV138" i="8"/>
  <c r="AV142" i="8"/>
  <c r="AV146" i="8"/>
  <c r="AV111" i="8"/>
  <c r="AV122" i="8"/>
  <c r="AV131" i="8"/>
  <c r="AV140" i="8"/>
  <c r="AV156" i="8"/>
  <c r="AV160" i="8"/>
  <c r="AV164" i="8"/>
  <c r="AV168" i="8"/>
  <c r="AV172" i="8"/>
  <c r="AV176" i="8"/>
  <c r="AV180" i="8"/>
  <c r="AV184" i="8"/>
  <c r="AV144" i="8"/>
  <c r="AV150" i="8"/>
  <c r="AV161" i="8"/>
  <c r="AV165" i="8"/>
  <c r="AV169" i="8"/>
  <c r="AV173" i="8"/>
  <c r="AV177" i="8"/>
  <c r="AV181" i="8"/>
  <c r="AV135" i="8"/>
  <c r="AV139" i="8"/>
  <c r="AV154" i="8"/>
  <c r="AV148" i="8"/>
  <c r="AV151" i="8"/>
  <c r="AV158" i="8"/>
  <c r="AV162" i="8"/>
  <c r="AV166" i="8"/>
  <c r="AV170" i="8"/>
  <c r="AV174" i="8"/>
  <c r="AV119" i="8"/>
  <c r="AV127" i="8"/>
  <c r="AV143" i="8"/>
  <c r="AV155" i="8"/>
  <c r="AV159" i="8"/>
  <c r="AV182" i="8"/>
  <c r="AV185" i="8"/>
  <c r="AV189" i="8"/>
  <c r="AV193" i="8"/>
  <c r="AV197" i="8"/>
  <c r="AV201" i="8"/>
  <c r="AV205" i="8"/>
  <c r="AV209" i="8"/>
  <c r="AV136" i="8"/>
  <c r="AV147" i="8"/>
  <c r="AV152" i="8"/>
  <c r="AV178" i="8"/>
  <c r="AV167" i="8"/>
  <c r="AV175" i="8"/>
  <c r="AV186" i="8"/>
  <c r="AV190" i="8"/>
  <c r="AV194" i="8"/>
  <c r="AV198" i="8"/>
  <c r="AV202" i="8"/>
  <c r="AV206" i="8"/>
  <c r="AV210" i="8"/>
  <c r="AV179" i="8"/>
  <c r="AV183" i="8"/>
  <c r="AV187" i="8"/>
  <c r="AV191" i="8"/>
  <c r="AV195" i="8"/>
  <c r="AV199" i="8"/>
  <c r="AV203" i="8"/>
  <c r="AV207" i="8"/>
  <c r="AV211" i="8"/>
  <c r="AV215" i="8"/>
  <c r="AV208" i="8"/>
  <c r="AV216" i="8"/>
  <c r="AV218" i="8"/>
  <c r="AV222" i="8"/>
  <c r="AV226" i="8"/>
  <c r="AV230" i="8"/>
  <c r="AV234" i="8"/>
  <c r="AV238" i="8"/>
  <c r="AV171" i="8"/>
  <c r="AV188" i="8"/>
  <c r="AV217" i="8"/>
  <c r="AV163" i="8"/>
  <c r="AV192" i="8"/>
  <c r="AV220" i="8"/>
  <c r="AV224" i="8"/>
  <c r="AV228" i="8"/>
  <c r="AV232" i="8"/>
  <c r="AV213" i="8"/>
  <c r="AV231" i="8"/>
  <c r="AV241" i="8"/>
  <c r="AV245" i="8"/>
  <c r="AV249" i="8"/>
  <c r="AV253" i="8"/>
  <c r="AV257" i="8"/>
  <c r="AV261" i="8"/>
  <c r="AV196" i="8"/>
  <c r="AV200" i="8"/>
  <c r="AV225" i="8"/>
  <c r="AV236" i="8"/>
  <c r="AV219" i="8"/>
  <c r="AV240" i="8"/>
  <c r="AV242" i="8"/>
  <c r="AV246" i="8"/>
  <c r="AV250" i="8"/>
  <c r="AV254" i="8"/>
  <c r="AV229" i="8"/>
  <c r="AV204" i="8"/>
  <c r="AV223" i="8"/>
  <c r="AV233" i="8"/>
  <c r="AV243" i="8"/>
  <c r="AV247" i="8"/>
  <c r="AV251" i="8"/>
  <c r="AV252" i="8"/>
  <c r="AV258" i="8"/>
  <c r="AV263" i="8"/>
  <c r="AV267" i="8"/>
  <c r="AV271" i="8"/>
  <c r="AV275" i="8"/>
  <c r="AV279" i="8"/>
  <c r="AV283" i="8"/>
  <c r="AV235" i="8"/>
  <c r="AV244" i="8"/>
  <c r="AV255" i="8"/>
  <c r="AV264" i="8"/>
  <c r="AV268" i="8"/>
  <c r="AV272" i="8"/>
  <c r="AV276" i="8"/>
  <c r="AV259" i="8"/>
  <c r="AV212" i="8"/>
  <c r="AV214" i="8"/>
  <c r="AV237" i="8"/>
  <c r="AV239" i="8"/>
  <c r="AV265" i="8"/>
  <c r="AV248" i="8"/>
  <c r="AV260" i="8"/>
  <c r="AV282" i="8"/>
  <c r="AV287" i="8"/>
  <c r="AV291" i="8"/>
  <c r="AV295" i="8"/>
  <c r="AV299" i="8"/>
  <c r="AV303" i="8"/>
  <c r="AV307" i="8"/>
  <c r="AV311" i="8"/>
  <c r="AV315" i="8"/>
  <c r="AV319" i="8"/>
  <c r="AV323" i="8"/>
  <c r="AV327" i="8"/>
  <c r="AV331" i="8"/>
  <c r="AV335" i="8"/>
  <c r="AV339" i="8"/>
  <c r="AV343" i="8"/>
  <c r="AV347" i="8"/>
  <c r="AV351" i="8"/>
  <c r="AV221" i="8"/>
  <c r="AV266" i="8"/>
  <c r="AV270" i="8"/>
  <c r="AV280" i="8"/>
  <c r="AV288" i="8"/>
  <c r="AV292" i="8"/>
  <c r="AV296" i="8"/>
  <c r="AV300" i="8"/>
  <c r="AV304" i="8"/>
  <c r="AV308" i="8"/>
  <c r="AV312" i="8"/>
  <c r="AV316" i="8"/>
  <c r="AV320" i="8"/>
  <c r="AV324" i="8"/>
  <c r="AV328" i="8"/>
  <c r="AV332" i="8"/>
  <c r="AV336" i="8"/>
  <c r="AV340" i="8"/>
  <c r="AV344" i="8"/>
  <c r="AV348" i="8"/>
  <c r="AV352" i="8"/>
  <c r="AV227" i="8"/>
  <c r="AV256" i="8"/>
  <c r="AV269" i="8"/>
  <c r="AV274" i="8"/>
  <c r="AV284" i="8"/>
  <c r="AV281" i="8"/>
  <c r="AV289" i="8"/>
  <c r="AV293" i="8"/>
  <c r="AV297" i="8"/>
  <c r="AV301" i="8"/>
  <c r="AV305" i="8"/>
  <c r="AV309" i="8"/>
  <c r="AV313" i="8"/>
  <c r="AV317" i="8"/>
  <c r="AV321" i="8"/>
  <c r="AV325" i="8"/>
  <c r="AV329" i="8"/>
  <c r="AV333" i="8"/>
  <c r="AV290" i="8"/>
  <c r="AV322" i="8"/>
  <c r="AV285" i="8"/>
  <c r="AV302" i="8"/>
  <c r="AV334" i="8"/>
  <c r="AV342" i="8"/>
  <c r="AV358" i="8"/>
  <c r="AV362" i="8"/>
  <c r="AV366" i="8"/>
  <c r="AV370" i="8"/>
  <c r="AV374" i="8"/>
  <c r="AV378" i="8"/>
  <c r="AV382" i="8"/>
  <c r="AV386" i="8"/>
  <c r="AV390" i="8"/>
  <c r="AV394" i="8"/>
  <c r="AV398" i="8"/>
  <c r="AV402" i="8"/>
  <c r="AV262" i="8"/>
  <c r="AV278" i="8"/>
  <c r="AV314" i="8"/>
  <c r="AV337" i="8"/>
  <c r="AV277" i="8"/>
  <c r="AV294" i="8"/>
  <c r="AV326" i="8"/>
  <c r="AV346" i="8"/>
  <c r="AV349" i="8"/>
  <c r="AV355" i="8"/>
  <c r="AV359" i="8"/>
  <c r="AV363" i="8"/>
  <c r="AV367" i="8"/>
  <c r="AV371" i="8"/>
  <c r="AV375" i="8"/>
  <c r="AV379" i="8"/>
  <c r="AV383" i="8"/>
  <c r="AV387" i="8"/>
  <c r="AV391" i="8"/>
  <c r="AV395" i="8"/>
  <c r="AV399" i="8"/>
  <c r="AV403" i="8"/>
  <c r="AV306" i="8"/>
  <c r="AV341" i="8"/>
  <c r="AV354" i="8"/>
  <c r="AV286" i="8"/>
  <c r="AV318" i="8"/>
  <c r="AV356" i="8"/>
  <c r="AV360" i="8"/>
  <c r="AV364" i="8"/>
  <c r="AV368" i="8"/>
  <c r="AV372" i="8"/>
  <c r="AV376" i="8"/>
  <c r="AV380" i="8"/>
  <c r="AV384" i="8"/>
  <c r="AV388" i="8"/>
  <c r="AV392" i="8"/>
  <c r="AV396" i="8"/>
  <c r="AV400" i="8"/>
  <c r="AV404" i="8"/>
  <c r="AV273" i="8"/>
  <c r="AV345" i="8"/>
  <c r="AV353" i="8"/>
  <c r="AV381" i="8"/>
  <c r="AV361" i="8"/>
  <c r="AV310" i="8"/>
  <c r="AV373" i="8"/>
  <c r="AV338" i="8"/>
  <c r="AV330" i="8"/>
  <c r="AV365" i="8"/>
  <c r="AV350" i="8"/>
  <c r="AV298" i="8"/>
  <c r="AV357" i="8"/>
  <c r="AV407" i="8"/>
  <c r="AV385" i="8"/>
  <c r="AV393" i="8"/>
  <c r="AV416" i="8"/>
  <c r="AV420" i="8"/>
  <c r="AV401" i="8"/>
  <c r="AV414" i="8"/>
  <c r="AV408" i="8"/>
  <c r="AV413" i="8"/>
  <c r="AV417" i="8"/>
  <c r="AV424" i="8"/>
  <c r="AV428" i="8"/>
  <c r="AV432" i="8"/>
  <c r="AV436" i="8"/>
  <c r="AV440" i="8"/>
  <c r="AV397" i="8"/>
  <c r="AV409" i="8"/>
  <c r="AV410" i="8"/>
  <c r="AV412" i="8"/>
  <c r="AV421" i="8"/>
  <c r="AV411" i="8"/>
  <c r="AV415" i="8"/>
  <c r="AV422" i="8"/>
  <c r="AV426" i="8"/>
  <c r="AV430" i="8"/>
  <c r="AV434" i="8"/>
  <c r="AV438" i="8"/>
  <c r="AV442" i="8"/>
  <c r="AV446" i="8"/>
  <c r="AV429" i="8"/>
  <c r="AV435" i="8"/>
  <c r="AV449" i="8"/>
  <c r="AV451" i="8"/>
  <c r="AV455" i="8"/>
  <c r="AV459" i="8"/>
  <c r="AV463" i="8"/>
  <c r="AV467" i="8"/>
  <c r="AV471" i="8"/>
  <c r="AV475" i="8"/>
  <c r="AV479" i="8"/>
  <c r="AV483" i="8"/>
  <c r="AV487" i="8"/>
  <c r="AV491" i="8"/>
  <c r="AV495" i="8"/>
  <c r="AV499" i="8"/>
  <c r="AV503" i="8"/>
  <c r="AV507" i="8"/>
  <c r="AV406" i="8"/>
  <c r="AV405" i="8"/>
  <c r="AV423" i="8"/>
  <c r="AV433" i="8"/>
  <c r="AV439" i="8"/>
  <c r="AV443" i="8"/>
  <c r="AV452" i="8"/>
  <c r="AV456" i="8"/>
  <c r="AV447" i="8"/>
  <c r="AV389" i="8"/>
  <c r="AV427" i="8"/>
  <c r="AV437" i="8"/>
  <c r="AV453" i="8"/>
  <c r="AV457" i="8"/>
  <c r="AV461" i="8"/>
  <c r="AV465" i="8"/>
  <c r="AV469" i="8"/>
  <c r="AV473" i="8"/>
  <c r="AV369" i="8"/>
  <c r="AV444" i="8"/>
  <c r="AV425" i="8"/>
  <c r="AV431" i="8"/>
  <c r="AV441" i="8"/>
  <c r="AV448" i="8"/>
  <c r="AV450" i="8"/>
  <c r="AV454" i="8"/>
  <c r="AV458" i="8"/>
  <c r="AV462" i="8"/>
  <c r="AV466" i="8"/>
  <c r="AV470" i="8"/>
  <c r="AV474" i="8"/>
  <c r="AV478" i="8"/>
  <c r="AV482" i="8"/>
  <c r="AV486" i="8"/>
  <c r="AV490" i="8"/>
  <c r="AV494" i="8"/>
  <c r="AV477" i="8"/>
  <c r="AV493" i="8"/>
  <c r="AV505" i="8"/>
  <c r="AV468" i="8"/>
  <c r="AV484" i="8"/>
  <c r="AV498" i="8"/>
  <c r="AV481" i="8"/>
  <c r="AV502" i="8"/>
  <c r="AV509" i="8"/>
  <c r="AV419" i="8"/>
  <c r="AV460" i="8"/>
  <c r="AV488" i="8"/>
  <c r="AV506" i="8"/>
  <c r="AV510" i="8"/>
  <c r="AV514" i="8"/>
  <c r="AV518" i="8"/>
  <c r="AV522" i="8"/>
  <c r="AV526" i="8"/>
  <c r="AV530" i="8"/>
  <c r="AV534" i="8"/>
  <c r="AV538" i="8"/>
  <c r="AV542" i="8"/>
  <c r="AV546" i="8"/>
  <c r="AV550" i="8"/>
  <c r="AV554" i="8"/>
  <c r="AV558" i="8"/>
  <c r="AV418" i="8"/>
  <c r="AV445" i="8"/>
  <c r="AV472" i="8"/>
  <c r="AV485" i="8"/>
  <c r="AV496" i="8"/>
  <c r="AV476" i="8"/>
  <c r="AV492" i="8"/>
  <c r="AV500" i="8"/>
  <c r="AV464" i="8"/>
  <c r="AV489" i="8"/>
  <c r="AV497" i="8"/>
  <c r="AV504" i="8"/>
  <c r="AV480" i="8"/>
  <c r="AV515" i="8"/>
  <c r="AV525" i="8"/>
  <c r="AV532" i="8"/>
  <c r="AV543" i="8"/>
  <c r="AV549" i="8"/>
  <c r="AV560" i="8"/>
  <c r="AV562" i="8"/>
  <c r="AV566" i="8"/>
  <c r="AV570" i="8"/>
  <c r="AV574" i="8"/>
  <c r="AV578" i="8"/>
  <c r="AV582" i="8"/>
  <c r="AV586" i="8"/>
  <c r="AV590" i="8"/>
  <c r="AV594" i="8"/>
  <c r="AV598" i="8"/>
  <c r="AV602" i="8"/>
  <c r="AV606" i="8"/>
  <c r="AV610" i="8"/>
  <c r="AV614" i="8"/>
  <c r="AV519" i="8"/>
  <c r="AV529" i="8"/>
  <c r="AV536" i="8"/>
  <c r="AV547" i="8"/>
  <c r="AV553" i="8"/>
  <c r="AV512" i="8"/>
  <c r="AV523" i="8"/>
  <c r="AV540" i="8"/>
  <c r="AV557" i="8"/>
  <c r="AV563" i="8"/>
  <c r="AV567" i="8"/>
  <c r="AV571" i="8"/>
  <c r="AV575" i="8"/>
  <c r="AV579" i="8"/>
  <c r="AV583" i="8"/>
  <c r="AV587" i="8"/>
  <c r="AV591" i="8"/>
  <c r="AV595" i="8"/>
  <c r="AV599" i="8"/>
  <c r="AV603" i="8"/>
  <c r="AV607" i="8"/>
  <c r="AV611" i="8"/>
  <c r="AV615" i="8"/>
  <c r="AV516" i="8"/>
  <c r="AV527" i="8"/>
  <c r="AV533" i="8"/>
  <c r="AV544" i="8"/>
  <c r="AV501" i="8"/>
  <c r="AV520" i="8"/>
  <c r="AV537" i="8"/>
  <c r="AV551" i="8"/>
  <c r="AV564" i="8"/>
  <c r="AV568" i="8"/>
  <c r="AV572" i="8"/>
  <c r="AV576" i="8"/>
  <c r="AV580" i="8"/>
  <c r="AV584" i="8"/>
  <c r="AV588" i="8"/>
  <c r="AV592" i="8"/>
  <c r="AV596" i="8"/>
  <c r="AV600" i="8"/>
  <c r="AV604" i="8"/>
  <c r="AV608" i="8"/>
  <c r="AV612" i="8"/>
  <c r="AV616" i="8"/>
  <c r="AV377" i="8"/>
  <c r="AV513" i="8"/>
  <c r="AV524" i="8"/>
  <c r="AV531" i="8"/>
  <c r="AV541" i="8"/>
  <c r="AV548" i="8"/>
  <c r="AV555" i="8"/>
  <c r="AV517" i="8"/>
  <c r="AV528" i="8"/>
  <c r="AV535" i="8"/>
  <c r="AV545" i="8"/>
  <c r="AV552" i="8"/>
  <c r="AV559" i="8"/>
  <c r="AV561" i="8"/>
  <c r="AV565" i="8"/>
  <c r="AV569" i="8"/>
  <c r="AV573" i="8"/>
  <c r="AV577" i="8"/>
  <c r="AV581" i="8"/>
  <c r="AV585" i="8"/>
  <c r="AV589" i="8"/>
  <c r="AV593" i="8"/>
  <c r="AV597" i="8"/>
  <c r="AV601" i="8"/>
  <c r="AV605" i="8"/>
  <c r="AV609" i="8"/>
  <c r="AV613" i="8"/>
  <c r="AV556" i="8"/>
  <c r="AV17" i="8"/>
  <c r="AV508" i="8"/>
  <c r="AV511" i="8"/>
  <c r="AV539" i="8"/>
  <c r="AV521" i="8"/>
  <c r="H211" i="9"/>
  <c r="H210" i="9"/>
  <c r="H209" i="9"/>
  <c r="H208" i="9"/>
  <c r="A85" i="9"/>
  <c r="E83" i="9"/>
  <c r="I79" i="9" s="1"/>
  <c r="C84" i="9"/>
  <c r="D84" i="9"/>
  <c r="F85" i="9"/>
  <c r="B85" i="9"/>
  <c r="AW7" i="8"/>
  <c r="AW8" i="8" s="1"/>
  <c r="AX1" i="8"/>
  <c r="AZ3" i="8"/>
  <c r="AY11" i="8"/>
  <c r="AY12" i="8" s="1"/>
  <c r="AW9" i="8"/>
  <c r="AX2" i="8"/>
  <c r="AW18" i="8" l="1"/>
  <c r="AW22" i="8"/>
  <c r="AW26" i="8"/>
  <c r="AW19" i="8"/>
  <c r="AW23" i="8"/>
  <c r="AW27" i="8"/>
  <c r="AW24" i="8"/>
  <c r="AW28" i="8"/>
  <c r="AW34" i="8"/>
  <c r="AW30" i="8"/>
  <c r="AW31" i="8"/>
  <c r="AW29" i="8"/>
  <c r="AW32" i="8"/>
  <c r="AW38" i="8"/>
  <c r="AW42" i="8"/>
  <c r="AW39" i="8"/>
  <c r="AW35" i="8"/>
  <c r="AW36" i="8"/>
  <c r="AW20" i="8"/>
  <c r="AW21" i="8"/>
  <c r="AW33" i="8"/>
  <c r="AW43" i="8"/>
  <c r="AW47" i="8"/>
  <c r="AW51" i="8"/>
  <c r="AW37" i="8"/>
  <c r="AW45" i="8"/>
  <c r="AW53" i="8"/>
  <c r="AW52" i="8"/>
  <c r="AW54" i="8"/>
  <c r="AW56" i="8"/>
  <c r="AW40" i="8"/>
  <c r="AW49" i="8"/>
  <c r="AW59" i="8"/>
  <c r="AW63" i="8"/>
  <c r="AW25" i="8"/>
  <c r="AW61" i="8"/>
  <c r="AW44" i="8"/>
  <c r="AW46" i="8"/>
  <c r="AW64" i="8"/>
  <c r="AW62" i="8"/>
  <c r="AW67" i="8"/>
  <c r="AW71" i="8"/>
  <c r="AW75" i="8"/>
  <c r="AW79" i="8"/>
  <c r="AW48" i="8"/>
  <c r="AW57" i="8"/>
  <c r="AW41" i="8"/>
  <c r="AW60" i="8"/>
  <c r="AW65" i="8"/>
  <c r="AW68" i="8"/>
  <c r="AW66" i="8"/>
  <c r="AW50" i="8"/>
  <c r="AW76" i="8"/>
  <c r="AW81" i="8"/>
  <c r="AW55" i="8"/>
  <c r="AW58" i="8"/>
  <c r="AW77" i="8"/>
  <c r="AW70" i="8"/>
  <c r="AW82" i="8"/>
  <c r="AW86" i="8"/>
  <c r="AW90" i="8"/>
  <c r="AW83" i="8"/>
  <c r="AW87" i="8"/>
  <c r="AW91" i="8"/>
  <c r="AW95" i="8"/>
  <c r="AW69" i="8"/>
  <c r="AW72" i="8"/>
  <c r="AW92" i="8"/>
  <c r="AW94" i="8"/>
  <c r="AW99" i="8"/>
  <c r="AW103" i="8"/>
  <c r="AW85" i="8"/>
  <c r="AW100" i="8"/>
  <c r="AW89" i="8"/>
  <c r="AW73" i="8"/>
  <c r="AW80" i="8"/>
  <c r="AW84" i="8"/>
  <c r="AW96" i="8"/>
  <c r="AW97" i="8"/>
  <c r="AW101" i="8"/>
  <c r="AW105" i="8"/>
  <c r="AW108" i="8"/>
  <c r="AW112" i="8"/>
  <c r="AW116" i="8"/>
  <c r="AW120" i="8"/>
  <c r="AW74" i="8"/>
  <c r="AW78" i="8"/>
  <c r="AW104" i="8"/>
  <c r="AW109" i="8"/>
  <c r="AW113" i="8"/>
  <c r="AW117" i="8"/>
  <c r="AW88" i="8"/>
  <c r="AW98" i="8"/>
  <c r="AW93" i="8"/>
  <c r="AW110" i="8"/>
  <c r="AW114" i="8"/>
  <c r="AW118" i="8"/>
  <c r="AW106" i="8"/>
  <c r="AW115" i="8"/>
  <c r="AW124" i="8"/>
  <c r="AW128" i="8"/>
  <c r="AW132" i="8"/>
  <c r="AW121" i="8"/>
  <c r="AW107" i="8"/>
  <c r="AW125" i="8"/>
  <c r="AW129" i="8"/>
  <c r="AW133" i="8"/>
  <c r="AW137" i="8"/>
  <c r="AW141" i="8"/>
  <c r="AW145" i="8"/>
  <c r="AW149" i="8"/>
  <c r="AW102" i="8"/>
  <c r="AW123" i="8"/>
  <c r="AW126" i="8"/>
  <c r="AW130" i="8"/>
  <c r="AW134" i="8"/>
  <c r="AW138" i="8"/>
  <c r="AW142" i="8"/>
  <c r="AW146" i="8"/>
  <c r="AW150" i="8"/>
  <c r="AW154" i="8"/>
  <c r="AW158" i="8"/>
  <c r="AW147" i="8"/>
  <c r="AW152" i="8"/>
  <c r="AW111" i="8"/>
  <c r="AW131" i="8"/>
  <c r="AW140" i="8"/>
  <c r="AW156" i="8"/>
  <c r="AW160" i="8"/>
  <c r="AW164" i="8"/>
  <c r="AW168" i="8"/>
  <c r="AW153" i="8"/>
  <c r="AW144" i="8"/>
  <c r="AW157" i="8"/>
  <c r="AW161" i="8"/>
  <c r="AW165" i="8"/>
  <c r="AW169" i="8"/>
  <c r="AW173" i="8"/>
  <c r="AW135" i="8"/>
  <c r="AW139" i="8"/>
  <c r="AW148" i="8"/>
  <c r="AW151" i="8"/>
  <c r="AW162" i="8"/>
  <c r="AW166" i="8"/>
  <c r="AW170" i="8"/>
  <c r="AW174" i="8"/>
  <c r="AW178" i="8"/>
  <c r="AW127" i="8"/>
  <c r="AW163" i="8"/>
  <c r="AW171" i="8"/>
  <c r="AW177" i="8"/>
  <c r="AW159" i="8"/>
  <c r="AW182" i="8"/>
  <c r="AW185" i="8"/>
  <c r="AW189" i="8"/>
  <c r="AW193" i="8"/>
  <c r="AW197" i="8"/>
  <c r="AW201" i="8"/>
  <c r="AW205" i="8"/>
  <c r="AW209" i="8"/>
  <c r="AW213" i="8"/>
  <c r="AW136" i="8"/>
  <c r="AW167" i="8"/>
  <c r="AW175" i="8"/>
  <c r="AW186" i="8"/>
  <c r="AW190" i="8"/>
  <c r="AW194" i="8"/>
  <c r="AW198" i="8"/>
  <c r="AW202" i="8"/>
  <c r="AW206" i="8"/>
  <c r="AW210" i="8"/>
  <c r="AW172" i="8"/>
  <c r="AW181" i="8"/>
  <c r="AW191" i="8"/>
  <c r="AW196" i="8"/>
  <c r="AW183" i="8"/>
  <c r="AW203" i="8"/>
  <c r="AW208" i="8"/>
  <c r="AW216" i="8"/>
  <c r="AW218" i="8"/>
  <c r="AW222" i="8"/>
  <c r="AW226" i="8"/>
  <c r="AW230" i="8"/>
  <c r="AW234" i="8"/>
  <c r="AW238" i="8"/>
  <c r="AW188" i="8"/>
  <c r="AW119" i="8"/>
  <c r="AW180" i="8"/>
  <c r="AW195" i="8"/>
  <c r="AW200" i="8"/>
  <c r="AW212" i="8"/>
  <c r="AW219" i="8"/>
  <c r="AW223" i="8"/>
  <c r="AW227" i="8"/>
  <c r="AW231" i="8"/>
  <c r="AW207" i="8"/>
  <c r="AW217" i="8"/>
  <c r="AW221" i="8"/>
  <c r="AW228" i="8"/>
  <c r="AW239" i="8"/>
  <c r="AW192" i="8"/>
  <c r="AW241" i="8"/>
  <c r="AW245" i="8"/>
  <c r="AW249" i="8"/>
  <c r="AW253" i="8"/>
  <c r="AW257" i="8"/>
  <c r="AW261" i="8"/>
  <c r="AW122" i="8"/>
  <c r="AW143" i="8"/>
  <c r="AW155" i="8"/>
  <c r="AW179" i="8"/>
  <c r="AW211" i="8"/>
  <c r="AW225" i="8"/>
  <c r="AW232" i="8"/>
  <c r="AW236" i="8"/>
  <c r="AW184" i="8"/>
  <c r="AW240" i="8"/>
  <c r="AW242" i="8"/>
  <c r="AW246" i="8"/>
  <c r="AW250" i="8"/>
  <c r="AW199" i="8"/>
  <c r="AW215" i="8"/>
  <c r="AW220" i="8"/>
  <c r="AW229" i="8"/>
  <c r="AW260" i="8"/>
  <c r="AW176" i="8"/>
  <c r="AW224" i="8"/>
  <c r="AW233" i="8"/>
  <c r="AW247" i="8"/>
  <c r="AW252" i="8"/>
  <c r="AW258" i="8"/>
  <c r="AW263" i="8"/>
  <c r="AW267" i="8"/>
  <c r="AW271" i="8"/>
  <c r="AW275" i="8"/>
  <c r="AW235" i="8"/>
  <c r="AW244" i="8"/>
  <c r="AW255" i="8"/>
  <c r="AW264" i="8"/>
  <c r="AW268" i="8"/>
  <c r="AW272" i="8"/>
  <c r="AW276" i="8"/>
  <c r="AW280" i="8"/>
  <c r="AW284" i="8"/>
  <c r="AW251" i="8"/>
  <c r="AW259" i="8"/>
  <c r="AW187" i="8"/>
  <c r="AW214" i="8"/>
  <c r="AW237" i="8"/>
  <c r="AW265" i="8"/>
  <c r="AW269" i="8"/>
  <c r="AW262" i="8"/>
  <c r="AW273" i="8"/>
  <c r="AW278" i="8"/>
  <c r="AW286" i="8"/>
  <c r="AW290" i="8"/>
  <c r="AW294" i="8"/>
  <c r="AW298" i="8"/>
  <c r="AW302" i="8"/>
  <c r="AW306" i="8"/>
  <c r="AW310" i="8"/>
  <c r="AW314" i="8"/>
  <c r="AW318" i="8"/>
  <c r="AW322" i="8"/>
  <c r="AW326" i="8"/>
  <c r="AW330" i="8"/>
  <c r="AW334" i="8"/>
  <c r="AW338" i="8"/>
  <c r="AW342" i="8"/>
  <c r="AW346" i="8"/>
  <c r="AW350" i="8"/>
  <c r="AW254" i="8"/>
  <c r="AW282" i="8"/>
  <c r="AW248" i="8"/>
  <c r="AW279" i="8"/>
  <c r="AW287" i="8"/>
  <c r="AW291" i="8"/>
  <c r="AW295" i="8"/>
  <c r="AW299" i="8"/>
  <c r="AW303" i="8"/>
  <c r="AW307" i="8"/>
  <c r="AW311" i="8"/>
  <c r="AW315" i="8"/>
  <c r="AW319" i="8"/>
  <c r="AW323" i="8"/>
  <c r="AW327" i="8"/>
  <c r="AW331" i="8"/>
  <c r="AW335" i="8"/>
  <c r="AW339" i="8"/>
  <c r="AW343" i="8"/>
  <c r="AW204" i="8"/>
  <c r="AW266" i="8"/>
  <c r="AW270" i="8"/>
  <c r="AW283" i="8"/>
  <c r="AW288" i="8"/>
  <c r="AW292" i="8"/>
  <c r="AW296" i="8"/>
  <c r="AW300" i="8"/>
  <c r="AW304" i="8"/>
  <c r="AW308" i="8"/>
  <c r="AW312" i="8"/>
  <c r="AW316" i="8"/>
  <c r="AW320" i="8"/>
  <c r="AW324" i="8"/>
  <c r="AW328" i="8"/>
  <c r="AW332" i="8"/>
  <c r="AW336" i="8"/>
  <c r="AW340" i="8"/>
  <c r="AW344" i="8"/>
  <c r="AW348" i="8"/>
  <c r="AW352" i="8"/>
  <c r="AW243" i="8"/>
  <c r="AW256" i="8"/>
  <c r="AW274" i="8"/>
  <c r="AW305" i="8"/>
  <c r="AW347" i="8"/>
  <c r="AW353" i="8"/>
  <c r="AW357" i="8"/>
  <c r="AW361" i="8"/>
  <c r="AW365" i="8"/>
  <c r="AW369" i="8"/>
  <c r="AW373" i="8"/>
  <c r="AW377" i="8"/>
  <c r="AW381" i="8"/>
  <c r="AW385" i="8"/>
  <c r="AW389" i="8"/>
  <c r="AW393" i="8"/>
  <c r="AW397" i="8"/>
  <c r="AW401" i="8"/>
  <c r="AW405" i="8"/>
  <c r="AW409" i="8"/>
  <c r="AW413" i="8"/>
  <c r="AW317" i="8"/>
  <c r="AW285" i="8"/>
  <c r="AW297" i="8"/>
  <c r="AW329" i="8"/>
  <c r="AW351" i="8"/>
  <c r="AW358" i="8"/>
  <c r="AW362" i="8"/>
  <c r="AW366" i="8"/>
  <c r="AW370" i="8"/>
  <c r="AW374" i="8"/>
  <c r="AW378" i="8"/>
  <c r="AW382" i="8"/>
  <c r="AW386" i="8"/>
  <c r="AW390" i="8"/>
  <c r="AW394" i="8"/>
  <c r="AW398" i="8"/>
  <c r="AW402" i="8"/>
  <c r="AW406" i="8"/>
  <c r="AW410" i="8"/>
  <c r="AW414" i="8"/>
  <c r="AW309" i="8"/>
  <c r="AW337" i="8"/>
  <c r="AW277" i="8"/>
  <c r="AW289" i="8"/>
  <c r="AW321" i="8"/>
  <c r="AW349" i="8"/>
  <c r="AW355" i="8"/>
  <c r="AW359" i="8"/>
  <c r="AW363" i="8"/>
  <c r="AW367" i="8"/>
  <c r="AW371" i="8"/>
  <c r="AW375" i="8"/>
  <c r="AW379" i="8"/>
  <c r="AW383" i="8"/>
  <c r="AW387" i="8"/>
  <c r="AW391" i="8"/>
  <c r="AW395" i="8"/>
  <c r="AW399" i="8"/>
  <c r="AW403" i="8"/>
  <c r="AW301" i="8"/>
  <c r="AW333" i="8"/>
  <c r="AW341" i="8"/>
  <c r="AW354" i="8"/>
  <c r="AW364" i="8"/>
  <c r="AW345" i="8"/>
  <c r="AW325" i="8"/>
  <c r="AW356" i="8"/>
  <c r="AW388" i="8"/>
  <c r="AW368" i="8"/>
  <c r="AW281" i="8"/>
  <c r="AW293" i="8"/>
  <c r="AW360" i="8"/>
  <c r="AW313" i="8"/>
  <c r="AW372" i="8"/>
  <c r="AW400" i="8"/>
  <c r="AW407" i="8"/>
  <c r="AW411" i="8"/>
  <c r="AW418" i="8"/>
  <c r="AW404" i="8"/>
  <c r="AW408" i="8"/>
  <c r="AW412" i="8"/>
  <c r="AW380" i="8"/>
  <c r="AW384" i="8"/>
  <c r="AW417" i="8"/>
  <c r="AW424" i="8"/>
  <c r="AW428" i="8"/>
  <c r="AW432" i="8"/>
  <c r="AW436" i="8"/>
  <c r="AW440" i="8"/>
  <c r="AW444" i="8"/>
  <c r="AW448" i="8"/>
  <c r="AW396" i="8"/>
  <c r="AW376" i="8"/>
  <c r="AW419" i="8"/>
  <c r="AW420" i="8"/>
  <c r="AW421" i="8"/>
  <c r="AW442" i="8"/>
  <c r="AW445" i="8"/>
  <c r="AW426" i="8"/>
  <c r="AW429" i="8"/>
  <c r="AW435" i="8"/>
  <c r="AW446" i="8"/>
  <c r="AW449" i="8"/>
  <c r="AW451" i="8"/>
  <c r="AW455" i="8"/>
  <c r="AW459" i="8"/>
  <c r="AW463" i="8"/>
  <c r="AW467" i="8"/>
  <c r="AW471" i="8"/>
  <c r="AW475" i="8"/>
  <c r="AW423" i="8"/>
  <c r="AW430" i="8"/>
  <c r="AW433" i="8"/>
  <c r="AW439" i="8"/>
  <c r="AW443" i="8"/>
  <c r="AW452" i="8"/>
  <c r="AW456" i="8"/>
  <c r="AW460" i="8"/>
  <c r="AW464" i="8"/>
  <c r="AW468" i="8"/>
  <c r="AW472" i="8"/>
  <c r="AW476" i="8"/>
  <c r="AW480" i="8"/>
  <c r="AW484" i="8"/>
  <c r="AW488" i="8"/>
  <c r="AW492" i="8"/>
  <c r="AW496" i="8"/>
  <c r="AW500" i="8"/>
  <c r="AW504" i="8"/>
  <c r="AW508" i="8"/>
  <c r="AW447" i="8"/>
  <c r="AW392" i="8"/>
  <c r="AW427" i="8"/>
  <c r="AW434" i="8"/>
  <c r="AW437" i="8"/>
  <c r="AW453" i="8"/>
  <c r="AW415" i="8"/>
  <c r="AW416" i="8"/>
  <c r="AW438" i="8"/>
  <c r="AW457" i="8"/>
  <c r="AW501" i="8"/>
  <c r="AW512" i="8"/>
  <c r="AW516" i="8"/>
  <c r="AW520" i="8"/>
  <c r="AW524" i="8"/>
  <c r="AW528" i="8"/>
  <c r="AW422" i="8"/>
  <c r="AW425" i="8"/>
  <c r="AW431" i="8"/>
  <c r="AW441" i="8"/>
  <c r="AW462" i="8"/>
  <c r="AW465" i="8"/>
  <c r="AW477" i="8"/>
  <c r="AW487" i="8"/>
  <c r="AW490" i="8"/>
  <c r="AW493" i="8"/>
  <c r="AW505" i="8"/>
  <c r="AW450" i="8"/>
  <c r="AW474" i="8"/>
  <c r="AW498" i="8"/>
  <c r="AW513" i="8"/>
  <c r="AW517" i="8"/>
  <c r="AW521" i="8"/>
  <c r="AW525" i="8"/>
  <c r="AW529" i="8"/>
  <c r="AW533" i="8"/>
  <c r="AW537" i="8"/>
  <c r="AW541" i="8"/>
  <c r="AW545" i="8"/>
  <c r="AW478" i="8"/>
  <c r="AW481" i="8"/>
  <c r="AW491" i="8"/>
  <c r="AW494" i="8"/>
  <c r="AW502" i="8"/>
  <c r="AW509" i="8"/>
  <c r="AW466" i="8"/>
  <c r="AW469" i="8"/>
  <c r="AW499" i="8"/>
  <c r="AW506" i="8"/>
  <c r="AW510" i="8"/>
  <c r="AW514" i="8"/>
  <c r="AW518" i="8"/>
  <c r="AW522" i="8"/>
  <c r="AW526" i="8"/>
  <c r="AW479" i="8"/>
  <c r="AW482" i="8"/>
  <c r="AW485" i="8"/>
  <c r="AW495" i="8"/>
  <c r="AW503" i="8"/>
  <c r="AW454" i="8"/>
  <c r="AW458" i="8"/>
  <c r="AW461" i="8"/>
  <c r="AW507" i="8"/>
  <c r="AW511" i="8"/>
  <c r="AW515" i="8"/>
  <c r="AW519" i="8"/>
  <c r="AW523" i="8"/>
  <c r="AW527" i="8"/>
  <c r="AW531" i="8"/>
  <c r="AW535" i="8"/>
  <c r="AW539" i="8"/>
  <c r="AW543" i="8"/>
  <c r="AW547" i="8"/>
  <c r="AW551" i="8"/>
  <c r="AW555" i="8"/>
  <c r="AW559" i="8"/>
  <c r="AW483" i="8"/>
  <c r="AW486" i="8"/>
  <c r="AW489" i="8"/>
  <c r="AW497" i="8"/>
  <c r="AW546" i="8"/>
  <c r="AW556" i="8"/>
  <c r="AW532" i="8"/>
  <c r="AW549" i="8"/>
  <c r="AW560" i="8"/>
  <c r="AW562" i="8"/>
  <c r="AW566" i="8"/>
  <c r="AW570" i="8"/>
  <c r="AW574" i="8"/>
  <c r="AW578" i="8"/>
  <c r="AW582" i="8"/>
  <c r="AW586" i="8"/>
  <c r="AW536" i="8"/>
  <c r="AW553" i="8"/>
  <c r="AW540" i="8"/>
  <c r="AW550" i="8"/>
  <c r="AW557" i="8"/>
  <c r="AW563" i="8"/>
  <c r="AW567" i="8"/>
  <c r="AW571" i="8"/>
  <c r="AW575" i="8"/>
  <c r="AW579" i="8"/>
  <c r="AW583" i="8"/>
  <c r="AW587" i="8"/>
  <c r="AW591" i="8"/>
  <c r="AW595" i="8"/>
  <c r="AW599" i="8"/>
  <c r="AW603" i="8"/>
  <c r="AW607" i="8"/>
  <c r="AW611" i="8"/>
  <c r="AW615" i="8"/>
  <c r="AW470" i="8"/>
  <c r="AW530" i="8"/>
  <c r="AW544" i="8"/>
  <c r="AW554" i="8"/>
  <c r="AW534" i="8"/>
  <c r="AW558" i="8"/>
  <c r="AW564" i="8"/>
  <c r="AW568" i="8"/>
  <c r="AW572" i="8"/>
  <c r="AW576" i="8"/>
  <c r="AW580" i="8"/>
  <c r="AW584" i="8"/>
  <c r="AW473" i="8"/>
  <c r="AW538" i="8"/>
  <c r="AW548" i="8"/>
  <c r="AW17" i="8"/>
  <c r="AW561" i="8"/>
  <c r="AW569" i="8"/>
  <c r="AW577" i="8"/>
  <c r="AW592" i="8"/>
  <c r="AW600" i="8"/>
  <c r="AW608" i="8"/>
  <c r="AW585" i="8"/>
  <c r="AW588" i="8"/>
  <c r="AW616" i="8"/>
  <c r="AW542" i="8"/>
  <c r="AW590" i="8"/>
  <c r="AW593" i="8"/>
  <c r="AW598" i="8"/>
  <c r="AW601" i="8"/>
  <c r="AW606" i="8"/>
  <c r="AW609" i="8"/>
  <c r="AW614" i="8"/>
  <c r="AW605" i="8"/>
  <c r="AW565" i="8"/>
  <c r="AW573" i="8"/>
  <c r="AW581" i="8"/>
  <c r="AW596" i="8"/>
  <c r="AW604" i="8"/>
  <c r="AW612" i="8"/>
  <c r="AW589" i="8"/>
  <c r="AW597" i="8"/>
  <c r="AW602" i="8"/>
  <c r="AW613" i="8"/>
  <c r="AW552" i="8"/>
  <c r="AW594" i="8"/>
  <c r="AW610" i="8"/>
  <c r="H212" i="9"/>
  <c r="H213" i="9"/>
  <c r="H215" i="9"/>
  <c r="H214" i="9"/>
  <c r="A86" i="9"/>
  <c r="E84" i="9"/>
  <c r="I80" i="9" s="1"/>
  <c r="C85" i="9"/>
  <c r="D85" i="9"/>
  <c r="F86" i="9"/>
  <c r="B86" i="9"/>
  <c r="AX7" i="8"/>
  <c r="AX8" i="8" s="1"/>
  <c r="AY1" i="8"/>
  <c r="AZ11" i="8"/>
  <c r="AZ12" i="8" s="1"/>
  <c r="BA3" i="8"/>
  <c r="AX9" i="8"/>
  <c r="AY2" i="8"/>
  <c r="AX30" i="8" l="1"/>
  <c r="AX18" i="8"/>
  <c r="AX24" i="8"/>
  <c r="AX19" i="8"/>
  <c r="AX28" i="8"/>
  <c r="AX25" i="8"/>
  <c r="AX20" i="8"/>
  <c r="AX23" i="8"/>
  <c r="AX27" i="8"/>
  <c r="AX31" i="8"/>
  <c r="AX22" i="8"/>
  <c r="AX29" i="8"/>
  <c r="AX21" i="8"/>
  <c r="AX34" i="8"/>
  <c r="AX39" i="8"/>
  <c r="AX26" i="8"/>
  <c r="AX45" i="8"/>
  <c r="AX49" i="8"/>
  <c r="AX53" i="8"/>
  <c r="AX37" i="8"/>
  <c r="AX41" i="8"/>
  <c r="AX42" i="8"/>
  <c r="AX46" i="8"/>
  <c r="AX50" i="8"/>
  <c r="AX33" i="8"/>
  <c r="AX43" i="8"/>
  <c r="AX47" i="8"/>
  <c r="AX51" i="8"/>
  <c r="AX55" i="8"/>
  <c r="AX48" i="8"/>
  <c r="AX57" i="8"/>
  <c r="AX61" i="8"/>
  <c r="AX65" i="8"/>
  <c r="AX58" i="8"/>
  <c r="AX62" i="8"/>
  <c r="AX38" i="8"/>
  <c r="AX52" i="8"/>
  <c r="AX54" i="8"/>
  <c r="AX56" i="8"/>
  <c r="AX63" i="8"/>
  <c r="AX66" i="8"/>
  <c r="AX69" i="8"/>
  <c r="AX73" i="8"/>
  <c r="AX77" i="8"/>
  <c r="AX35" i="8"/>
  <c r="AX59" i="8"/>
  <c r="AX70" i="8"/>
  <c r="AX74" i="8"/>
  <c r="AX32" i="8"/>
  <c r="AX44" i="8"/>
  <c r="AX64" i="8"/>
  <c r="AX71" i="8"/>
  <c r="AX60" i="8"/>
  <c r="AX68" i="8"/>
  <c r="AX40" i="8"/>
  <c r="AX76" i="8"/>
  <c r="AX36" i="8"/>
  <c r="AX67" i="8"/>
  <c r="AX85" i="8"/>
  <c r="AX89" i="8"/>
  <c r="AX93" i="8"/>
  <c r="AX79" i="8"/>
  <c r="AX82" i="8"/>
  <c r="AX86" i="8"/>
  <c r="AX90" i="8"/>
  <c r="AX88" i="8"/>
  <c r="AX98" i="8"/>
  <c r="AX102" i="8"/>
  <c r="AX106" i="8"/>
  <c r="AX75" i="8"/>
  <c r="AX72" i="8"/>
  <c r="AX92" i="8"/>
  <c r="AX94" i="8"/>
  <c r="AX99" i="8"/>
  <c r="AX103" i="8"/>
  <c r="AX81" i="8"/>
  <c r="AX83" i="8"/>
  <c r="AX95" i="8"/>
  <c r="AX100" i="8"/>
  <c r="AX87" i="8"/>
  <c r="AX80" i="8"/>
  <c r="AX84" i="8"/>
  <c r="AX96" i="8"/>
  <c r="AX97" i="8"/>
  <c r="AX107" i="8"/>
  <c r="AX111" i="8"/>
  <c r="AX115" i="8"/>
  <c r="AX119" i="8"/>
  <c r="AX123" i="8"/>
  <c r="AX108" i="8"/>
  <c r="AX112" i="8"/>
  <c r="AX116" i="8"/>
  <c r="AX120" i="8"/>
  <c r="AX78" i="8"/>
  <c r="AX101" i="8"/>
  <c r="AX104" i="8"/>
  <c r="AX91" i="8"/>
  <c r="AX109" i="8"/>
  <c r="AX113" i="8"/>
  <c r="AX117" i="8"/>
  <c r="AX105" i="8"/>
  <c r="AX127" i="8"/>
  <c r="AX131" i="8"/>
  <c r="AX135" i="8"/>
  <c r="AX110" i="8"/>
  <c r="AX124" i="8"/>
  <c r="AX128" i="8"/>
  <c r="AX132" i="8"/>
  <c r="AX136" i="8"/>
  <c r="AX140" i="8"/>
  <c r="AX144" i="8"/>
  <c r="AX148" i="8"/>
  <c r="AX152" i="8"/>
  <c r="AX156" i="8"/>
  <c r="AX118" i="8"/>
  <c r="AX121" i="8"/>
  <c r="AX125" i="8"/>
  <c r="AX129" i="8"/>
  <c r="AX133" i="8"/>
  <c r="AX137" i="8"/>
  <c r="AX141" i="8"/>
  <c r="AX145" i="8"/>
  <c r="AX149" i="8"/>
  <c r="AX114" i="8"/>
  <c r="AX122" i="8"/>
  <c r="AX134" i="8"/>
  <c r="AX159" i="8"/>
  <c r="AX163" i="8"/>
  <c r="AX167" i="8"/>
  <c r="AX171" i="8"/>
  <c r="AX175" i="8"/>
  <c r="AX179" i="8"/>
  <c r="AX183" i="8"/>
  <c r="AX147" i="8"/>
  <c r="AX126" i="8"/>
  <c r="AX138" i="8"/>
  <c r="AX160" i="8"/>
  <c r="AX164" i="8"/>
  <c r="AX168" i="8"/>
  <c r="AX172" i="8"/>
  <c r="AX176" i="8"/>
  <c r="AX180" i="8"/>
  <c r="AX150" i="8"/>
  <c r="AX153" i="8"/>
  <c r="AX142" i="8"/>
  <c r="AX154" i="8"/>
  <c r="AX157" i="8"/>
  <c r="AX161" i="8"/>
  <c r="AX165" i="8"/>
  <c r="AX169" i="8"/>
  <c r="AX173" i="8"/>
  <c r="AX177" i="8"/>
  <c r="AX130" i="8"/>
  <c r="AX139" i="8"/>
  <c r="AX158" i="8"/>
  <c r="AX174" i="8"/>
  <c r="AX184" i="8"/>
  <c r="AX188" i="8"/>
  <c r="AX192" i="8"/>
  <c r="AX196" i="8"/>
  <c r="AX200" i="8"/>
  <c r="AX204" i="8"/>
  <c r="AX208" i="8"/>
  <c r="AX151" i="8"/>
  <c r="AX178" i="8"/>
  <c r="AX182" i="8"/>
  <c r="AX185" i="8"/>
  <c r="AX189" i="8"/>
  <c r="AX193" i="8"/>
  <c r="AX197" i="8"/>
  <c r="AX201" i="8"/>
  <c r="AX205" i="8"/>
  <c r="AX209" i="8"/>
  <c r="AX162" i="8"/>
  <c r="AX186" i="8"/>
  <c r="AX190" i="8"/>
  <c r="AX194" i="8"/>
  <c r="AX198" i="8"/>
  <c r="AX202" i="8"/>
  <c r="AX206" i="8"/>
  <c r="AX210" i="8"/>
  <c r="AX214" i="8"/>
  <c r="AX211" i="8"/>
  <c r="AX215" i="8"/>
  <c r="AX221" i="8"/>
  <c r="AX225" i="8"/>
  <c r="AX229" i="8"/>
  <c r="AX233" i="8"/>
  <c r="AX237" i="8"/>
  <c r="AX181" i="8"/>
  <c r="AX191" i="8"/>
  <c r="AX146" i="8"/>
  <c r="AX195" i="8"/>
  <c r="AX212" i="8"/>
  <c r="AX219" i="8"/>
  <c r="AX223" i="8"/>
  <c r="AX227" i="8"/>
  <c r="AX231" i="8"/>
  <c r="AX207" i="8"/>
  <c r="AX235" i="8"/>
  <c r="AX244" i="8"/>
  <c r="AX248" i="8"/>
  <c r="AX252" i="8"/>
  <c r="AX256" i="8"/>
  <c r="AX260" i="8"/>
  <c r="AX170" i="8"/>
  <c r="AX213" i="8"/>
  <c r="AX218" i="8"/>
  <c r="AX228" i="8"/>
  <c r="AX239" i="8"/>
  <c r="AX166" i="8"/>
  <c r="AX217" i="8"/>
  <c r="AX241" i="8"/>
  <c r="AX245" i="8"/>
  <c r="AX249" i="8"/>
  <c r="AX253" i="8"/>
  <c r="AX143" i="8"/>
  <c r="AX155" i="8"/>
  <c r="AX216" i="8"/>
  <c r="AX222" i="8"/>
  <c r="AX232" i="8"/>
  <c r="AX236" i="8"/>
  <c r="AX240" i="8"/>
  <c r="AX242" i="8"/>
  <c r="AX246" i="8"/>
  <c r="AX250" i="8"/>
  <c r="AX254" i="8"/>
  <c r="AX226" i="8"/>
  <c r="AX257" i="8"/>
  <c r="AX262" i="8"/>
  <c r="AX266" i="8"/>
  <c r="AX270" i="8"/>
  <c r="AX274" i="8"/>
  <c r="AX278" i="8"/>
  <c r="AX282" i="8"/>
  <c r="AX261" i="8"/>
  <c r="AX199" i="8"/>
  <c r="AX224" i="8"/>
  <c r="AX238" i="8"/>
  <c r="AX247" i="8"/>
  <c r="AX258" i="8"/>
  <c r="AX263" i="8"/>
  <c r="AX267" i="8"/>
  <c r="AX271" i="8"/>
  <c r="AX275" i="8"/>
  <c r="AX230" i="8"/>
  <c r="AX255" i="8"/>
  <c r="AX264" i="8"/>
  <c r="AX251" i="8"/>
  <c r="AX259" i="8"/>
  <c r="AX234" i="8"/>
  <c r="AX276" i="8"/>
  <c r="AX277" i="8"/>
  <c r="AX285" i="8"/>
  <c r="AX273" i="8"/>
  <c r="AX286" i="8"/>
  <c r="AX290" i="8"/>
  <c r="AX294" i="8"/>
  <c r="AX298" i="8"/>
  <c r="AX302" i="8"/>
  <c r="AX306" i="8"/>
  <c r="AX310" i="8"/>
  <c r="AX314" i="8"/>
  <c r="AX318" i="8"/>
  <c r="AX322" i="8"/>
  <c r="AX326" i="8"/>
  <c r="AX330" i="8"/>
  <c r="AX334" i="8"/>
  <c r="AX338" i="8"/>
  <c r="AX342" i="8"/>
  <c r="AX346" i="8"/>
  <c r="AX350" i="8"/>
  <c r="AX354" i="8"/>
  <c r="AX220" i="8"/>
  <c r="AX268" i="8"/>
  <c r="AX279" i="8"/>
  <c r="AX287" i="8"/>
  <c r="AX291" i="8"/>
  <c r="AX295" i="8"/>
  <c r="AX299" i="8"/>
  <c r="AX303" i="8"/>
  <c r="AX307" i="8"/>
  <c r="AX311" i="8"/>
  <c r="AX315" i="8"/>
  <c r="AX319" i="8"/>
  <c r="AX323" i="8"/>
  <c r="AX327" i="8"/>
  <c r="AX331" i="8"/>
  <c r="AX335" i="8"/>
  <c r="AX339" i="8"/>
  <c r="AX343" i="8"/>
  <c r="AX347" i="8"/>
  <c r="AX351" i="8"/>
  <c r="AX280" i="8"/>
  <c r="AX283" i="8"/>
  <c r="AX203" i="8"/>
  <c r="AX269" i="8"/>
  <c r="AX284" i="8"/>
  <c r="AX288" i="8"/>
  <c r="AX292" i="8"/>
  <c r="AX296" i="8"/>
  <c r="AX300" i="8"/>
  <c r="AX304" i="8"/>
  <c r="AX308" i="8"/>
  <c r="AX312" i="8"/>
  <c r="AX316" i="8"/>
  <c r="AX320" i="8"/>
  <c r="AX324" i="8"/>
  <c r="AX328" i="8"/>
  <c r="AX332" i="8"/>
  <c r="AX293" i="8"/>
  <c r="AX325" i="8"/>
  <c r="AX336" i="8"/>
  <c r="AX345" i="8"/>
  <c r="AX305" i="8"/>
  <c r="AX348" i="8"/>
  <c r="AX353" i="8"/>
  <c r="AX357" i="8"/>
  <c r="AX361" i="8"/>
  <c r="AX365" i="8"/>
  <c r="AX369" i="8"/>
  <c r="AX373" i="8"/>
  <c r="AX377" i="8"/>
  <c r="AX381" i="8"/>
  <c r="AX385" i="8"/>
  <c r="AX389" i="8"/>
  <c r="AX393" i="8"/>
  <c r="AX397" i="8"/>
  <c r="AX401" i="8"/>
  <c r="AX272" i="8"/>
  <c r="AX317" i="8"/>
  <c r="AX340" i="8"/>
  <c r="AX297" i="8"/>
  <c r="AX329" i="8"/>
  <c r="AX352" i="8"/>
  <c r="AX358" i="8"/>
  <c r="AX362" i="8"/>
  <c r="AX366" i="8"/>
  <c r="AX370" i="8"/>
  <c r="AX374" i="8"/>
  <c r="AX378" i="8"/>
  <c r="AX382" i="8"/>
  <c r="AX386" i="8"/>
  <c r="AX390" i="8"/>
  <c r="AX394" i="8"/>
  <c r="AX398" i="8"/>
  <c r="AX402" i="8"/>
  <c r="AX309" i="8"/>
  <c r="AX337" i="8"/>
  <c r="AX344" i="8"/>
  <c r="AX187" i="8"/>
  <c r="AX289" i="8"/>
  <c r="AX321" i="8"/>
  <c r="AX349" i="8"/>
  <c r="AX355" i="8"/>
  <c r="AX359" i="8"/>
  <c r="AX363" i="8"/>
  <c r="AX367" i="8"/>
  <c r="AX371" i="8"/>
  <c r="AX375" i="8"/>
  <c r="AX379" i="8"/>
  <c r="AX383" i="8"/>
  <c r="AX387" i="8"/>
  <c r="AX391" i="8"/>
  <c r="AX395" i="8"/>
  <c r="AX399" i="8"/>
  <c r="AX403" i="8"/>
  <c r="AX384" i="8"/>
  <c r="AX333" i="8"/>
  <c r="AX364" i="8"/>
  <c r="AX376" i="8"/>
  <c r="AX243" i="8"/>
  <c r="AX301" i="8"/>
  <c r="AX356" i="8"/>
  <c r="AX368" i="8"/>
  <c r="AX265" i="8"/>
  <c r="AX281" i="8"/>
  <c r="AX341" i="8"/>
  <c r="AX360" i="8"/>
  <c r="AX406" i="8"/>
  <c r="AX410" i="8"/>
  <c r="AX415" i="8"/>
  <c r="AX419" i="8"/>
  <c r="AX392" i="8"/>
  <c r="AX400" i="8"/>
  <c r="AX405" i="8"/>
  <c r="AX420" i="8"/>
  <c r="AX423" i="8"/>
  <c r="AX427" i="8"/>
  <c r="AX431" i="8"/>
  <c r="AX435" i="8"/>
  <c r="AX439" i="8"/>
  <c r="AX388" i="8"/>
  <c r="AX408" i="8"/>
  <c r="AX413" i="8"/>
  <c r="AX409" i="8"/>
  <c r="AX412" i="8"/>
  <c r="AX313" i="8"/>
  <c r="AX404" i="8"/>
  <c r="AX418" i="8"/>
  <c r="AX425" i="8"/>
  <c r="AX429" i="8"/>
  <c r="AX433" i="8"/>
  <c r="AX437" i="8"/>
  <c r="AX441" i="8"/>
  <c r="AX445" i="8"/>
  <c r="AX449" i="8"/>
  <c r="AX380" i="8"/>
  <c r="AX407" i="8"/>
  <c r="AX422" i="8"/>
  <c r="AX438" i="8"/>
  <c r="AX450" i="8"/>
  <c r="AX454" i="8"/>
  <c r="AX458" i="8"/>
  <c r="AX462" i="8"/>
  <c r="AX466" i="8"/>
  <c r="AX470" i="8"/>
  <c r="AX474" i="8"/>
  <c r="AX478" i="8"/>
  <c r="AX482" i="8"/>
  <c r="AX486" i="8"/>
  <c r="AX490" i="8"/>
  <c r="AX494" i="8"/>
  <c r="AX498" i="8"/>
  <c r="AX502" i="8"/>
  <c r="AX506" i="8"/>
  <c r="AX372" i="8"/>
  <c r="AX411" i="8"/>
  <c r="AX421" i="8"/>
  <c r="AX432" i="8"/>
  <c r="AX442" i="8"/>
  <c r="AX414" i="8"/>
  <c r="AX426" i="8"/>
  <c r="AX446" i="8"/>
  <c r="AX451" i="8"/>
  <c r="AX455" i="8"/>
  <c r="AX436" i="8"/>
  <c r="AX430" i="8"/>
  <c r="AX443" i="8"/>
  <c r="AX452" i="8"/>
  <c r="AX456" i="8"/>
  <c r="AX460" i="8"/>
  <c r="AX464" i="8"/>
  <c r="AX468" i="8"/>
  <c r="AX472" i="8"/>
  <c r="AX424" i="8"/>
  <c r="AX440" i="8"/>
  <c r="AX447" i="8"/>
  <c r="AX417" i="8"/>
  <c r="AX434" i="8"/>
  <c r="AX444" i="8"/>
  <c r="AX453" i="8"/>
  <c r="AX457" i="8"/>
  <c r="AX461" i="8"/>
  <c r="AX465" i="8"/>
  <c r="AX469" i="8"/>
  <c r="AX473" i="8"/>
  <c r="AX477" i="8"/>
  <c r="AX481" i="8"/>
  <c r="AX485" i="8"/>
  <c r="AX489" i="8"/>
  <c r="AX493" i="8"/>
  <c r="AX416" i="8"/>
  <c r="AX480" i="8"/>
  <c r="AX483" i="8"/>
  <c r="AX497" i="8"/>
  <c r="AX508" i="8"/>
  <c r="AX428" i="8"/>
  <c r="AX459" i="8"/>
  <c r="AX501" i="8"/>
  <c r="AX471" i="8"/>
  <c r="AX484" i="8"/>
  <c r="AX487" i="8"/>
  <c r="AX505" i="8"/>
  <c r="AX513" i="8"/>
  <c r="AX517" i="8"/>
  <c r="AX521" i="8"/>
  <c r="AX525" i="8"/>
  <c r="AX529" i="8"/>
  <c r="AX533" i="8"/>
  <c r="AX537" i="8"/>
  <c r="AX541" i="8"/>
  <c r="AX545" i="8"/>
  <c r="AX549" i="8"/>
  <c r="AX553" i="8"/>
  <c r="AX557" i="8"/>
  <c r="AX463" i="8"/>
  <c r="AX488" i="8"/>
  <c r="AX491" i="8"/>
  <c r="AX509" i="8"/>
  <c r="AX496" i="8"/>
  <c r="AX499" i="8"/>
  <c r="AX475" i="8"/>
  <c r="AX476" i="8"/>
  <c r="AX479" i="8"/>
  <c r="AX492" i="8"/>
  <c r="AX495" i="8"/>
  <c r="AX500" i="8"/>
  <c r="AX503" i="8"/>
  <c r="AX396" i="8"/>
  <c r="AX511" i="8"/>
  <c r="AX518" i="8"/>
  <c r="AX539" i="8"/>
  <c r="AX542" i="8"/>
  <c r="AX552" i="8"/>
  <c r="AX561" i="8"/>
  <c r="AX565" i="8"/>
  <c r="AX569" i="8"/>
  <c r="AX573" i="8"/>
  <c r="AX577" i="8"/>
  <c r="AX581" i="8"/>
  <c r="AX585" i="8"/>
  <c r="AX589" i="8"/>
  <c r="AX593" i="8"/>
  <c r="AX597" i="8"/>
  <c r="AX601" i="8"/>
  <c r="AX605" i="8"/>
  <c r="AX609" i="8"/>
  <c r="AX613" i="8"/>
  <c r="AX448" i="8"/>
  <c r="AX515" i="8"/>
  <c r="AX522" i="8"/>
  <c r="AX543" i="8"/>
  <c r="AX546" i="8"/>
  <c r="AX556" i="8"/>
  <c r="AX467" i="8"/>
  <c r="AX519" i="8"/>
  <c r="AX526" i="8"/>
  <c r="AX532" i="8"/>
  <c r="AX547" i="8"/>
  <c r="AX560" i="8"/>
  <c r="AX562" i="8"/>
  <c r="AX566" i="8"/>
  <c r="AX570" i="8"/>
  <c r="AX574" i="8"/>
  <c r="AX578" i="8"/>
  <c r="AX582" i="8"/>
  <c r="AX586" i="8"/>
  <c r="AX590" i="8"/>
  <c r="AX594" i="8"/>
  <c r="AX598" i="8"/>
  <c r="AX602" i="8"/>
  <c r="AX606" i="8"/>
  <c r="AX610" i="8"/>
  <c r="AX614" i="8"/>
  <c r="AX507" i="8"/>
  <c r="AX512" i="8"/>
  <c r="AX523" i="8"/>
  <c r="AX536" i="8"/>
  <c r="AX516" i="8"/>
  <c r="AX527" i="8"/>
  <c r="AX540" i="8"/>
  <c r="AX550" i="8"/>
  <c r="AX563" i="8"/>
  <c r="AX567" i="8"/>
  <c r="AX571" i="8"/>
  <c r="AX575" i="8"/>
  <c r="AX579" i="8"/>
  <c r="AX583" i="8"/>
  <c r="AX587" i="8"/>
  <c r="AX591" i="8"/>
  <c r="AX595" i="8"/>
  <c r="AX599" i="8"/>
  <c r="AX603" i="8"/>
  <c r="AX607" i="8"/>
  <c r="AX611" i="8"/>
  <c r="AX615" i="8"/>
  <c r="AX520" i="8"/>
  <c r="AX530" i="8"/>
  <c r="AX544" i="8"/>
  <c r="AX551" i="8"/>
  <c r="AX554" i="8"/>
  <c r="AX510" i="8"/>
  <c r="AX524" i="8"/>
  <c r="AX531" i="8"/>
  <c r="AX534" i="8"/>
  <c r="AX555" i="8"/>
  <c r="AX558" i="8"/>
  <c r="AX564" i="8"/>
  <c r="AX568" i="8"/>
  <c r="AX572" i="8"/>
  <c r="AX576" i="8"/>
  <c r="AX580" i="8"/>
  <c r="AX584" i="8"/>
  <c r="AX588" i="8"/>
  <c r="AX592" i="8"/>
  <c r="AX596" i="8"/>
  <c r="AX600" i="8"/>
  <c r="AX604" i="8"/>
  <c r="AX608" i="8"/>
  <c r="AX612" i="8"/>
  <c r="AX616" i="8"/>
  <c r="AX535" i="8"/>
  <c r="AX538" i="8"/>
  <c r="AX548" i="8"/>
  <c r="AX17" i="8"/>
  <c r="AX528" i="8"/>
  <c r="AX514" i="8"/>
  <c r="AX559" i="8"/>
  <c r="AX504" i="8"/>
  <c r="H219" i="9"/>
  <c r="H218" i="9"/>
  <c r="H217" i="9"/>
  <c r="H216" i="9"/>
  <c r="A87" i="9"/>
  <c r="E85" i="9"/>
  <c r="I81" i="9" s="1"/>
  <c r="C86" i="9"/>
  <c r="D86" i="9"/>
  <c r="F87" i="9"/>
  <c r="B87" i="9"/>
  <c r="AZ1" i="8"/>
  <c r="AY7" i="8"/>
  <c r="AY8" i="8" s="1"/>
  <c r="BB3" i="8"/>
  <c r="BA11" i="8"/>
  <c r="BA12" i="8" s="1"/>
  <c r="AY9" i="8"/>
  <c r="AZ2" i="8"/>
  <c r="AY21" i="8" l="1"/>
  <c r="AY25" i="8"/>
  <c r="AY18" i="8"/>
  <c r="AY20" i="8"/>
  <c r="AY22" i="8"/>
  <c r="AY26" i="8"/>
  <c r="AY23" i="8"/>
  <c r="AY27" i="8"/>
  <c r="AY24" i="8"/>
  <c r="AY33" i="8"/>
  <c r="AY19" i="8"/>
  <c r="AY28" i="8"/>
  <c r="AY30" i="8"/>
  <c r="AY31" i="8"/>
  <c r="AY29" i="8"/>
  <c r="AY32" i="8"/>
  <c r="AY37" i="8"/>
  <c r="AY41" i="8"/>
  <c r="AY38" i="8"/>
  <c r="AY34" i="8"/>
  <c r="AY39" i="8"/>
  <c r="AY35" i="8"/>
  <c r="AY36" i="8"/>
  <c r="AY40" i="8"/>
  <c r="AY42" i="8"/>
  <c r="AY46" i="8"/>
  <c r="AY50" i="8"/>
  <c r="AY43" i="8"/>
  <c r="AY58" i="8"/>
  <c r="AY62" i="8"/>
  <c r="AY66" i="8"/>
  <c r="AY47" i="8"/>
  <c r="AY45" i="8"/>
  <c r="AY52" i="8"/>
  <c r="AY53" i="8"/>
  <c r="AY54" i="8"/>
  <c r="AY59" i="8"/>
  <c r="AY70" i="8"/>
  <c r="AY74" i="8"/>
  <c r="AY78" i="8"/>
  <c r="AY44" i="8"/>
  <c r="AY55" i="8"/>
  <c r="AY61" i="8"/>
  <c r="AY63" i="8"/>
  <c r="AY64" i="8"/>
  <c r="AY67" i="8"/>
  <c r="AY48" i="8"/>
  <c r="AY57" i="8"/>
  <c r="AY65" i="8"/>
  <c r="AY60" i="8"/>
  <c r="AY51" i="8"/>
  <c r="AY79" i="8"/>
  <c r="AY49" i="8"/>
  <c r="AY56" i="8"/>
  <c r="AY71" i="8"/>
  <c r="AY76" i="8"/>
  <c r="AY69" i="8"/>
  <c r="AY85" i="8"/>
  <c r="AY89" i="8"/>
  <c r="AY68" i="8"/>
  <c r="AY82" i="8"/>
  <c r="AY86" i="8"/>
  <c r="AY90" i="8"/>
  <c r="AY94" i="8"/>
  <c r="AY91" i="8"/>
  <c r="AY93" i="8"/>
  <c r="AY88" i="8"/>
  <c r="AY98" i="8"/>
  <c r="AY102" i="8"/>
  <c r="AY106" i="8"/>
  <c r="AY75" i="8"/>
  <c r="AY72" i="8"/>
  <c r="AY92" i="8"/>
  <c r="AY99" i="8"/>
  <c r="AY103" i="8"/>
  <c r="AY81" i="8"/>
  <c r="AY83" i="8"/>
  <c r="AY95" i="8"/>
  <c r="AY77" i="8"/>
  <c r="AY100" i="8"/>
  <c r="AY104" i="8"/>
  <c r="AY80" i="8"/>
  <c r="AY84" i="8"/>
  <c r="AY87" i="8"/>
  <c r="AY96" i="8"/>
  <c r="AY97" i="8"/>
  <c r="AY107" i="8"/>
  <c r="AY111" i="8"/>
  <c r="AY115" i="8"/>
  <c r="AY119" i="8"/>
  <c r="AY108" i="8"/>
  <c r="AY112" i="8"/>
  <c r="AY116" i="8"/>
  <c r="AY101" i="8"/>
  <c r="AY73" i="8"/>
  <c r="AY109" i="8"/>
  <c r="AY113" i="8"/>
  <c r="AY117" i="8"/>
  <c r="AY121" i="8"/>
  <c r="AY122" i="8"/>
  <c r="AY120" i="8"/>
  <c r="AY127" i="8"/>
  <c r="AY131" i="8"/>
  <c r="AY135" i="8"/>
  <c r="AY110" i="8"/>
  <c r="AY124" i="8"/>
  <c r="AY128" i="8"/>
  <c r="AY132" i="8"/>
  <c r="AY136" i="8"/>
  <c r="AY140" i="8"/>
  <c r="AY144" i="8"/>
  <c r="AY148" i="8"/>
  <c r="AY118" i="8"/>
  <c r="AY105" i="8"/>
  <c r="AY125" i="8"/>
  <c r="AY129" i="8"/>
  <c r="AY133" i="8"/>
  <c r="AY137" i="8"/>
  <c r="AY141" i="8"/>
  <c r="AY145" i="8"/>
  <c r="AY149" i="8"/>
  <c r="AY153" i="8"/>
  <c r="AY157" i="8"/>
  <c r="AY143" i="8"/>
  <c r="AY155" i="8"/>
  <c r="AY134" i="8"/>
  <c r="AY152" i="8"/>
  <c r="AY159" i="8"/>
  <c r="AY163" i="8"/>
  <c r="AY167" i="8"/>
  <c r="AY147" i="8"/>
  <c r="AY156" i="8"/>
  <c r="AY126" i="8"/>
  <c r="AY138" i="8"/>
  <c r="AY160" i="8"/>
  <c r="AY164" i="8"/>
  <c r="AY168" i="8"/>
  <c r="AY172" i="8"/>
  <c r="AY176" i="8"/>
  <c r="AY150" i="8"/>
  <c r="AY142" i="8"/>
  <c r="AY154" i="8"/>
  <c r="AY161" i="8"/>
  <c r="AY165" i="8"/>
  <c r="AY169" i="8"/>
  <c r="AY173" i="8"/>
  <c r="AY177" i="8"/>
  <c r="AY166" i="8"/>
  <c r="AY181" i="8"/>
  <c r="AY158" i="8"/>
  <c r="AY171" i="8"/>
  <c r="AY174" i="8"/>
  <c r="AY184" i="8"/>
  <c r="AY188" i="8"/>
  <c r="AY192" i="8"/>
  <c r="AY196" i="8"/>
  <c r="AY200" i="8"/>
  <c r="AY204" i="8"/>
  <c r="AY208" i="8"/>
  <c r="AY212" i="8"/>
  <c r="AY139" i="8"/>
  <c r="AY151" i="8"/>
  <c r="AY178" i="8"/>
  <c r="AY182" i="8"/>
  <c r="AY185" i="8"/>
  <c r="AY189" i="8"/>
  <c r="AY193" i="8"/>
  <c r="AY197" i="8"/>
  <c r="AY201" i="8"/>
  <c r="AY205" i="8"/>
  <c r="AY209" i="8"/>
  <c r="AY114" i="8"/>
  <c r="AY123" i="8"/>
  <c r="AY175" i="8"/>
  <c r="AY199" i="8"/>
  <c r="AY202" i="8"/>
  <c r="AY162" i="8"/>
  <c r="AY211" i="8"/>
  <c r="AY215" i="8"/>
  <c r="AY221" i="8"/>
  <c r="AY225" i="8"/>
  <c r="AY229" i="8"/>
  <c r="AY233" i="8"/>
  <c r="AY237" i="8"/>
  <c r="AY183" i="8"/>
  <c r="AY191" i="8"/>
  <c r="AY194" i="8"/>
  <c r="AY203" i="8"/>
  <c r="AY206" i="8"/>
  <c r="AY216" i="8"/>
  <c r="AY218" i="8"/>
  <c r="AY222" i="8"/>
  <c r="AY226" i="8"/>
  <c r="AY230" i="8"/>
  <c r="AY146" i="8"/>
  <c r="AY180" i="8"/>
  <c r="AY186" i="8"/>
  <c r="AY224" i="8"/>
  <c r="AY238" i="8"/>
  <c r="AY198" i="8"/>
  <c r="AY207" i="8"/>
  <c r="AY231" i="8"/>
  <c r="AY235" i="8"/>
  <c r="AY244" i="8"/>
  <c r="AY248" i="8"/>
  <c r="AY252" i="8"/>
  <c r="AY256" i="8"/>
  <c r="AY260" i="8"/>
  <c r="AY170" i="8"/>
  <c r="AY190" i="8"/>
  <c r="AY213" i="8"/>
  <c r="AY228" i="8"/>
  <c r="AY239" i="8"/>
  <c r="AY179" i="8"/>
  <c r="AY217" i="8"/>
  <c r="AY219" i="8"/>
  <c r="AY241" i="8"/>
  <c r="AY245" i="8"/>
  <c r="AY249" i="8"/>
  <c r="AY253" i="8"/>
  <c r="AY130" i="8"/>
  <c r="AY232" i="8"/>
  <c r="AY236" i="8"/>
  <c r="AY195" i="8"/>
  <c r="AY234" i="8"/>
  <c r="AY243" i="8"/>
  <c r="AY246" i="8"/>
  <c r="AY254" i="8"/>
  <c r="AY240" i="8"/>
  <c r="AY257" i="8"/>
  <c r="AY262" i="8"/>
  <c r="AY266" i="8"/>
  <c r="AY270" i="8"/>
  <c r="AY274" i="8"/>
  <c r="AY261" i="8"/>
  <c r="AY210" i="8"/>
  <c r="AY223" i="8"/>
  <c r="AY247" i="8"/>
  <c r="AY250" i="8"/>
  <c r="AY258" i="8"/>
  <c r="AY263" i="8"/>
  <c r="AY267" i="8"/>
  <c r="AY271" i="8"/>
  <c r="AY275" i="8"/>
  <c r="AY279" i="8"/>
  <c r="AY283" i="8"/>
  <c r="AY242" i="8"/>
  <c r="AY255" i="8"/>
  <c r="AY264" i="8"/>
  <c r="AY268" i="8"/>
  <c r="AY259" i="8"/>
  <c r="AY265" i="8"/>
  <c r="AY281" i="8"/>
  <c r="AY289" i="8"/>
  <c r="AY293" i="8"/>
  <c r="AY297" i="8"/>
  <c r="AY301" i="8"/>
  <c r="AY305" i="8"/>
  <c r="AY309" i="8"/>
  <c r="AY313" i="8"/>
  <c r="AY317" i="8"/>
  <c r="AY321" i="8"/>
  <c r="AY325" i="8"/>
  <c r="AY329" i="8"/>
  <c r="AY333" i="8"/>
  <c r="AY337" i="8"/>
  <c r="AY341" i="8"/>
  <c r="AY345" i="8"/>
  <c r="AY349" i="8"/>
  <c r="AY276" i="8"/>
  <c r="AY277" i="8"/>
  <c r="AY278" i="8"/>
  <c r="AY285" i="8"/>
  <c r="AY273" i="8"/>
  <c r="AY282" i="8"/>
  <c r="AY286" i="8"/>
  <c r="AY290" i="8"/>
  <c r="AY294" i="8"/>
  <c r="AY298" i="8"/>
  <c r="AY302" i="8"/>
  <c r="AY306" i="8"/>
  <c r="AY310" i="8"/>
  <c r="AY314" i="8"/>
  <c r="AY318" i="8"/>
  <c r="AY322" i="8"/>
  <c r="AY326" i="8"/>
  <c r="AY330" i="8"/>
  <c r="AY334" i="8"/>
  <c r="AY338" i="8"/>
  <c r="AY342" i="8"/>
  <c r="AY346" i="8"/>
  <c r="AY214" i="8"/>
  <c r="AY220" i="8"/>
  <c r="AY287" i="8"/>
  <c r="AY291" i="8"/>
  <c r="AY295" i="8"/>
  <c r="AY299" i="8"/>
  <c r="AY303" i="8"/>
  <c r="AY307" i="8"/>
  <c r="AY311" i="8"/>
  <c r="AY315" i="8"/>
  <c r="AY319" i="8"/>
  <c r="AY323" i="8"/>
  <c r="AY327" i="8"/>
  <c r="AY331" i="8"/>
  <c r="AY335" i="8"/>
  <c r="AY339" i="8"/>
  <c r="AY343" i="8"/>
  <c r="AY347" i="8"/>
  <c r="AY351" i="8"/>
  <c r="AY227" i="8"/>
  <c r="AY251" i="8"/>
  <c r="AY280" i="8"/>
  <c r="AY296" i="8"/>
  <c r="AY328" i="8"/>
  <c r="AY350" i="8"/>
  <c r="AY356" i="8"/>
  <c r="AY360" i="8"/>
  <c r="AY364" i="8"/>
  <c r="AY368" i="8"/>
  <c r="AY372" i="8"/>
  <c r="AY376" i="8"/>
  <c r="AY380" i="8"/>
  <c r="AY384" i="8"/>
  <c r="AY388" i="8"/>
  <c r="AY392" i="8"/>
  <c r="AY396" i="8"/>
  <c r="AY400" i="8"/>
  <c r="AY404" i="8"/>
  <c r="AY408" i="8"/>
  <c r="AY412" i="8"/>
  <c r="AY308" i="8"/>
  <c r="AY336" i="8"/>
  <c r="AY284" i="8"/>
  <c r="AY288" i="8"/>
  <c r="AY320" i="8"/>
  <c r="AY348" i="8"/>
  <c r="AY353" i="8"/>
  <c r="AY357" i="8"/>
  <c r="AY361" i="8"/>
  <c r="AY365" i="8"/>
  <c r="AY369" i="8"/>
  <c r="AY373" i="8"/>
  <c r="AY377" i="8"/>
  <c r="AY381" i="8"/>
  <c r="AY385" i="8"/>
  <c r="AY389" i="8"/>
  <c r="AY393" i="8"/>
  <c r="AY397" i="8"/>
  <c r="AY401" i="8"/>
  <c r="AY405" i="8"/>
  <c r="AY409" i="8"/>
  <c r="AY413" i="8"/>
  <c r="AY272" i="8"/>
  <c r="AY300" i="8"/>
  <c r="AY332" i="8"/>
  <c r="AY340" i="8"/>
  <c r="AY312" i="8"/>
  <c r="AY352" i="8"/>
  <c r="AY358" i="8"/>
  <c r="AY362" i="8"/>
  <c r="AY366" i="8"/>
  <c r="AY370" i="8"/>
  <c r="AY374" i="8"/>
  <c r="AY378" i="8"/>
  <c r="AY382" i="8"/>
  <c r="AY386" i="8"/>
  <c r="AY390" i="8"/>
  <c r="AY394" i="8"/>
  <c r="AY398" i="8"/>
  <c r="AY402" i="8"/>
  <c r="AY292" i="8"/>
  <c r="AY324" i="8"/>
  <c r="AY344" i="8"/>
  <c r="AY304" i="8"/>
  <c r="AY355" i="8"/>
  <c r="AY387" i="8"/>
  <c r="AY367" i="8"/>
  <c r="AY379" i="8"/>
  <c r="AY359" i="8"/>
  <c r="AY187" i="8"/>
  <c r="AY269" i="8"/>
  <c r="AY316" i="8"/>
  <c r="AY371" i="8"/>
  <c r="AY363" i="8"/>
  <c r="AY406" i="8"/>
  <c r="AY410" i="8"/>
  <c r="AY414" i="8"/>
  <c r="AY417" i="8"/>
  <c r="AY421" i="8"/>
  <c r="AY383" i="8"/>
  <c r="AY395" i="8"/>
  <c r="AY403" i="8"/>
  <c r="AY407" i="8"/>
  <c r="AY416" i="8"/>
  <c r="AY391" i="8"/>
  <c r="AY420" i="8"/>
  <c r="AY423" i="8"/>
  <c r="AY427" i="8"/>
  <c r="AY431" i="8"/>
  <c r="AY435" i="8"/>
  <c r="AY439" i="8"/>
  <c r="AY443" i="8"/>
  <c r="AY447" i="8"/>
  <c r="AY375" i="8"/>
  <c r="AY399" i="8"/>
  <c r="AY411" i="8"/>
  <c r="AY418" i="8"/>
  <c r="AY425" i="8"/>
  <c r="AY428" i="8"/>
  <c r="AY441" i="8"/>
  <c r="AY448" i="8"/>
  <c r="AY419" i="8"/>
  <c r="AY422" i="8"/>
  <c r="AY438" i="8"/>
  <c r="AY445" i="8"/>
  <c r="AY450" i="8"/>
  <c r="AY454" i="8"/>
  <c r="AY458" i="8"/>
  <c r="AY462" i="8"/>
  <c r="AY466" i="8"/>
  <c r="AY470" i="8"/>
  <c r="AY474" i="8"/>
  <c r="AY354" i="8"/>
  <c r="AY429" i="8"/>
  <c r="AY432" i="8"/>
  <c r="AY442" i="8"/>
  <c r="AY449" i="8"/>
  <c r="AY426" i="8"/>
  <c r="AY446" i="8"/>
  <c r="AY451" i="8"/>
  <c r="AY455" i="8"/>
  <c r="AY459" i="8"/>
  <c r="AY463" i="8"/>
  <c r="AY467" i="8"/>
  <c r="AY471" i="8"/>
  <c r="AY475" i="8"/>
  <c r="AY479" i="8"/>
  <c r="AY483" i="8"/>
  <c r="AY487" i="8"/>
  <c r="AY491" i="8"/>
  <c r="AY495" i="8"/>
  <c r="AY499" i="8"/>
  <c r="AY503" i="8"/>
  <c r="AY507" i="8"/>
  <c r="AY433" i="8"/>
  <c r="AY436" i="8"/>
  <c r="AY430" i="8"/>
  <c r="AY452" i="8"/>
  <c r="AY424" i="8"/>
  <c r="AY437" i="8"/>
  <c r="AY440" i="8"/>
  <c r="AY434" i="8"/>
  <c r="AY473" i="8"/>
  <c r="AY486" i="8"/>
  <c r="AY489" i="8"/>
  <c r="AY504" i="8"/>
  <c r="AY511" i="8"/>
  <c r="AY515" i="8"/>
  <c r="AY519" i="8"/>
  <c r="AY523" i="8"/>
  <c r="AY527" i="8"/>
  <c r="AY457" i="8"/>
  <c r="AY480" i="8"/>
  <c r="AY497" i="8"/>
  <c r="AY415" i="8"/>
  <c r="AY465" i="8"/>
  <c r="AY468" i="8"/>
  <c r="AY477" i="8"/>
  <c r="AY490" i="8"/>
  <c r="AY493" i="8"/>
  <c r="AY501" i="8"/>
  <c r="AY512" i="8"/>
  <c r="AY516" i="8"/>
  <c r="AY520" i="8"/>
  <c r="AY524" i="8"/>
  <c r="AY528" i="8"/>
  <c r="AY532" i="8"/>
  <c r="AY536" i="8"/>
  <c r="AY540" i="8"/>
  <c r="AY544" i="8"/>
  <c r="AY444" i="8"/>
  <c r="AY453" i="8"/>
  <c r="AY484" i="8"/>
  <c r="AY498" i="8"/>
  <c r="AY505" i="8"/>
  <c r="AY460" i="8"/>
  <c r="AY478" i="8"/>
  <c r="AY481" i="8"/>
  <c r="AY494" i="8"/>
  <c r="AY502" i="8"/>
  <c r="AY513" i="8"/>
  <c r="AY517" i="8"/>
  <c r="AY521" i="8"/>
  <c r="AY525" i="8"/>
  <c r="AY469" i="8"/>
  <c r="AY472" i="8"/>
  <c r="AY488" i="8"/>
  <c r="AY456" i="8"/>
  <c r="AY482" i="8"/>
  <c r="AY485" i="8"/>
  <c r="AY496" i="8"/>
  <c r="AY510" i="8"/>
  <c r="AY514" i="8"/>
  <c r="AY518" i="8"/>
  <c r="AY522" i="8"/>
  <c r="AY526" i="8"/>
  <c r="AY530" i="8"/>
  <c r="AY534" i="8"/>
  <c r="AY538" i="8"/>
  <c r="AY542" i="8"/>
  <c r="AY546" i="8"/>
  <c r="AY550" i="8"/>
  <c r="AY554" i="8"/>
  <c r="AY558" i="8"/>
  <c r="AY464" i="8"/>
  <c r="AY508" i="8"/>
  <c r="AY535" i="8"/>
  <c r="AY548" i="8"/>
  <c r="AY559" i="8"/>
  <c r="AY17" i="8"/>
  <c r="AY476" i="8"/>
  <c r="AY539" i="8"/>
  <c r="AY552" i="8"/>
  <c r="AY561" i="8"/>
  <c r="AY565" i="8"/>
  <c r="AY569" i="8"/>
  <c r="AY573" i="8"/>
  <c r="AY577" i="8"/>
  <c r="AY581" i="8"/>
  <c r="AY585" i="8"/>
  <c r="AY529" i="8"/>
  <c r="AY543" i="8"/>
  <c r="AY549" i="8"/>
  <c r="AY556" i="8"/>
  <c r="AY500" i="8"/>
  <c r="AY547" i="8"/>
  <c r="AY553" i="8"/>
  <c r="AY560" i="8"/>
  <c r="AY562" i="8"/>
  <c r="AY566" i="8"/>
  <c r="AY570" i="8"/>
  <c r="AY574" i="8"/>
  <c r="AY578" i="8"/>
  <c r="AY582" i="8"/>
  <c r="AY586" i="8"/>
  <c r="AY590" i="8"/>
  <c r="AY594" i="8"/>
  <c r="AY598" i="8"/>
  <c r="AY602" i="8"/>
  <c r="AY606" i="8"/>
  <c r="AY610" i="8"/>
  <c r="AY614" i="8"/>
  <c r="AY533" i="8"/>
  <c r="AY557" i="8"/>
  <c r="AY506" i="8"/>
  <c r="AY509" i="8"/>
  <c r="AY537" i="8"/>
  <c r="AY563" i="8"/>
  <c r="AY567" i="8"/>
  <c r="AY571" i="8"/>
  <c r="AY575" i="8"/>
  <c r="AY579" i="8"/>
  <c r="AY583" i="8"/>
  <c r="AY461" i="8"/>
  <c r="AY541" i="8"/>
  <c r="AY551" i="8"/>
  <c r="AY492" i="8"/>
  <c r="AY589" i="8"/>
  <c r="AY597" i="8"/>
  <c r="AY605" i="8"/>
  <c r="AY613" i="8"/>
  <c r="AY555" i="8"/>
  <c r="AY564" i="8"/>
  <c r="AY572" i="8"/>
  <c r="AY580" i="8"/>
  <c r="AY592" i="8"/>
  <c r="AY600" i="8"/>
  <c r="AY608" i="8"/>
  <c r="AY588" i="8"/>
  <c r="AY595" i="8"/>
  <c r="AY603" i="8"/>
  <c r="AY611" i="8"/>
  <c r="AY616" i="8"/>
  <c r="AY545" i="8"/>
  <c r="AY531" i="8"/>
  <c r="AY593" i="8"/>
  <c r="AY601" i="8"/>
  <c r="AY609" i="8"/>
  <c r="AY587" i="8"/>
  <c r="AY568" i="8"/>
  <c r="AY576" i="8"/>
  <c r="AY584" i="8"/>
  <c r="AY596" i="8"/>
  <c r="AY604" i="8"/>
  <c r="AY612" i="8"/>
  <c r="AY591" i="8"/>
  <c r="AY599" i="8"/>
  <c r="AY607" i="8"/>
  <c r="AY615" i="8"/>
  <c r="H220" i="9"/>
  <c r="H221" i="9"/>
  <c r="H223" i="9"/>
  <c r="H222" i="9"/>
  <c r="A88" i="9"/>
  <c r="E86" i="9"/>
  <c r="I82" i="9" s="1"/>
  <c r="C87" i="9"/>
  <c r="D87" i="9"/>
  <c r="F88" i="9"/>
  <c r="B88" i="9"/>
  <c r="AZ7" i="8"/>
  <c r="AZ8" i="8" s="1"/>
  <c r="BA1" i="8"/>
  <c r="BB11" i="8"/>
  <c r="BB12" i="8" s="1"/>
  <c r="BC3" i="8"/>
  <c r="AZ9" i="8"/>
  <c r="BA2" i="8"/>
  <c r="AZ20" i="8" l="1"/>
  <c r="AZ29" i="8"/>
  <c r="AZ30" i="8"/>
  <c r="AZ23" i="8"/>
  <c r="AZ27" i="8"/>
  <c r="AZ18" i="8"/>
  <c r="AZ21" i="8"/>
  <c r="AZ19" i="8"/>
  <c r="AZ28" i="8"/>
  <c r="AZ38" i="8"/>
  <c r="AZ24" i="8"/>
  <c r="AZ25" i="8"/>
  <c r="AZ32" i="8"/>
  <c r="AZ39" i="8"/>
  <c r="AZ44" i="8"/>
  <c r="AZ48" i="8"/>
  <c r="AZ52" i="8"/>
  <c r="AZ56" i="8"/>
  <c r="AZ45" i="8"/>
  <c r="AZ49" i="8"/>
  <c r="AZ22" i="8"/>
  <c r="AZ37" i="8"/>
  <c r="AZ41" i="8"/>
  <c r="AZ42" i="8"/>
  <c r="AZ46" i="8"/>
  <c r="AZ50" i="8"/>
  <c r="AZ54" i="8"/>
  <c r="AZ60" i="8"/>
  <c r="AZ64" i="8"/>
  <c r="AZ31" i="8"/>
  <c r="AZ51" i="8"/>
  <c r="AZ53" i="8"/>
  <c r="AZ57" i="8"/>
  <c r="AZ61" i="8"/>
  <c r="AZ34" i="8"/>
  <c r="AZ36" i="8"/>
  <c r="AZ68" i="8"/>
  <c r="AZ72" i="8"/>
  <c r="AZ76" i="8"/>
  <c r="AZ80" i="8"/>
  <c r="AZ58" i="8"/>
  <c r="AZ63" i="8"/>
  <c r="AZ69" i="8"/>
  <c r="AZ73" i="8"/>
  <c r="AZ35" i="8"/>
  <c r="AZ26" i="8"/>
  <c r="AZ55" i="8"/>
  <c r="AZ67" i="8"/>
  <c r="AZ70" i="8"/>
  <c r="AZ33" i="8"/>
  <c r="AZ43" i="8"/>
  <c r="AZ47" i="8"/>
  <c r="AZ62" i="8"/>
  <c r="AZ65" i="8"/>
  <c r="AZ66" i="8"/>
  <c r="AZ40" i="8"/>
  <c r="AZ75" i="8"/>
  <c r="AZ71" i="8"/>
  <c r="AZ59" i="8"/>
  <c r="AZ74" i="8"/>
  <c r="AZ77" i="8"/>
  <c r="AZ78" i="8"/>
  <c r="AZ84" i="8"/>
  <c r="AZ88" i="8"/>
  <c r="AZ92" i="8"/>
  <c r="AZ96" i="8"/>
  <c r="AZ79" i="8"/>
  <c r="AZ85" i="8"/>
  <c r="AZ89" i="8"/>
  <c r="AZ97" i="8"/>
  <c r="AZ101" i="8"/>
  <c r="AZ105" i="8"/>
  <c r="AZ91" i="8"/>
  <c r="AZ93" i="8"/>
  <c r="AZ98" i="8"/>
  <c r="AZ102" i="8"/>
  <c r="AZ106" i="8"/>
  <c r="AZ82" i="8"/>
  <c r="AZ94" i="8"/>
  <c r="AZ99" i="8"/>
  <c r="AZ103" i="8"/>
  <c r="AZ81" i="8"/>
  <c r="AZ83" i="8"/>
  <c r="AZ86" i="8"/>
  <c r="AZ95" i="8"/>
  <c r="AZ110" i="8"/>
  <c r="AZ114" i="8"/>
  <c r="AZ118" i="8"/>
  <c r="AZ122" i="8"/>
  <c r="AZ87" i="8"/>
  <c r="AZ90" i="8"/>
  <c r="AZ100" i="8"/>
  <c r="AZ107" i="8"/>
  <c r="AZ111" i="8"/>
  <c r="AZ115" i="8"/>
  <c r="AZ119" i="8"/>
  <c r="AZ123" i="8"/>
  <c r="AZ104" i="8"/>
  <c r="AZ108" i="8"/>
  <c r="AZ112" i="8"/>
  <c r="AZ116" i="8"/>
  <c r="AZ126" i="8"/>
  <c r="AZ130" i="8"/>
  <c r="AZ134" i="8"/>
  <c r="AZ109" i="8"/>
  <c r="AZ120" i="8"/>
  <c r="AZ127" i="8"/>
  <c r="AZ131" i="8"/>
  <c r="AZ135" i="8"/>
  <c r="AZ139" i="8"/>
  <c r="AZ143" i="8"/>
  <c r="AZ147" i="8"/>
  <c r="AZ151" i="8"/>
  <c r="AZ155" i="8"/>
  <c r="AZ159" i="8"/>
  <c r="AZ113" i="8"/>
  <c r="AZ121" i="8"/>
  <c r="AZ124" i="8"/>
  <c r="AZ128" i="8"/>
  <c r="AZ132" i="8"/>
  <c r="AZ136" i="8"/>
  <c r="AZ140" i="8"/>
  <c r="AZ144" i="8"/>
  <c r="AZ148" i="8"/>
  <c r="AZ146" i="8"/>
  <c r="AZ149" i="8"/>
  <c r="AZ162" i="8"/>
  <c r="AZ166" i="8"/>
  <c r="AZ170" i="8"/>
  <c r="AZ174" i="8"/>
  <c r="AZ178" i="8"/>
  <c r="AZ182" i="8"/>
  <c r="AZ125" i="8"/>
  <c r="AZ137" i="8"/>
  <c r="AZ152" i="8"/>
  <c r="AZ163" i="8"/>
  <c r="AZ167" i="8"/>
  <c r="AZ171" i="8"/>
  <c r="AZ175" i="8"/>
  <c r="AZ179" i="8"/>
  <c r="AZ183" i="8"/>
  <c r="AZ156" i="8"/>
  <c r="AZ117" i="8"/>
  <c r="AZ129" i="8"/>
  <c r="AZ138" i="8"/>
  <c r="AZ141" i="8"/>
  <c r="AZ153" i="8"/>
  <c r="AZ160" i="8"/>
  <c r="AZ164" i="8"/>
  <c r="AZ168" i="8"/>
  <c r="AZ172" i="8"/>
  <c r="AZ176" i="8"/>
  <c r="AZ150" i="8"/>
  <c r="AZ157" i="8"/>
  <c r="AZ187" i="8"/>
  <c r="AZ191" i="8"/>
  <c r="AZ195" i="8"/>
  <c r="AZ199" i="8"/>
  <c r="AZ203" i="8"/>
  <c r="AZ207" i="8"/>
  <c r="AZ211" i="8"/>
  <c r="AZ177" i="8"/>
  <c r="AZ181" i="8"/>
  <c r="AZ158" i="8"/>
  <c r="AZ184" i="8"/>
  <c r="AZ188" i="8"/>
  <c r="AZ192" i="8"/>
  <c r="AZ196" i="8"/>
  <c r="AZ200" i="8"/>
  <c r="AZ204" i="8"/>
  <c r="AZ208" i="8"/>
  <c r="AZ133" i="8"/>
  <c r="AZ161" i="8"/>
  <c r="AZ142" i="8"/>
  <c r="AZ145" i="8"/>
  <c r="AZ169" i="8"/>
  <c r="AZ185" i="8"/>
  <c r="AZ189" i="8"/>
  <c r="AZ193" i="8"/>
  <c r="AZ197" i="8"/>
  <c r="AZ201" i="8"/>
  <c r="AZ205" i="8"/>
  <c r="AZ209" i="8"/>
  <c r="AZ213" i="8"/>
  <c r="AZ217" i="8"/>
  <c r="AZ154" i="8"/>
  <c r="AZ190" i="8"/>
  <c r="AZ214" i="8"/>
  <c r="AZ220" i="8"/>
  <c r="AZ224" i="8"/>
  <c r="AZ228" i="8"/>
  <c r="AZ232" i="8"/>
  <c r="AZ236" i="8"/>
  <c r="AZ240" i="8"/>
  <c r="AZ202" i="8"/>
  <c r="AZ173" i="8"/>
  <c r="AZ194" i="8"/>
  <c r="AZ206" i="8"/>
  <c r="AZ216" i="8"/>
  <c r="AZ218" i="8"/>
  <c r="AZ222" i="8"/>
  <c r="AZ226" i="8"/>
  <c r="AZ230" i="8"/>
  <c r="AZ227" i="8"/>
  <c r="AZ234" i="8"/>
  <c r="AZ243" i="8"/>
  <c r="AZ247" i="8"/>
  <c r="AZ251" i="8"/>
  <c r="AZ255" i="8"/>
  <c r="AZ259" i="8"/>
  <c r="AZ221" i="8"/>
  <c r="AZ238" i="8"/>
  <c r="AZ186" i="8"/>
  <c r="AZ198" i="8"/>
  <c r="AZ231" i="8"/>
  <c r="AZ235" i="8"/>
  <c r="AZ244" i="8"/>
  <c r="AZ248" i="8"/>
  <c r="AZ252" i="8"/>
  <c r="AZ165" i="8"/>
  <c r="AZ180" i="8"/>
  <c r="AZ225" i="8"/>
  <c r="AZ239" i="8"/>
  <c r="AZ219" i="8"/>
  <c r="AZ241" i="8"/>
  <c r="AZ245" i="8"/>
  <c r="AZ249" i="8"/>
  <c r="AZ253" i="8"/>
  <c r="AZ256" i="8"/>
  <c r="AZ265" i="8"/>
  <c r="AZ269" i="8"/>
  <c r="AZ273" i="8"/>
  <c r="AZ277" i="8"/>
  <c r="AZ281" i="8"/>
  <c r="AZ285" i="8"/>
  <c r="AZ215" i="8"/>
  <c r="AZ246" i="8"/>
  <c r="AZ254" i="8"/>
  <c r="AZ260" i="8"/>
  <c r="AZ233" i="8"/>
  <c r="AZ257" i="8"/>
  <c r="AZ262" i="8"/>
  <c r="AZ266" i="8"/>
  <c r="AZ270" i="8"/>
  <c r="AZ274" i="8"/>
  <c r="AZ261" i="8"/>
  <c r="AZ210" i="8"/>
  <c r="AZ223" i="8"/>
  <c r="AZ250" i="8"/>
  <c r="AZ258" i="8"/>
  <c r="AZ263" i="8"/>
  <c r="AZ267" i="8"/>
  <c r="AZ212" i="8"/>
  <c r="AZ229" i="8"/>
  <c r="AZ272" i="8"/>
  <c r="AZ275" i="8"/>
  <c r="AZ289" i="8"/>
  <c r="AZ293" i="8"/>
  <c r="AZ297" i="8"/>
  <c r="AZ301" i="8"/>
  <c r="AZ305" i="8"/>
  <c r="AZ309" i="8"/>
  <c r="AZ313" i="8"/>
  <c r="AZ317" i="8"/>
  <c r="AZ321" i="8"/>
  <c r="AZ325" i="8"/>
  <c r="AZ329" i="8"/>
  <c r="AZ333" i="8"/>
  <c r="AZ337" i="8"/>
  <c r="AZ341" i="8"/>
  <c r="AZ345" i="8"/>
  <c r="AZ349" i="8"/>
  <c r="AZ353" i="8"/>
  <c r="AZ276" i="8"/>
  <c r="AZ278" i="8"/>
  <c r="AZ282" i="8"/>
  <c r="AZ286" i="8"/>
  <c r="AZ290" i="8"/>
  <c r="AZ294" i="8"/>
  <c r="AZ298" i="8"/>
  <c r="AZ302" i="8"/>
  <c r="AZ306" i="8"/>
  <c r="AZ310" i="8"/>
  <c r="AZ314" i="8"/>
  <c r="AZ318" i="8"/>
  <c r="AZ322" i="8"/>
  <c r="AZ326" i="8"/>
  <c r="AZ330" i="8"/>
  <c r="AZ334" i="8"/>
  <c r="AZ338" i="8"/>
  <c r="AZ342" i="8"/>
  <c r="AZ346" i="8"/>
  <c r="AZ350" i="8"/>
  <c r="AZ268" i="8"/>
  <c r="AZ279" i="8"/>
  <c r="AZ237" i="8"/>
  <c r="AZ242" i="8"/>
  <c r="AZ283" i="8"/>
  <c r="AZ287" i="8"/>
  <c r="AZ291" i="8"/>
  <c r="AZ295" i="8"/>
  <c r="AZ299" i="8"/>
  <c r="AZ303" i="8"/>
  <c r="AZ307" i="8"/>
  <c r="AZ311" i="8"/>
  <c r="AZ315" i="8"/>
  <c r="AZ319" i="8"/>
  <c r="AZ323" i="8"/>
  <c r="AZ327" i="8"/>
  <c r="AZ331" i="8"/>
  <c r="AZ316" i="8"/>
  <c r="AZ335" i="8"/>
  <c r="AZ271" i="8"/>
  <c r="AZ296" i="8"/>
  <c r="AZ328" i="8"/>
  <c r="AZ347" i="8"/>
  <c r="AZ356" i="8"/>
  <c r="AZ360" i="8"/>
  <c r="AZ364" i="8"/>
  <c r="AZ368" i="8"/>
  <c r="AZ372" i="8"/>
  <c r="AZ376" i="8"/>
  <c r="AZ380" i="8"/>
  <c r="AZ384" i="8"/>
  <c r="AZ388" i="8"/>
  <c r="AZ392" i="8"/>
  <c r="AZ396" i="8"/>
  <c r="AZ400" i="8"/>
  <c r="AZ404" i="8"/>
  <c r="AZ308" i="8"/>
  <c r="AZ336" i="8"/>
  <c r="AZ339" i="8"/>
  <c r="AZ284" i="8"/>
  <c r="AZ288" i="8"/>
  <c r="AZ320" i="8"/>
  <c r="AZ348" i="8"/>
  <c r="AZ351" i="8"/>
  <c r="AZ357" i="8"/>
  <c r="AZ361" i="8"/>
  <c r="AZ365" i="8"/>
  <c r="AZ369" i="8"/>
  <c r="AZ373" i="8"/>
  <c r="AZ377" i="8"/>
  <c r="AZ381" i="8"/>
  <c r="AZ385" i="8"/>
  <c r="AZ389" i="8"/>
  <c r="AZ393" i="8"/>
  <c r="AZ397" i="8"/>
  <c r="AZ401" i="8"/>
  <c r="AZ300" i="8"/>
  <c r="AZ332" i="8"/>
  <c r="AZ340" i="8"/>
  <c r="AZ343" i="8"/>
  <c r="AZ312" i="8"/>
  <c r="AZ352" i="8"/>
  <c r="AZ358" i="8"/>
  <c r="AZ362" i="8"/>
  <c r="AZ366" i="8"/>
  <c r="AZ370" i="8"/>
  <c r="AZ374" i="8"/>
  <c r="AZ378" i="8"/>
  <c r="AZ382" i="8"/>
  <c r="AZ386" i="8"/>
  <c r="AZ390" i="8"/>
  <c r="AZ394" i="8"/>
  <c r="AZ398" i="8"/>
  <c r="AZ402" i="8"/>
  <c r="AZ264" i="8"/>
  <c r="AZ344" i="8"/>
  <c r="AZ354" i="8"/>
  <c r="AZ375" i="8"/>
  <c r="AZ304" i="8"/>
  <c r="AZ355" i="8"/>
  <c r="AZ324" i="8"/>
  <c r="AZ367" i="8"/>
  <c r="AZ292" i="8"/>
  <c r="AZ359" i="8"/>
  <c r="AZ371" i="8"/>
  <c r="AZ280" i="8"/>
  <c r="AZ379" i="8"/>
  <c r="AZ387" i="8"/>
  <c r="AZ399" i="8"/>
  <c r="AZ405" i="8"/>
  <c r="AZ409" i="8"/>
  <c r="AZ407" i="8"/>
  <c r="AZ411" i="8"/>
  <c r="AZ418" i="8"/>
  <c r="AZ383" i="8"/>
  <c r="AZ395" i="8"/>
  <c r="AZ406" i="8"/>
  <c r="AZ414" i="8"/>
  <c r="AZ419" i="8"/>
  <c r="AZ422" i="8"/>
  <c r="AZ426" i="8"/>
  <c r="AZ430" i="8"/>
  <c r="AZ434" i="8"/>
  <c r="AZ438" i="8"/>
  <c r="AZ416" i="8"/>
  <c r="AZ391" i="8"/>
  <c r="AZ408" i="8"/>
  <c r="AZ410" i="8"/>
  <c r="AZ413" i="8"/>
  <c r="AZ363" i="8"/>
  <c r="AZ421" i="8"/>
  <c r="AZ424" i="8"/>
  <c r="AZ428" i="8"/>
  <c r="AZ432" i="8"/>
  <c r="AZ436" i="8"/>
  <c r="AZ440" i="8"/>
  <c r="AZ444" i="8"/>
  <c r="AZ448" i="8"/>
  <c r="AZ415" i="8"/>
  <c r="AZ431" i="8"/>
  <c r="AZ453" i="8"/>
  <c r="AZ457" i="8"/>
  <c r="AZ461" i="8"/>
  <c r="AZ465" i="8"/>
  <c r="AZ469" i="8"/>
  <c r="AZ473" i="8"/>
  <c r="AZ477" i="8"/>
  <c r="AZ481" i="8"/>
  <c r="AZ485" i="8"/>
  <c r="AZ489" i="8"/>
  <c r="AZ493" i="8"/>
  <c r="AZ497" i="8"/>
  <c r="AZ501" i="8"/>
  <c r="AZ505" i="8"/>
  <c r="AZ509" i="8"/>
  <c r="AZ420" i="8"/>
  <c r="AZ425" i="8"/>
  <c r="AZ441" i="8"/>
  <c r="AZ412" i="8"/>
  <c r="AZ435" i="8"/>
  <c r="AZ445" i="8"/>
  <c r="AZ450" i="8"/>
  <c r="AZ454" i="8"/>
  <c r="AZ429" i="8"/>
  <c r="AZ442" i="8"/>
  <c r="AZ449" i="8"/>
  <c r="AZ423" i="8"/>
  <c r="AZ439" i="8"/>
  <c r="AZ446" i="8"/>
  <c r="AZ451" i="8"/>
  <c r="AZ455" i="8"/>
  <c r="AZ459" i="8"/>
  <c r="AZ463" i="8"/>
  <c r="AZ467" i="8"/>
  <c r="AZ471" i="8"/>
  <c r="AZ433" i="8"/>
  <c r="AZ443" i="8"/>
  <c r="AZ427" i="8"/>
  <c r="AZ447" i="8"/>
  <c r="AZ452" i="8"/>
  <c r="AZ456" i="8"/>
  <c r="AZ460" i="8"/>
  <c r="AZ464" i="8"/>
  <c r="AZ468" i="8"/>
  <c r="AZ472" i="8"/>
  <c r="AZ476" i="8"/>
  <c r="AZ480" i="8"/>
  <c r="AZ484" i="8"/>
  <c r="AZ488" i="8"/>
  <c r="AZ492" i="8"/>
  <c r="AZ403" i="8"/>
  <c r="AZ437" i="8"/>
  <c r="AZ470" i="8"/>
  <c r="AZ500" i="8"/>
  <c r="AZ507" i="8"/>
  <c r="AZ483" i="8"/>
  <c r="AZ486" i="8"/>
  <c r="AZ504" i="8"/>
  <c r="AZ462" i="8"/>
  <c r="AZ508" i="8"/>
  <c r="AZ474" i="8"/>
  <c r="AZ487" i="8"/>
  <c r="AZ490" i="8"/>
  <c r="AZ512" i="8"/>
  <c r="AZ516" i="8"/>
  <c r="AZ520" i="8"/>
  <c r="AZ524" i="8"/>
  <c r="AZ528" i="8"/>
  <c r="AZ532" i="8"/>
  <c r="AZ536" i="8"/>
  <c r="AZ540" i="8"/>
  <c r="AZ544" i="8"/>
  <c r="AZ548" i="8"/>
  <c r="AZ552" i="8"/>
  <c r="AZ556" i="8"/>
  <c r="AZ560" i="8"/>
  <c r="AZ498" i="8"/>
  <c r="AZ466" i="8"/>
  <c r="AZ478" i="8"/>
  <c r="AZ491" i="8"/>
  <c r="AZ494" i="8"/>
  <c r="AZ502" i="8"/>
  <c r="AZ417" i="8"/>
  <c r="AZ499" i="8"/>
  <c r="AZ506" i="8"/>
  <c r="AZ479" i="8"/>
  <c r="AZ482" i="8"/>
  <c r="AZ514" i="8"/>
  <c r="AZ521" i="8"/>
  <c r="AZ531" i="8"/>
  <c r="AZ538" i="8"/>
  <c r="AZ545" i="8"/>
  <c r="AZ555" i="8"/>
  <c r="AZ564" i="8"/>
  <c r="AZ568" i="8"/>
  <c r="AZ572" i="8"/>
  <c r="AZ576" i="8"/>
  <c r="AZ580" i="8"/>
  <c r="AZ584" i="8"/>
  <c r="AZ588" i="8"/>
  <c r="AZ592" i="8"/>
  <c r="AZ596" i="8"/>
  <c r="AZ600" i="8"/>
  <c r="AZ604" i="8"/>
  <c r="AZ608" i="8"/>
  <c r="AZ612" i="8"/>
  <c r="AZ616" i="8"/>
  <c r="AZ511" i="8"/>
  <c r="AZ518" i="8"/>
  <c r="AZ525" i="8"/>
  <c r="AZ535" i="8"/>
  <c r="AZ542" i="8"/>
  <c r="AZ559" i="8"/>
  <c r="AZ475" i="8"/>
  <c r="AZ515" i="8"/>
  <c r="AZ522" i="8"/>
  <c r="AZ539" i="8"/>
  <c r="AZ546" i="8"/>
  <c r="AZ561" i="8"/>
  <c r="AZ565" i="8"/>
  <c r="AZ569" i="8"/>
  <c r="AZ573" i="8"/>
  <c r="AZ577" i="8"/>
  <c r="AZ581" i="8"/>
  <c r="AZ585" i="8"/>
  <c r="AZ589" i="8"/>
  <c r="AZ593" i="8"/>
  <c r="AZ597" i="8"/>
  <c r="AZ601" i="8"/>
  <c r="AZ605" i="8"/>
  <c r="AZ609" i="8"/>
  <c r="AZ613" i="8"/>
  <c r="AZ519" i="8"/>
  <c r="AZ526" i="8"/>
  <c r="AZ529" i="8"/>
  <c r="AZ543" i="8"/>
  <c r="AZ549" i="8"/>
  <c r="AZ458" i="8"/>
  <c r="AZ523" i="8"/>
  <c r="AZ547" i="8"/>
  <c r="AZ553" i="8"/>
  <c r="AZ562" i="8"/>
  <c r="AZ566" i="8"/>
  <c r="AZ570" i="8"/>
  <c r="AZ574" i="8"/>
  <c r="AZ578" i="8"/>
  <c r="AZ582" i="8"/>
  <c r="AZ586" i="8"/>
  <c r="AZ590" i="8"/>
  <c r="AZ594" i="8"/>
  <c r="AZ598" i="8"/>
  <c r="AZ602" i="8"/>
  <c r="AZ606" i="8"/>
  <c r="AZ610" i="8"/>
  <c r="AZ614" i="8"/>
  <c r="AZ527" i="8"/>
  <c r="AZ533" i="8"/>
  <c r="AZ550" i="8"/>
  <c r="AZ557" i="8"/>
  <c r="AZ495" i="8"/>
  <c r="AZ503" i="8"/>
  <c r="AZ513" i="8"/>
  <c r="AZ530" i="8"/>
  <c r="AZ537" i="8"/>
  <c r="AZ554" i="8"/>
  <c r="AZ563" i="8"/>
  <c r="AZ567" i="8"/>
  <c r="AZ571" i="8"/>
  <c r="AZ575" i="8"/>
  <c r="AZ579" i="8"/>
  <c r="AZ583" i="8"/>
  <c r="AZ587" i="8"/>
  <c r="AZ591" i="8"/>
  <c r="AZ595" i="8"/>
  <c r="AZ599" i="8"/>
  <c r="AZ603" i="8"/>
  <c r="AZ607" i="8"/>
  <c r="AZ611" i="8"/>
  <c r="AZ615" i="8"/>
  <c r="AZ496" i="8"/>
  <c r="AZ534" i="8"/>
  <c r="AZ541" i="8"/>
  <c r="AZ558" i="8"/>
  <c r="AZ17" i="8"/>
  <c r="AZ551" i="8"/>
  <c r="AZ510" i="8"/>
  <c r="AZ517" i="8"/>
  <c r="H227" i="9"/>
  <c r="H226" i="9"/>
  <c r="H225" i="9"/>
  <c r="H224" i="9"/>
  <c r="A89" i="9"/>
  <c r="E87" i="9"/>
  <c r="I83" i="9" s="1"/>
  <c r="C88" i="9"/>
  <c r="D88" i="9"/>
  <c r="F89" i="9"/>
  <c r="B89" i="9"/>
  <c r="BB1" i="8"/>
  <c r="BA7" i="8"/>
  <c r="BA8" i="8" s="1"/>
  <c r="BD3" i="8"/>
  <c r="BC11" i="8"/>
  <c r="BC12" i="8" s="1"/>
  <c r="BA9" i="8"/>
  <c r="BB2" i="8"/>
  <c r="BA20" i="8" l="1"/>
  <c r="BA24" i="8"/>
  <c r="BA21" i="8"/>
  <c r="BA25" i="8"/>
  <c r="BA22" i="8"/>
  <c r="BA26" i="8"/>
  <c r="BA23" i="8"/>
  <c r="BA27" i="8"/>
  <c r="BA32" i="8"/>
  <c r="BA33" i="8"/>
  <c r="BA19" i="8"/>
  <c r="BA28" i="8"/>
  <c r="BA30" i="8"/>
  <c r="BA31" i="8"/>
  <c r="BA35" i="8"/>
  <c r="BA36" i="8"/>
  <c r="BA40" i="8"/>
  <c r="BA37" i="8"/>
  <c r="BA41" i="8"/>
  <c r="BA38" i="8"/>
  <c r="BA34" i="8"/>
  <c r="BA29" i="8"/>
  <c r="BA45" i="8"/>
  <c r="BA49" i="8"/>
  <c r="BA18" i="8"/>
  <c r="BA47" i="8"/>
  <c r="BA50" i="8"/>
  <c r="BA55" i="8"/>
  <c r="BA48" i="8"/>
  <c r="BA51" i="8"/>
  <c r="BA53" i="8"/>
  <c r="BA57" i="8"/>
  <c r="BA61" i="8"/>
  <c r="BA65" i="8"/>
  <c r="BA39" i="8"/>
  <c r="BA56" i="8"/>
  <c r="BA42" i="8"/>
  <c r="BA66" i="8"/>
  <c r="BA46" i="8"/>
  <c r="BA58" i="8"/>
  <c r="BA63" i="8"/>
  <c r="BA69" i="8"/>
  <c r="BA73" i="8"/>
  <c r="BA77" i="8"/>
  <c r="BA59" i="8"/>
  <c r="BA44" i="8"/>
  <c r="BA64" i="8"/>
  <c r="BA67" i="8"/>
  <c r="BA43" i="8"/>
  <c r="BA54" i="8"/>
  <c r="BA62" i="8"/>
  <c r="BA60" i="8"/>
  <c r="BA68" i="8"/>
  <c r="BA72" i="8"/>
  <c r="BA78" i="8"/>
  <c r="BA75" i="8"/>
  <c r="BA52" i="8"/>
  <c r="BA71" i="8"/>
  <c r="BA76" i="8"/>
  <c r="BA70" i="8"/>
  <c r="BA74" i="8"/>
  <c r="BA84" i="8"/>
  <c r="BA88" i="8"/>
  <c r="BA92" i="8"/>
  <c r="BA79" i="8"/>
  <c r="BA85" i="8"/>
  <c r="BA89" i="8"/>
  <c r="BA93" i="8"/>
  <c r="BA80" i="8"/>
  <c r="BA87" i="8"/>
  <c r="BA90" i="8"/>
  <c r="BA96" i="8"/>
  <c r="BA97" i="8"/>
  <c r="BA101" i="8"/>
  <c r="BA105" i="8"/>
  <c r="BA91" i="8"/>
  <c r="BA98" i="8"/>
  <c r="BA102" i="8"/>
  <c r="BA82" i="8"/>
  <c r="BA94" i="8"/>
  <c r="BA99" i="8"/>
  <c r="BA103" i="8"/>
  <c r="BA86" i="8"/>
  <c r="BA81" i="8"/>
  <c r="BA95" i="8"/>
  <c r="BA110" i="8"/>
  <c r="BA114" i="8"/>
  <c r="BA118" i="8"/>
  <c r="BA122" i="8"/>
  <c r="BA100" i="8"/>
  <c r="BA107" i="8"/>
  <c r="BA111" i="8"/>
  <c r="BA115" i="8"/>
  <c r="BA104" i="8"/>
  <c r="BA108" i="8"/>
  <c r="BA112" i="8"/>
  <c r="BA116" i="8"/>
  <c r="BA120" i="8"/>
  <c r="BA117" i="8"/>
  <c r="BA119" i="8"/>
  <c r="BA83" i="8"/>
  <c r="BA126" i="8"/>
  <c r="BA130" i="8"/>
  <c r="BA134" i="8"/>
  <c r="BA106" i="8"/>
  <c r="BA109" i="8"/>
  <c r="BA127" i="8"/>
  <c r="BA131" i="8"/>
  <c r="BA135" i="8"/>
  <c r="BA139" i="8"/>
  <c r="BA143" i="8"/>
  <c r="BA147" i="8"/>
  <c r="BA113" i="8"/>
  <c r="BA121" i="8"/>
  <c r="BA124" i="8"/>
  <c r="BA128" i="8"/>
  <c r="BA132" i="8"/>
  <c r="BA136" i="8"/>
  <c r="BA140" i="8"/>
  <c r="BA144" i="8"/>
  <c r="BA148" i="8"/>
  <c r="BA152" i="8"/>
  <c r="BA156" i="8"/>
  <c r="BA133" i="8"/>
  <c r="BA151" i="8"/>
  <c r="BA158" i="8"/>
  <c r="BA146" i="8"/>
  <c r="BA149" i="8"/>
  <c r="BA155" i="8"/>
  <c r="BA162" i="8"/>
  <c r="BA166" i="8"/>
  <c r="BA125" i="8"/>
  <c r="BA159" i="8"/>
  <c r="BA137" i="8"/>
  <c r="BA163" i="8"/>
  <c r="BA167" i="8"/>
  <c r="BA171" i="8"/>
  <c r="BA175" i="8"/>
  <c r="BA129" i="8"/>
  <c r="BA138" i="8"/>
  <c r="BA141" i="8"/>
  <c r="BA153" i="8"/>
  <c r="BA160" i="8"/>
  <c r="BA164" i="8"/>
  <c r="BA168" i="8"/>
  <c r="BA172" i="8"/>
  <c r="BA176" i="8"/>
  <c r="BA154" i="8"/>
  <c r="BA173" i="8"/>
  <c r="BA180" i="8"/>
  <c r="BA187" i="8"/>
  <c r="BA191" i="8"/>
  <c r="BA195" i="8"/>
  <c r="BA199" i="8"/>
  <c r="BA203" i="8"/>
  <c r="BA207" i="8"/>
  <c r="BA211" i="8"/>
  <c r="BA157" i="8"/>
  <c r="BA174" i="8"/>
  <c r="BA177" i="8"/>
  <c r="BA181" i="8"/>
  <c r="BA150" i="8"/>
  <c r="BA184" i="8"/>
  <c r="BA188" i="8"/>
  <c r="BA192" i="8"/>
  <c r="BA196" i="8"/>
  <c r="BA200" i="8"/>
  <c r="BA204" i="8"/>
  <c r="BA208" i="8"/>
  <c r="BA161" i="8"/>
  <c r="BA178" i="8"/>
  <c r="BA182" i="8"/>
  <c r="BA170" i="8"/>
  <c r="BA179" i="8"/>
  <c r="BA210" i="8"/>
  <c r="BA213" i="8"/>
  <c r="BA142" i="8"/>
  <c r="BA190" i="8"/>
  <c r="BA193" i="8"/>
  <c r="BA214" i="8"/>
  <c r="BA220" i="8"/>
  <c r="BA224" i="8"/>
  <c r="BA228" i="8"/>
  <c r="BA232" i="8"/>
  <c r="BA236" i="8"/>
  <c r="BA240" i="8"/>
  <c r="BA123" i="8"/>
  <c r="BA169" i="8"/>
  <c r="BA183" i="8"/>
  <c r="BA185" i="8"/>
  <c r="BA215" i="8"/>
  <c r="BA221" i="8"/>
  <c r="BA225" i="8"/>
  <c r="BA229" i="8"/>
  <c r="BA194" i="8"/>
  <c r="BA197" i="8"/>
  <c r="BA230" i="8"/>
  <c r="BA237" i="8"/>
  <c r="BA227" i="8"/>
  <c r="BA234" i="8"/>
  <c r="BA243" i="8"/>
  <c r="BA247" i="8"/>
  <c r="BA251" i="8"/>
  <c r="BA255" i="8"/>
  <c r="BA259" i="8"/>
  <c r="BA145" i="8"/>
  <c r="BA201" i="8"/>
  <c r="BA206" i="8"/>
  <c r="BA218" i="8"/>
  <c r="BA238" i="8"/>
  <c r="BA186" i="8"/>
  <c r="BA198" i="8"/>
  <c r="BA205" i="8"/>
  <c r="BA231" i="8"/>
  <c r="BA235" i="8"/>
  <c r="BA244" i="8"/>
  <c r="BA248" i="8"/>
  <c r="BA252" i="8"/>
  <c r="BA165" i="8"/>
  <c r="BA216" i="8"/>
  <c r="BA217" i="8"/>
  <c r="BA222" i="8"/>
  <c r="BA239" i="8"/>
  <c r="BA219" i="8"/>
  <c r="BA226" i="8"/>
  <c r="BA256" i="8"/>
  <c r="BA265" i="8"/>
  <c r="BA269" i="8"/>
  <c r="BA273" i="8"/>
  <c r="BA246" i="8"/>
  <c r="BA249" i="8"/>
  <c r="BA254" i="8"/>
  <c r="BA260" i="8"/>
  <c r="BA189" i="8"/>
  <c r="BA209" i="8"/>
  <c r="BA233" i="8"/>
  <c r="BA257" i="8"/>
  <c r="BA262" i="8"/>
  <c r="BA266" i="8"/>
  <c r="BA270" i="8"/>
  <c r="BA274" i="8"/>
  <c r="BA278" i="8"/>
  <c r="BA282" i="8"/>
  <c r="BA241" i="8"/>
  <c r="BA261" i="8"/>
  <c r="BA223" i="8"/>
  <c r="BA250" i="8"/>
  <c r="BA253" i="8"/>
  <c r="BA258" i="8"/>
  <c r="BA263" i="8"/>
  <c r="BA267" i="8"/>
  <c r="BA212" i="8"/>
  <c r="BA284" i="8"/>
  <c r="BA288" i="8"/>
  <c r="BA292" i="8"/>
  <c r="BA296" i="8"/>
  <c r="BA300" i="8"/>
  <c r="BA304" i="8"/>
  <c r="BA308" i="8"/>
  <c r="BA312" i="8"/>
  <c r="BA316" i="8"/>
  <c r="BA320" i="8"/>
  <c r="BA324" i="8"/>
  <c r="BA328" i="8"/>
  <c r="BA332" i="8"/>
  <c r="BA336" i="8"/>
  <c r="BA340" i="8"/>
  <c r="BA344" i="8"/>
  <c r="BA348" i="8"/>
  <c r="BA352" i="8"/>
  <c r="BA202" i="8"/>
  <c r="BA245" i="8"/>
  <c r="BA272" i="8"/>
  <c r="BA275" i="8"/>
  <c r="BA281" i="8"/>
  <c r="BA277" i="8"/>
  <c r="BA285" i="8"/>
  <c r="BA289" i="8"/>
  <c r="BA293" i="8"/>
  <c r="BA297" i="8"/>
  <c r="BA301" i="8"/>
  <c r="BA305" i="8"/>
  <c r="BA309" i="8"/>
  <c r="BA313" i="8"/>
  <c r="BA317" i="8"/>
  <c r="BA321" i="8"/>
  <c r="BA325" i="8"/>
  <c r="BA329" i="8"/>
  <c r="BA333" i="8"/>
  <c r="BA337" i="8"/>
  <c r="BA341" i="8"/>
  <c r="BA345" i="8"/>
  <c r="BA276" i="8"/>
  <c r="BA286" i="8"/>
  <c r="BA290" i="8"/>
  <c r="BA294" i="8"/>
  <c r="BA298" i="8"/>
  <c r="BA302" i="8"/>
  <c r="BA306" i="8"/>
  <c r="BA310" i="8"/>
  <c r="BA314" i="8"/>
  <c r="BA318" i="8"/>
  <c r="BA322" i="8"/>
  <c r="BA326" i="8"/>
  <c r="BA330" i="8"/>
  <c r="BA334" i="8"/>
  <c r="BA338" i="8"/>
  <c r="BA342" i="8"/>
  <c r="BA346" i="8"/>
  <c r="BA350" i="8"/>
  <c r="BA268" i="8"/>
  <c r="BA279" i="8"/>
  <c r="BA264" i="8"/>
  <c r="BA280" i="8"/>
  <c r="BA307" i="8"/>
  <c r="BA354" i="8"/>
  <c r="BA355" i="8"/>
  <c r="BA359" i="8"/>
  <c r="BA363" i="8"/>
  <c r="BA367" i="8"/>
  <c r="BA371" i="8"/>
  <c r="BA375" i="8"/>
  <c r="BA379" i="8"/>
  <c r="BA383" i="8"/>
  <c r="BA387" i="8"/>
  <c r="BA391" i="8"/>
  <c r="BA395" i="8"/>
  <c r="BA399" i="8"/>
  <c r="BA403" i="8"/>
  <c r="BA407" i="8"/>
  <c r="BA411" i="8"/>
  <c r="BA287" i="8"/>
  <c r="BA319" i="8"/>
  <c r="BA335" i="8"/>
  <c r="BA242" i="8"/>
  <c r="BA271" i="8"/>
  <c r="BA299" i="8"/>
  <c r="BA331" i="8"/>
  <c r="BA347" i="8"/>
  <c r="BA356" i="8"/>
  <c r="BA360" i="8"/>
  <c r="BA364" i="8"/>
  <c r="BA368" i="8"/>
  <c r="BA372" i="8"/>
  <c r="BA376" i="8"/>
  <c r="BA380" i="8"/>
  <c r="BA384" i="8"/>
  <c r="BA388" i="8"/>
  <c r="BA392" i="8"/>
  <c r="BA396" i="8"/>
  <c r="BA400" i="8"/>
  <c r="BA404" i="8"/>
  <c r="BA408" i="8"/>
  <c r="BA412" i="8"/>
  <c r="BA283" i="8"/>
  <c r="BA311" i="8"/>
  <c r="BA339" i="8"/>
  <c r="BA353" i="8"/>
  <c r="BA291" i="8"/>
  <c r="BA323" i="8"/>
  <c r="BA351" i="8"/>
  <c r="BA357" i="8"/>
  <c r="BA361" i="8"/>
  <c r="BA365" i="8"/>
  <c r="BA369" i="8"/>
  <c r="BA373" i="8"/>
  <c r="BA377" i="8"/>
  <c r="BA381" i="8"/>
  <c r="BA385" i="8"/>
  <c r="BA389" i="8"/>
  <c r="BA393" i="8"/>
  <c r="BA397" i="8"/>
  <c r="BA401" i="8"/>
  <c r="BA303" i="8"/>
  <c r="BA343" i="8"/>
  <c r="BA327" i="8"/>
  <c r="BA366" i="8"/>
  <c r="BA295" i="8"/>
  <c r="BA358" i="8"/>
  <c r="BA390" i="8"/>
  <c r="BA349" i="8"/>
  <c r="BA370" i="8"/>
  <c r="BA315" i="8"/>
  <c r="BA362" i="8"/>
  <c r="BA374" i="8"/>
  <c r="BA402" i="8"/>
  <c r="BA405" i="8"/>
  <c r="BA409" i="8"/>
  <c r="BA413" i="8"/>
  <c r="BA416" i="8"/>
  <c r="BA420" i="8"/>
  <c r="BA386" i="8"/>
  <c r="BA398" i="8"/>
  <c r="BA415" i="8"/>
  <c r="BA406" i="8"/>
  <c r="BA414" i="8"/>
  <c r="BA419" i="8"/>
  <c r="BA422" i="8"/>
  <c r="BA426" i="8"/>
  <c r="BA430" i="8"/>
  <c r="BA434" i="8"/>
  <c r="BA438" i="8"/>
  <c r="BA442" i="8"/>
  <c r="BA446" i="8"/>
  <c r="BA417" i="8"/>
  <c r="BA437" i="8"/>
  <c r="BA444" i="8"/>
  <c r="BA418" i="8"/>
  <c r="BA428" i="8"/>
  <c r="BA431" i="8"/>
  <c r="BA448" i="8"/>
  <c r="BA453" i="8"/>
  <c r="BA457" i="8"/>
  <c r="BA461" i="8"/>
  <c r="BA465" i="8"/>
  <c r="BA469" i="8"/>
  <c r="BA473" i="8"/>
  <c r="BA382" i="8"/>
  <c r="BA394" i="8"/>
  <c r="BA421" i="8"/>
  <c r="BA425" i="8"/>
  <c r="BA441" i="8"/>
  <c r="BA410" i="8"/>
  <c r="BA432" i="8"/>
  <c r="BA435" i="8"/>
  <c r="BA445" i="8"/>
  <c r="BA450" i="8"/>
  <c r="BA454" i="8"/>
  <c r="BA458" i="8"/>
  <c r="BA462" i="8"/>
  <c r="BA466" i="8"/>
  <c r="BA470" i="8"/>
  <c r="BA474" i="8"/>
  <c r="BA478" i="8"/>
  <c r="BA482" i="8"/>
  <c r="BA486" i="8"/>
  <c r="BA490" i="8"/>
  <c r="BA494" i="8"/>
  <c r="BA498" i="8"/>
  <c r="BA502" i="8"/>
  <c r="BA506" i="8"/>
  <c r="BA429" i="8"/>
  <c r="BA449" i="8"/>
  <c r="BA378" i="8"/>
  <c r="BA423" i="8"/>
  <c r="BA436" i="8"/>
  <c r="BA439" i="8"/>
  <c r="BA451" i="8"/>
  <c r="BA455" i="8"/>
  <c r="BA433" i="8"/>
  <c r="BA443" i="8"/>
  <c r="BA440" i="8"/>
  <c r="BA464" i="8"/>
  <c r="BA467" i="8"/>
  <c r="BA475" i="8"/>
  <c r="BA476" i="8"/>
  <c r="BA479" i="8"/>
  <c r="BA492" i="8"/>
  <c r="BA495" i="8"/>
  <c r="BA496" i="8"/>
  <c r="BA503" i="8"/>
  <c r="BA510" i="8"/>
  <c r="BA514" i="8"/>
  <c r="BA518" i="8"/>
  <c r="BA522" i="8"/>
  <c r="BA526" i="8"/>
  <c r="BA424" i="8"/>
  <c r="BA427" i="8"/>
  <c r="BA452" i="8"/>
  <c r="BA489" i="8"/>
  <c r="BA500" i="8"/>
  <c r="BA459" i="8"/>
  <c r="BA480" i="8"/>
  <c r="BA483" i="8"/>
  <c r="BA497" i="8"/>
  <c r="BA504" i="8"/>
  <c r="BA511" i="8"/>
  <c r="BA515" i="8"/>
  <c r="BA519" i="8"/>
  <c r="BA523" i="8"/>
  <c r="BA527" i="8"/>
  <c r="BA531" i="8"/>
  <c r="BA535" i="8"/>
  <c r="BA539" i="8"/>
  <c r="BA543" i="8"/>
  <c r="BA547" i="8"/>
  <c r="BA468" i="8"/>
  <c r="BA471" i="8"/>
  <c r="BA477" i="8"/>
  <c r="BA493" i="8"/>
  <c r="BA501" i="8"/>
  <c r="BA508" i="8"/>
  <c r="BA484" i="8"/>
  <c r="BA487" i="8"/>
  <c r="BA505" i="8"/>
  <c r="BA512" i="8"/>
  <c r="BA516" i="8"/>
  <c r="BA520" i="8"/>
  <c r="BA524" i="8"/>
  <c r="BA528" i="8"/>
  <c r="BA460" i="8"/>
  <c r="BA463" i="8"/>
  <c r="BA481" i="8"/>
  <c r="BA447" i="8"/>
  <c r="BA472" i="8"/>
  <c r="BA488" i="8"/>
  <c r="BA491" i="8"/>
  <c r="BA509" i="8"/>
  <c r="BA513" i="8"/>
  <c r="BA517" i="8"/>
  <c r="BA521" i="8"/>
  <c r="BA525" i="8"/>
  <c r="BA529" i="8"/>
  <c r="BA533" i="8"/>
  <c r="BA537" i="8"/>
  <c r="BA541" i="8"/>
  <c r="BA545" i="8"/>
  <c r="BA549" i="8"/>
  <c r="BA553" i="8"/>
  <c r="BA557" i="8"/>
  <c r="BA485" i="8"/>
  <c r="BA534" i="8"/>
  <c r="BA551" i="8"/>
  <c r="BA558" i="8"/>
  <c r="BA538" i="8"/>
  <c r="BA548" i="8"/>
  <c r="BA555" i="8"/>
  <c r="BA564" i="8"/>
  <c r="BA568" i="8"/>
  <c r="BA572" i="8"/>
  <c r="BA576" i="8"/>
  <c r="BA580" i="8"/>
  <c r="BA584" i="8"/>
  <c r="BA588" i="8"/>
  <c r="BA456" i="8"/>
  <c r="BA499" i="8"/>
  <c r="BA542" i="8"/>
  <c r="BA552" i="8"/>
  <c r="BA559" i="8"/>
  <c r="BA532" i="8"/>
  <c r="BA546" i="8"/>
  <c r="BA556" i="8"/>
  <c r="BA561" i="8"/>
  <c r="BA565" i="8"/>
  <c r="BA569" i="8"/>
  <c r="BA573" i="8"/>
  <c r="BA577" i="8"/>
  <c r="BA581" i="8"/>
  <c r="BA585" i="8"/>
  <c r="BA589" i="8"/>
  <c r="BA593" i="8"/>
  <c r="BA597" i="8"/>
  <c r="BA601" i="8"/>
  <c r="BA605" i="8"/>
  <c r="BA609" i="8"/>
  <c r="BA613" i="8"/>
  <c r="BA507" i="8"/>
  <c r="BA536" i="8"/>
  <c r="BA560" i="8"/>
  <c r="BA540" i="8"/>
  <c r="BA562" i="8"/>
  <c r="BA566" i="8"/>
  <c r="BA570" i="8"/>
  <c r="BA574" i="8"/>
  <c r="BA578" i="8"/>
  <c r="BA582" i="8"/>
  <c r="BA544" i="8"/>
  <c r="BA550" i="8"/>
  <c r="BA554" i="8"/>
  <c r="BA587" i="8"/>
  <c r="BA594" i="8"/>
  <c r="BA602" i="8"/>
  <c r="BA610" i="8"/>
  <c r="BA592" i="8"/>
  <c r="BA600" i="8"/>
  <c r="BA608" i="8"/>
  <c r="BA567" i="8"/>
  <c r="BA575" i="8"/>
  <c r="BA583" i="8"/>
  <c r="BA595" i="8"/>
  <c r="BA603" i="8"/>
  <c r="BA611" i="8"/>
  <c r="BA616" i="8"/>
  <c r="BA530" i="8"/>
  <c r="BA590" i="8"/>
  <c r="BA598" i="8"/>
  <c r="BA606" i="8"/>
  <c r="BA614" i="8"/>
  <c r="BA599" i="8"/>
  <c r="BA607" i="8"/>
  <c r="BA586" i="8"/>
  <c r="BA17" i="8"/>
  <c r="BA596" i="8"/>
  <c r="BA604" i="8"/>
  <c r="BA612" i="8"/>
  <c r="BA563" i="8"/>
  <c r="BA571" i="8"/>
  <c r="BA579" i="8"/>
  <c r="BA591" i="8"/>
  <c r="BA615" i="8"/>
  <c r="H228" i="9"/>
  <c r="H231" i="9"/>
  <c r="H230" i="9"/>
  <c r="H229" i="9"/>
  <c r="A90" i="9"/>
  <c r="E88" i="9"/>
  <c r="I84" i="9" s="1"/>
  <c r="C89" i="9"/>
  <c r="D89" i="9"/>
  <c r="F90" i="9"/>
  <c r="B90" i="9"/>
  <c r="BC1" i="8"/>
  <c r="BB7" i="8"/>
  <c r="BB8" i="8" s="1"/>
  <c r="BD11" i="8"/>
  <c r="BD12" i="8" s="1"/>
  <c r="BE3" i="8"/>
  <c r="BC2" i="8"/>
  <c r="BB9" i="8"/>
  <c r="BB19" i="8" l="1"/>
  <c r="BB28" i="8"/>
  <c r="BB29" i="8"/>
  <c r="BB22" i="8"/>
  <c r="BB26" i="8"/>
  <c r="BB24" i="8"/>
  <c r="BB25" i="8"/>
  <c r="BB20" i="8"/>
  <c r="BB23" i="8"/>
  <c r="BB33" i="8"/>
  <c r="BB27" i="8"/>
  <c r="BB32" i="8"/>
  <c r="BB21" i="8"/>
  <c r="BB37" i="8"/>
  <c r="BB43" i="8"/>
  <c r="BB47" i="8"/>
  <c r="BB51" i="8"/>
  <c r="BB55" i="8"/>
  <c r="BB18" i="8"/>
  <c r="BB35" i="8"/>
  <c r="BB36" i="8"/>
  <c r="BB39" i="8"/>
  <c r="BB40" i="8"/>
  <c r="BB44" i="8"/>
  <c r="BB48" i="8"/>
  <c r="BB52" i="8"/>
  <c r="BB34" i="8"/>
  <c r="BB30" i="8"/>
  <c r="BB41" i="8"/>
  <c r="BB45" i="8"/>
  <c r="BB49" i="8"/>
  <c r="BB53" i="8"/>
  <c r="BB59" i="8"/>
  <c r="BB63" i="8"/>
  <c r="BB60" i="8"/>
  <c r="BB31" i="8"/>
  <c r="BB57" i="8"/>
  <c r="BB65" i="8"/>
  <c r="BB67" i="8"/>
  <c r="BB71" i="8"/>
  <c r="BB75" i="8"/>
  <c r="BB79" i="8"/>
  <c r="BB61" i="8"/>
  <c r="BB68" i="8"/>
  <c r="BB72" i="8"/>
  <c r="BB42" i="8"/>
  <c r="BB66" i="8"/>
  <c r="BB38" i="8"/>
  <c r="BB73" i="8"/>
  <c r="BB46" i="8"/>
  <c r="BB64" i="8"/>
  <c r="BB54" i="8"/>
  <c r="BB62" i="8"/>
  <c r="BB69" i="8"/>
  <c r="BB74" i="8"/>
  <c r="BB50" i="8"/>
  <c r="BB78" i="8"/>
  <c r="BB56" i="8"/>
  <c r="BB58" i="8"/>
  <c r="BB70" i="8"/>
  <c r="BB80" i="8"/>
  <c r="BB81" i="8"/>
  <c r="BB83" i="8"/>
  <c r="BB87" i="8"/>
  <c r="BB91" i="8"/>
  <c r="BB95" i="8"/>
  <c r="BB77" i="8"/>
  <c r="BB84" i="8"/>
  <c r="BB88" i="8"/>
  <c r="BB92" i="8"/>
  <c r="BB100" i="8"/>
  <c r="BB104" i="8"/>
  <c r="BB90" i="8"/>
  <c r="BB96" i="8"/>
  <c r="BB93" i="8"/>
  <c r="BB97" i="8"/>
  <c r="BB101" i="8"/>
  <c r="BB105" i="8"/>
  <c r="BB85" i="8"/>
  <c r="BB98" i="8"/>
  <c r="BB102" i="8"/>
  <c r="BB82" i="8"/>
  <c r="BB89" i="8"/>
  <c r="BB94" i="8"/>
  <c r="BB99" i="8"/>
  <c r="BB106" i="8"/>
  <c r="BB109" i="8"/>
  <c r="BB113" i="8"/>
  <c r="BB117" i="8"/>
  <c r="BB121" i="8"/>
  <c r="BB86" i="8"/>
  <c r="BB110" i="8"/>
  <c r="BB114" i="8"/>
  <c r="BB118" i="8"/>
  <c r="BB122" i="8"/>
  <c r="BB103" i="8"/>
  <c r="BB107" i="8"/>
  <c r="BB111" i="8"/>
  <c r="BB115" i="8"/>
  <c r="BB76" i="8"/>
  <c r="BB123" i="8"/>
  <c r="BB125" i="8"/>
  <c r="BB129" i="8"/>
  <c r="BB133" i="8"/>
  <c r="BB119" i="8"/>
  <c r="BB112" i="8"/>
  <c r="BB126" i="8"/>
  <c r="BB130" i="8"/>
  <c r="BB134" i="8"/>
  <c r="BB138" i="8"/>
  <c r="BB142" i="8"/>
  <c r="BB146" i="8"/>
  <c r="BB150" i="8"/>
  <c r="BB154" i="8"/>
  <c r="BB158" i="8"/>
  <c r="BB120" i="8"/>
  <c r="BB127" i="8"/>
  <c r="BB131" i="8"/>
  <c r="BB135" i="8"/>
  <c r="BB139" i="8"/>
  <c r="BB143" i="8"/>
  <c r="BB147" i="8"/>
  <c r="BB116" i="8"/>
  <c r="BB136" i="8"/>
  <c r="BB145" i="8"/>
  <c r="BB161" i="8"/>
  <c r="BB165" i="8"/>
  <c r="BB169" i="8"/>
  <c r="BB173" i="8"/>
  <c r="BB177" i="8"/>
  <c r="BB181" i="8"/>
  <c r="BB151" i="8"/>
  <c r="BB128" i="8"/>
  <c r="BB140" i="8"/>
  <c r="BB149" i="8"/>
  <c r="BB155" i="8"/>
  <c r="BB162" i="8"/>
  <c r="BB166" i="8"/>
  <c r="BB170" i="8"/>
  <c r="BB174" i="8"/>
  <c r="BB178" i="8"/>
  <c r="BB182" i="8"/>
  <c r="BB152" i="8"/>
  <c r="BB159" i="8"/>
  <c r="BB137" i="8"/>
  <c r="BB144" i="8"/>
  <c r="BB156" i="8"/>
  <c r="BB163" i="8"/>
  <c r="BB167" i="8"/>
  <c r="BB171" i="8"/>
  <c r="BB175" i="8"/>
  <c r="BB108" i="8"/>
  <c r="BB132" i="8"/>
  <c r="BB153" i="8"/>
  <c r="BB176" i="8"/>
  <c r="BB179" i="8"/>
  <c r="BB183" i="8"/>
  <c r="BB186" i="8"/>
  <c r="BB190" i="8"/>
  <c r="BB194" i="8"/>
  <c r="BB198" i="8"/>
  <c r="BB202" i="8"/>
  <c r="BB206" i="8"/>
  <c r="BB210" i="8"/>
  <c r="BB160" i="8"/>
  <c r="BB180" i="8"/>
  <c r="BB141" i="8"/>
  <c r="BB187" i="8"/>
  <c r="BB191" i="8"/>
  <c r="BB195" i="8"/>
  <c r="BB199" i="8"/>
  <c r="BB203" i="8"/>
  <c r="BB207" i="8"/>
  <c r="BB211" i="8"/>
  <c r="BB157" i="8"/>
  <c r="BB124" i="8"/>
  <c r="BB164" i="8"/>
  <c r="BB184" i="8"/>
  <c r="BB188" i="8"/>
  <c r="BB192" i="8"/>
  <c r="BB196" i="8"/>
  <c r="BB200" i="8"/>
  <c r="BB204" i="8"/>
  <c r="BB208" i="8"/>
  <c r="BB212" i="8"/>
  <c r="BB216" i="8"/>
  <c r="BB201" i="8"/>
  <c r="BB217" i="8"/>
  <c r="BB219" i="8"/>
  <c r="BB223" i="8"/>
  <c r="BB227" i="8"/>
  <c r="BB231" i="8"/>
  <c r="BB235" i="8"/>
  <c r="BB239" i="8"/>
  <c r="BB168" i="8"/>
  <c r="BB213" i="8"/>
  <c r="BB193" i="8"/>
  <c r="BB205" i="8"/>
  <c r="BB185" i="8"/>
  <c r="BB215" i="8"/>
  <c r="BB221" i="8"/>
  <c r="BB225" i="8"/>
  <c r="BB229" i="8"/>
  <c r="BB189" i="8"/>
  <c r="BB214" i="8"/>
  <c r="BB233" i="8"/>
  <c r="BB242" i="8"/>
  <c r="BB246" i="8"/>
  <c r="BB250" i="8"/>
  <c r="BB254" i="8"/>
  <c r="BB258" i="8"/>
  <c r="BB224" i="8"/>
  <c r="BB230" i="8"/>
  <c r="BB237" i="8"/>
  <c r="BB234" i="8"/>
  <c r="BB243" i="8"/>
  <c r="BB247" i="8"/>
  <c r="BB251" i="8"/>
  <c r="BB218" i="8"/>
  <c r="BB228" i="8"/>
  <c r="BB238" i="8"/>
  <c r="BB148" i="8"/>
  <c r="BB244" i="8"/>
  <c r="BB248" i="8"/>
  <c r="BB252" i="8"/>
  <c r="BB172" i="8"/>
  <c r="BB220" i="8"/>
  <c r="BB245" i="8"/>
  <c r="BB264" i="8"/>
  <c r="BB268" i="8"/>
  <c r="BB272" i="8"/>
  <c r="BB276" i="8"/>
  <c r="BB280" i="8"/>
  <c r="BB284" i="8"/>
  <c r="BB226" i="8"/>
  <c r="BB232" i="8"/>
  <c r="BB240" i="8"/>
  <c r="BB256" i="8"/>
  <c r="BB265" i="8"/>
  <c r="BB269" i="8"/>
  <c r="BB273" i="8"/>
  <c r="BB277" i="8"/>
  <c r="BB249" i="8"/>
  <c r="BB260" i="8"/>
  <c r="BB209" i="8"/>
  <c r="BB257" i="8"/>
  <c r="BB262" i="8"/>
  <c r="BB266" i="8"/>
  <c r="BB197" i="8"/>
  <c r="BB241" i="8"/>
  <c r="BB261" i="8"/>
  <c r="BB271" i="8"/>
  <c r="BB222" i="8"/>
  <c r="BB259" i="8"/>
  <c r="BB288" i="8"/>
  <c r="BB292" i="8"/>
  <c r="BB296" i="8"/>
  <c r="BB300" i="8"/>
  <c r="BB304" i="8"/>
  <c r="BB308" i="8"/>
  <c r="BB312" i="8"/>
  <c r="BB316" i="8"/>
  <c r="BB320" i="8"/>
  <c r="BB324" i="8"/>
  <c r="BB328" i="8"/>
  <c r="BB332" i="8"/>
  <c r="BB336" i="8"/>
  <c r="BB340" i="8"/>
  <c r="BB344" i="8"/>
  <c r="BB348" i="8"/>
  <c r="BB352" i="8"/>
  <c r="BB275" i="8"/>
  <c r="BB281" i="8"/>
  <c r="BB278" i="8"/>
  <c r="BB285" i="8"/>
  <c r="BB289" i="8"/>
  <c r="BB293" i="8"/>
  <c r="BB297" i="8"/>
  <c r="BB301" i="8"/>
  <c r="BB305" i="8"/>
  <c r="BB309" i="8"/>
  <c r="BB313" i="8"/>
  <c r="BB317" i="8"/>
  <c r="BB321" i="8"/>
  <c r="BB325" i="8"/>
  <c r="BB329" i="8"/>
  <c r="BB333" i="8"/>
  <c r="BB337" i="8"/>
  <c r="BB341" i="8"/>
  <c r="BB345" i="8"/>
  <c r="BB349" i="8"/>
  <c r="BB263" i="8"/>
  <c r="BB270" i="8"/>
  <c r="BB282" i="8"/>
  <c r="BB255" i="8"/>
  <c r="BB286" i="8"/>
  <c r="BB290" i="8"/>
  <c r="BB294" i="8"/>
  <c r="BB298" i="8"/>
  <c r="BB302" i="8"/>
  <c r="BB306" i="8"/>
  <c r="BB310" i="8"/>
  <c r="BB314" i="8"/>
  <c r="BB318" i="8"/>
  <c r="BB322" i="8"/>
  <c r="BB326" i="8"/>
  <c r="BB330" i="8"/>
  <c r="BB334" i="8"/>
  <c r="BB279" i="8"/>
  <c r="BB295" i="8"/>
  <c r="BB327" i="8"/>
  <c r="BB338" i="8"/>
  <c r="BB307" i="8"/>
  <c r="BB350" i="8"/>
  <c r="BB354" i="8"/>
  <c r="BB355" i="8"/>
  <c r="BB359" i="8"/>
  <c r="BB363" i="8"/>
  <c r="BB367" i="8"/>
  <c r="BB371" i="8"/>
  <c r="BB375" i="8"/>
  <c r="BB379" i="8"/>
  <c r="BB383" i="8"/>
  <c r="BB387" i="8"/>
  <c r="BB391" i="8"/>
  <c r="BB395" i="8"/>
  <c r="BB399" i="8"/>
  <c r="BB403" i="8"/>
  <c r="BB274" i="8"/>
  <c r="BB287" i="8"/>
  <c r="BB319" i="8"/>
  <c r="BB335" i="8"/>
  <c r="BB342" i="8"/>
  <c r="BB299" i="8"/>
  <c r="BB331" i="8"/>
  <c r="BB347" i="8"/>
  <c r="BB356" i="8"/>
  <c r="BB360" i="8"/>
  <c r="BB364" i="8"/>
  <c r="BB368" i="8"/>
  <c r="BB372" i="8"/>
  <c r="BB376" i="8"/>
  <c r="BB380" i="8"/>
  <c r="BB384" i="8"/>
  <c r="BB388" i="8"/>
  <c r="BB392" i="8"/>
  <c r="BB396" i="8"/>
  <c r="BB400" i="8"/>
  <c r="BB404" i="8"/>
  <c r="BB283" i="8"/>
  <c r="BB311" i="8"/>
  <c r="BB339" i="8"/>
  <c r="BB346" i="8"/>
  <c r="BB353" i="8"/>
  <c r="BB253" i="8"/>
  <c r="BB267" i="8"/>
  <c r="BB291" i="8"/>
  <c r="BB323" i="8"/>
  <c r="BB351" i="8"/>
  <c r="BB357" i="8"/>
  <c r="BB361" i="8"/>
  <c r="BB365" i="8"/>
  <c r="BB369" i="8"/>
  <c r="BB373" i="8"/>
  <c r="BB377" i="8"/>
  <c r="BB381" i="8"/>
  <c r="BB385" i="8"/>
  <c r="BB389" i="8"/>
  <c r="BB393" i="8"/>
  <c r="BB397" i="8"/>
  <c r="BB401" i="8"/>
  <c r="BB386" i="8"/>
  <c r="BB303" i="8"/>
  <c r="BB366" i="8"/>
  <c r="BB378" i="8"/>
  <c r="BB358" i="8"/>
  <c r="BB370" i="8"/>
  <c r="BB236" i="8"/>
  <c r="BB315" i="8"/>
  <c r="BB362" i="8"/>
  <c r="BB343" i="8"/>
  <c r="BB374" i="8"/>
  <c r="BB394" i="8"/>
  <c r="BB406" i="8"/>
  <c r="BB410" i="8"/>
  <c r="BB414" i="8"/>
  <c r="BB417" i="8"/>
  <c r="BB421" i="8"/>
  <c r="BB425" i="8"/>
  <c r="BB429" i="8"/>
  <c r="BB433" i="8"/>
  <c r="BB437" i="8"/>
  <c r="BB398" i="8"/>
  <c r="BB405" i="8"/>
  <c r="BB407" i="8"/>
  <c r="BB415" i="8"/>
  <c r="BB382" i="8"/>
  <c r="BB402" i="8"/>
  <c r="BB412" i="8"/>
  <c r="BB423" i="8"/>
  <c r="BB427" i="8"/>
  <c r="BB431" i="8"/>
  <c r="BB435" i="8"/>
  <c r="BB439" i="8"/>
  <c r="BB443" i="8"/>
  <c r="BB447" i="8"/>
  <c r="BB416" i="8"/>
  <c r="BB424" i="8"/>
  <c r="BB434" i="8"/>
  <c r="BB440" i="8"/>
  <c r="BB452" i="8"/>
  <c r="BB456" i="8"/>
  <c r="BB460" i="8"/>
  <c r="BB464" i="8"/>
  <c r="BB468" i="8"/>
  <c r="BB472" i="8"/>
  <c r="BB476" i="8"/>
  <c r="BB480" i="8"/>
  <c r="BB484" i="8"/>
  <c r="BB488" i="8"/>
  <c r="BB492" i="8"/>
  <c r="BB496" i="8"/>
  <c r="BB500" i="8"/>
  <c r="BB504" i="8"/>
  <c r="BB508" i="8"/>
  <c r="BB444" i="8"/>
  <c r="BB390" i="8"/>
  <c r="BB411" i="8"/>
  <c r="BB418" i="8"/>
  <c r="BB419" i="8"/>
  <c r="BB420" i="8"/>
  <c r="BB422" i="8"/>
  <c r="BB428" i="8"/>
  <c r="BB438" i="8"/>
  <c r="BB448" i="8"/>
  <c r="BB453" i="8"/>
  <c r="BB457" i="8"/>
  <c r="BB413" i="8"/>
  <c r="BB441" i="8"/>
  <c r="BB426" i="8"/>
  <c r="BB432" i="8"/>
  <c r="BB442" i="8"/>
  <c r="BB445" i="8"/>
  <c r="BB450" i="8"/>
  <c r="BB454" i="8"/>
  <c r="BB458" i="8"/>
  <c r="BB462" i="8"/>
  <c r="BB466" i="8"/>
  <c r="BB470" i="8"/>
  <c r="BB474" i="8"/>
  <c r="BB409" i="8"/>
  <c r="BB446" i="8"/>
  <c r="BB449" i="8"/>
  <c r="BB430" i="8"/>
  <c r="BB436" i="8"/>
  <c r="BB451" i="8"/>
  <c r="BB455" i="8"/>
  <c r="BB459" i="8"/>
  <c r="BB463" i="8"/>
  <c r="BB467" i="8"/>
  <c r="BB471" i="8"/>
  <c r="BB475" i="8"/>
  <c r="BB479" i="8"/>
  <c r="BB483" i="8"/>
  <c r="BB487" i="8"/>
  <c r="BB491" i="8"/>
  <c r="BB495" i="8"/>
  <c r="BB461" i="8"/>
  <c r="BB482" i="8"/>
  <c r="BB485" i="8"/>
  <c r="BB499" i="8"/>
  <c r="BB473" i="8"/>
  <c r="BB503" i="8"/>
  <c r="BB486" i="8"/>
  <c r="BB489" i="8"/>
  <c r="BB507" i="8"/>
  <c r="BB465" i="8"/>
  <c r="BB497" i="8"/>
  <c r="BB511" i="8"/>
  <c r="BB515" i="8"/>
  <c r="BB519" i="8"/>
  <c r="BB523" i="8"/>
  <c r="BB527" i="8"/>
  <c r="BB531" i="8"/>
  <c r="BB535" i="8"/>
  <c r="BB539" i="8"/>
  <c r="BB543" i="8"/>
  <c r="BB547" i="8"/>
  <c r="BB551" i="8"/>
  <c r="BB555" i="8"/>
  <c r="BB559" i="8"/>
  <c r="BB408" i="8"/>
  <c r="BB477" i="8"/>
  <c r="BB490" i="8"/>
  <c r="BB493" i="8"/>
  <c r="BB501" i="8"/>
  <c r="BB498" i="8"/>
  <c r="BB469" i="8"/>
  <c r="BB478" i="8"/>
  <c r="BB481" i="8"/>
  <c r="BB494" i="8"/>
  <c r="BB502" i="8"/>
  <c r="BB510" i="8"/>
  <c r="BB517" i="8"/>
  <c r="BB528" i="8"/>
  <c r="BB530" i="8"/>
  <c r="BB541" i="8"/>
  <c r="BB554" i="8"/>
  <c r="BB563" i="8"/>
  <c r="BB567" i="8"/>
  <c r="BB571" i="8"/>
  <c r="BB575" i="8"/>
  <c r="BB579" i="8"/>
  <c r="BB583" i="8"/>
  <c r="BB587" i="8"/>
  <c r="BB591" i="8"/>
  <c r="BB595" i="8"/>
  <c r="BB599" i="8"/>
  <c r="BB603" i="8"/>
  <c r="BB607" i="8"/>
  <c r="BB611" i="8"/>
  <c r="BB615" i="8"/>
  <c r="BB514" i="8"/>
  <c r="BB521" i="8"/>
  <c r="BB534" i="8"/>
  <c r="BB545" i="8"/>
  <c r="BB558" i="8"/>
  <c r="BB518" i="8"/>
  <c r="BB525" i="8"/>
  <c r="BB538" i="8"/>
  <c r="BB548" i="8"/>
  <c r="BB564" i="8"/>
  <c r="BB568" i="8"/>
  <c r="BB572" i="8"/>
  <c r="BB576" i="8"/>
  <c r="BB580" i="8"/>
  <c r="BB584" i="8"/>
  <c r="BB588" i="8"/>
  <c r="BB592" i="8"/>
  <c r="BB596" i="8"/>
  <c r="BB600" i="8"/>
  <c r="BB604" i="8"/>
  <c r="BB608" i="8"/>
  <c r="BB612" i="8"/>
  <c r="BB522" i="8"/>
  <c r="BB542" i="8"/>
  <c r="BB552" i="8"/>
  <c r="BB17" i="8"/>
  <c r="BB505" i="8"/>
  <c r="BB512" i="8"/>
  <c r="BB526" i="8"/>
  <c r="BB529" i="8"/>
  <c r="BB532" i="8"/>
  <c r="BB546" i="8"/>
  <c r="BB549" i="8"/>
  <c r="BB556" i="8"/>
  <c r="BB561" i="8"/>
  <c r="BB565" i="8"/>
  <c r="BB569" i="8"/>
  <c r="BB573" i="8"/>
  <c r="BB577" i="8"/>
  <c r="BB581" i="8"/>
  <c r="BB585" i="8"/>
  <c r="BB589" i="8"/>
  <c r="BB593" i="8"/>
  <c r="BB597" i="8"/>
  <c r="BB601" i="8"/>
  <c r="BB605" i="8"/>
  <c r="BB609" i="8"/>
  <c r="BB613" i="8"/>
  <c r="BB516" i="8"/>
  <c r="BB536" i="8"/>
  <c r="BB553" i="8"/>
  <c r="BB560" i="8"/>
  <c r="BB506" i="8"/>
  <c r="BB509" i="8"/>
  <c r="BB520" i="8"/>
  <c r="BB533" i="8"/>
  <c r="BB540" i="8"/>
  <c r="BB557" i="8"/>
  <c r="BB562" i="8"/>
  <c r="BB566" i="8"/>
  <c r="BB570" i="8"/>
  <c r="BB574" i="8"/>
  <c r="BB578" i="8"/>
  <c r="BB582" i="8"/>
  <c r="BB586" i="8"/>
  <c r="BB590" i="8"/>
  <c r="BB594" i="8"/>
  <c r="BB598" i="8"/>
  <c r="BB602" i="8"/>
  <c r="BB606" i="8"/>
  <c r="BB610" i="8"/>
  <c r="BB614" i="8"/>
  <c r="BB524" i="8"/>
  <c r="BB537" i="8"/>
  <c r="BB544" i="8"/>
  <c r="BB550" i="8"/>
  <c r="BB616" i="8"/>
  <c r="BB513" i="8"/>
  <c r="H235" i="9"/>
  <c r="H234" i="9"/>
  <c r="H233" i="9"/>
  <c r="H232" i="9"/>
  <c r="A91" i="9"/>
  <c r="E89" i="9"/>
  <c r="I85" i="9" s="1"/>
  <c r="D90" i="9"/>
  <c r="C90" i="9"/>
  <c r="F91" i="9"/>
  <c r="B91" i="9"/>
  <c r="BC7" i="8"/>
  <c r="BC8" i="8" s="1"/>
  <c r="BD1" i="8"/>
  <c r="BE11" i="8"/>
  <c r="BE12" i="8" s="1"/>
  <c r="BF3" i="8"/>
  <c r="BD2" i="8"/>
  <c r="BC9" i="8"/>
  <c r="BC19" i="8" l="1"/>
  <c r="BC23" i="8"/>
  <c r="BC27" i="8"/>
  <c r="BC20" i="8"/>
  <c r="BC21" i="8"/>
  <c r="BC25" i="8"/>
  <c r="BC29" i="8"/>
  <c r="BC22" i="8"/>
  <c r="BC26" i="8"/>
  <c r="BC31" i="8"/>
  <c r="BC35" i="8"/>
  <c r="BC32" i="8"/>
  <c r="BC24" i="8"/>
  <c r="BC33" i="8"/>
  <c r="BC34" i="8"/>
  <c r="BC39" i="8"/>
  <c r="BC36" i="8"/>
  <c r="BC40" i="8"/>
  <c r="BC37" i="8"/>
  <c r="BC18" i="8"/>
  <c r="BC44" i="8"/>
  <c r="BC48" i="8"/>
  <c r="BC52" i="8"/>
  <c r="BC45" i="8"/>
  <c r="BC50" i="8"/>
  <c r="BC60" i="8"/>
  <c r="BC64" i="8"/>
  <c r="BC41" i="8"/>
  <c r="BC43" i="8"/>
  <c r="BC38" i="8"/>
  <c r="BC47" i="8"/>
  <c r="BC56" i="8"/>
  <c r="BC30" i="8"/>
  <c r="BC61" i="8"/>
  <c r="BC68" i="8"/>
  <c r="BC72" i="8"/>
  <c r="BC76" i="8"/>
  <c r="BC80" i="8"/>
  <c r="BC49" i="8"/>
  <c r="BC28" i="8"/>
  <c r="BC59" i="8"/>
  <c r="BC63" i="8"/>
  <c r="BC55" i="8"/>
  <c r="BC57" i="8"/>
  <c r="BC46" i="8"/>
  <c r="BC65" i="8"/>
  <c r="BC66" i="8"/>
  <c r="BC70" i="8"/>
  <c r="BC51" i="8"/>
  <c r="BC69" i="8"/>
  <c r="BC74" i="8"/>
  <c r="BC62" i="8"/>
  <c r="BC75" i="8"/>
  <c r="BC78" i="8"/>
  <c r="BC42" i="8"/>
  <c r="BC58" i="8"/>
  <c r="BC53" i="8"/>
  <c r="BC71" i="8"/>
  <c r="BC73" i="8"/>
  <c r="BC67" i="8"/>
  <c r="BC81" i="8"/>
  <c r="BC83" i="8"/>
  <c r="BC87" i="8"/>
  <c r="BC91" i="8"/>
  <c r="BC77" i="8"/>
  <c r="BC54" i="8"/>
  <c r="BC84" i="8"/>
  <c r="BC88" i="8"/>
  <c r="BC92" i="8"/>
  <c r="BC96" i="8"/>
  <c r="BC86" i="8"/>
  <c r="BC79" i="8"/>
  <c r="BC100" i="8"/>
  <c r="BC104" i="8"/>
  <c r="BC90" i="8"/>
  <c r="BC93" i="8"/>
  <c r="BC97" i="8"/>
  <c r="BC101" i="8"/>
  <c r="BC85" i="8"/>
  <c r="BC98" i="8"/>
  <c r="BC102" i="8"/>
  <c r="BC89" i="8"/>
  <c r="BC99" i="8"/>
  <c r="BC106" i="8"/>
  <c r="BC109" i="8"/>
  <c r="BC113" i="8"/>
  <c r="BC117" i="8"/>
  <c r="BC121" i="8"/>
  <c r="BC95" i="8"/>
  <c r="BC94" i="8"/>
  <c r="BC110" i="8"/>
  <c r="BC114" i="8"/>
  <c r="BC82" i="8"/>
  <c r="BC103" i="8"/>
  <c r="BC107" i="8"/>
  <c r="BC111" i="8"/>
  <c r="BC115" i="8"/>
  <c r="BC119" i="8"/>
  <c r="BC108" i="8"/>
  <c r="BC122" i="8"/>
  <c r="BC123" i="8"/>
  <c r="BC125" i="8"/>
  <c r="BC129" i="8"/>
  <c r="BC133" i="8"/>
  <c r="BC112" i="8"/>
  <c r="BC126" i="8"/>
  <c r="BC130" i="8"/>
  <c r="BC134" i="8"/>
  <c r="BC138" i="8"/>
  <c r="BC142" i="8"/>
  <c r="BC146" i="8"/>
  <c r="BC120" i="8"/>
  <c r="BC118" i="8"/>
  <c r="BC127" i="8"/>
  <c r="BC131" i="8"/>
  <c r="BC135" i="8"/>
  <c r="BC139" i="8"/>
  <c r="BC143" i="8"/>
  <c r="BC147" i="8"/>
  <c r="BC151" i="8"/>
  <c r="BC155" i="8"/>
  <c r="BC159" i="8"/>
  <c r="BC124" i="8"/>
  <c r="BC154" i="8"/>
  <c r="BC157" i="8"/>
  <c r="BC105" i="8"/>
  <c r="BC136" i="8"/>
  <c r="BC145" i="8"/>
  <c r="BC158" i="8"/>
  <c r="BC161" i="8"/>
  <c r="BC165" i="8"/>
  <c r="BC128" i="8"/>
  <c r="BC140" i="8"/>
  <c r="BC149" i="8"/>
  <c r="BC162" i="8"/>
  <c r="BC166" i="8"/>
  <c r="BC170" i="8"/>
  <c r="BC174" i="8"/>
  <c r="BC116" i="8"/>
  <c r="BC152" i="8"/>
  <c r="BC137" i="8"/>
  <c r="BC144" i="8"/>
  <c r="BC156" i="8"/>
  <c r="BC163" i="8"/>
  <c r="BC167" i="8"/>
  <c r="BC171" i="8"/>
  <c r="BC175" i="8"/>
  <c r="BC179" i="8"/>
  <c r="BC153" i="8"/>
  <c r="BC168" i="8"/>
  <c r="BC173" i="8"/>
  <c r="BC176" i="8"/>
  <c r="BC183" i="8"/>
  <c r="BC186" i="8"/>
  <c r="BC190" i="8"/>
  <c r="BC194" i="8"/>
  <c r="BC198" i="8"/>
  <c r="BC202" i="8"/>
  <c r="BC206" i="8"/>
  <c r="BC210" i="8"/>
  <c r="BC160" i="8"/>
  <c r="BC180" i="8"/>
  <c r="BC132" i="8"/>
  <c r="BC141" i="8"/>
  <c r="BC177" i="8"/>
  <c r="BC181" i="8"/>
  <c r="BC187" i="8"/>
  <c r="BC191" i="8"/>
  <c r="BC195" i="8"/>
  <c r="BC199" i="8"/>
  <c r="BC203" i="8"/>
  <c r="BC207" i="8"/>
  <c r="BC211" i="8"/>
  <c r="BC150" i="8"/>
  <c r="BC184" i="8"/>
  <c r="BC189" i="8"/>
  <c r="BC196" i="8"/>
  <c r="BC201" i="8"/>
  <c r="BC217" i="8"/>
  <c r="BC219" i="8"/>
  <c r="BC223" i="8"/>
  <c r="BC227" i="8"/>
  <c r="BC231" i="8"/>
  <c r="BC235" i="8"/>
  <c r="BC239" i="8"/>
  <c r="BC164" i="8"/>
  <c r="BC169" i="8"/>
  <c r="BC188" i="8"/>
  <c r="BC193" i="8"/>
  <c r="BC214" i="8"/>
  <c r="BC220" i="8"/>
  <c r="BC224" i="8"/>
  <c r="BC228" i="8"/>
  <c r="BC232" i="8"/>
  <c r="BC182" i="8"/>
  <c r="BC200" i="8"/>
  <c r="BC205" i="8"/>
  <c r="BC209" i="8"/>
  <c r="BC212" i="8"/>
  <c r="BC226" i="8"/>
  <c r="BC178" i="8"/>
  <c r="BC233" i="8"/>
  <c r="BC242" i="8"/>
  <c r="BC246" i="8"/>
  <c r="BC250" i="8"/>
  <c r="BC254" i="8"/>
  <c r="BC258" i="8"/>
  <c r="BC192" i="8"/>
  <c r="BC221" i="8"/>
  <c r="BC230" i="8"/>
  <c r="BC237" i="8"/>
  <c r="BC213" i="8"/>
  <c r="BC234" i="8"/>
  <c r="BC243" i="8"/>
  <c r="BC247" i="8"/>
  <c r="BC251" i="8"/>
  <c r="BC218" i="8"/>
  <c r="BC225" i="8"/>
  <c r="BC238" i="8"/>
  <c r="BC204" i="8"/>
  <c r="BC236" i="8"/>
  <c r="BC259" i="8"/>
  <c r="BC172" i="8"/>
  <c r="BC245" i="8"/>
  <c r="BC264" i="8"/>
  <c r="BC268" i="8"/>
  <c r="BC272" i="8"/>
  <c r="BC276" i="8"/>
  <c r="BC185" i="8"/>
  <c r="BC215" i="8"/>
  <c r="BC252" i="8"/>
  <c r="BC148" i="8"/>
  <c r="BC240" i="8"/>
  <c r="BC256" i="8"/>
  <c r="BC265" i="8"/>
  <c r="BC269" i="8"/>
  <c r="BC273" i="8"/>
  <c r="BC277" i="8"/>
  <c r="BC281" i="8"/>
  <c r="BC208" i="8"/>
  <c r="BC244" i="8"/>
  <c r="BC249" i="8"/>
  <c r="BC260" i="8"/>
  <c r="BC216" i="8"/>
  <c r="BC257" i="8"/>
  <c r="BC262" i="8"/>
  <c r="BC266" i="8"/>
  <c r="BC253" i="8"/>
  <c r="BC267" i="8"/>
  <c r="BC280" i="8"/>
  <c r="BC283" i="8"/>
  <c r="BC287" i="8"/>
  <c r="BC291" i="8"/>
  <c r="BC295" i="8"/>
  <c r="BC299" i="8"/>
  <c r="BC303" i="8"/>
  <c r="BC307" i="8"/>
  <c r="BC311" i="8"/>
  <c r="BC315" i="8"/>
  <c r="BC319" i="8"/>
  <c r="BC323" i="8"/>
  <c r="BC327" i="8"/>
  <c r="BC331" i="8"/>
  <c r="BC335" i="8"/>
  <c r="BC339" i="8"/>
  <c r="BC343" i="8"/>
  <c r="BC347" i="8"/>
  <c r="BC351" i="8"/>
  <c r="BC271" i="8"/>
  <c r="BC284" i="8"/>
  <c r="BC222" i="8"/>
  <c r="BC229" i="8"/>
  <c r="BC288" i="8"/>
  <c r="BC292" i="8"/>
  <c r="BC296" i="8"/>
  <c r="BC300" i="8"/>
  <c r="BC304" i="8"/>
  <c r="BC308" i="8"/>
  <c r="BC312" i="8"/>
  <c r="BC316" i="8"/>
  <c r="BC320" i="8"/>
  <c r="BC324" i="8"/>
  <c r="BC328" i="8"/>
  <c r="BC332" i="8"/>
  <c r="BC336" i="8"/>
  <c r="BC340" i="8"/>
  <c r="BC344" i="8"/>
  <c r="BC248" i="8"/>
  <c r="BC275" i="8"/>
  <c r="BC241" i="8"/>
  <c r="BC278" i="8"/>
  <c r="BC285" i="8"/>
  <c r="BC289" i="8"/>
  <c r="BC293" i="8"/>
  <c r="BC297" i="8"/>
  <c r="BC301" i="8"/>
  <c r="BC305" i="8"/>
  <c r="BC309" i="8"/>
  <c r="BC313" i="8"/>
  <c r="BC317" i="8"/>
  <c r="BC321" i="8"/>
  <c r="BC325" i="8"/>
  <c r="BC329" i="8"/>
  <c r="BC333" i="8"/>
  <c r="BC337" i="8"/>
  <c r="BC341" i="8"/>
  <c r="BC345" i="8"/>
  <c r="BC349" i="8"/>
  <c r="BC353" i="8"/>
  <c r="BC197" i="8"/>
  <c r="BC263" i="8"/>
  <c r="BC270" i="8"/>
  <c r="BC282" i="8"/>
  <c r="BC310" i="8"/>
  <c r="BC358" i="8"/>
  <c r="BC362" i="8"/>
  <c r="BC366" i="8"/>
  <c r="BC370" i="8"/>
  <c r="BC374" i="8"/>
  <c r="BC378" i="8"/>
  <c r="BC382" i="8"/>
  <c r="BC386" i="8"/>
  <c r="BC390" i="8"/>
  <c r="BC394" i="8"/>
  <c r="BC398" i="8"/>
  <c r="BC402" i="8"/>
  <c r="BC406" i="8"/>
  <c r="BC410" i="8"/>
  <c r="BC414" i="8"/>
  <c r="BC279" i="8"/>
  <c r="BC290" i="8"/>
  <c r="BC322" i="8"/>
  <c r="BC338" i="8"/>
  <c r="BC261" i="8"/>
  <c r="BC302" i="8"/>
  <c r="BC334" i="8"/>
  <c r="BC350" i="8"/>
  <c r="BC354" i="8"/>
  <c r="BC355" i="8"/>
  <c r="BC359" i="8"/>
  <c r="BC363" i="8"/>
  <c r="BC367" i="8"/>
  <c r="BC371" i="8"/>
  <c r="BC375" i="8"/>
  <c r="BC379" i="8"/>
  <c r="BC383" i="8"/>
  <c r="BC387" i="8"/>
  <c r="BC391" i="8"/>
  <c r="BC395" i="8"/>
  <c r="BC399" i="8"/>
  <c r="BC403" i="8"/>
  <c r="BC407" i="8"/>
  <c r="BC411" i="8"/>
  <c r="BC274" i="8"/>
  <c r="BC314" i="8"/>
  <c r="BC342" i="8"/>
  <c r="BC294" i="8"/>
  <c r="BC326" i="8"/>
  <c r="BC348" i="8"/>
  <c r="BC356" i="8"/>
  <c r="BC360" i="8"/>
  <c r="BC364" i="8"/>
  <c r="BC368" i="8"/>
  <c r="BC372" i="8"/>
  <c r="BC376" i="8"/>
  <c r="BC380" i="8"/>
  <c r="BC384" i="8"/>
  <c r="BC388" i="8"/>
  <c r="BC392" i="8"/>
  <c r="BC396" i="8"/>
  <c r="BC400" i="8"/>
  <c r="BC404" i="8"/>
  <c r="BC306" i="8"/>
  <c r="BC346" i="8"/>
  <c r="BC369" i="8"/>
  <c r="BC318" i="8"/>
  <c r="BC361" i="8"/>
  <c r="BC393" i="8"/>
  <c r="BC286" i="8"/>
  <c r="BC373" i="8"/>
  <c r="BC352" i="8"/>
  <c r="BC255" i="8"/>
  <c r="BC330" i="8"/>
  <c r="BC365" i="8"/>
  <c r="BC408" i="8"/>
  <c r="BC415" i="8"/>
  <c r="BC419" i="8"/>
  <c r="BC377" i="8"/>
  <c r="BC389" i="8"/>
  <c r="BC298" i="8"/>
  <c r="BC418" i="8"/>
  <c r="BC425" i="8"/>
  <c r="BC429" i="8"/>
  <c r="BC433" i="8"/>
  <c r="BC437" i="8"/>
  <c r="BC441" i="8"/>
  <c r="BC445" i="8"/>
  <c r="BC449" i="8"/>
  <c r="BC357" i="8"/>
  <c r="BC381" i="8"/>
  <c r="BC397" i="8"/>
  <c r="BC405" i="8"/>
  <c r="BC385" i="8"/>
  <c r="BC409" i="8"/>
  <c r="BC413" i="8"/>
  <c r="BC420" i="8"/>
  <c r="BC417" i="8"/>
  <c r="BC427" i="8"/>
  <c r="BC447" i="8"/>
  <c r="BC416" i="8"/>
  <c r="BC424" i="8"/>
  <c r="BC434" i="8"/>
  <c r="BC440" i="8"/>
  <c r="BC452" i="8"/>
  <c r="BC456" i="8"/>
  <c r="BC460" i="8"/>
  <c r="BC464" i="8"/>
  <c r="BC468" i="8"/>
  <c r="BC472" i="8"/>
  <c r="BC401" i="8"/>
  <c r="BC431" i="8"/>
  <c r="BC444" i="8"/>
  <c r="BC412" i="8"/>
  <c r="BC421" i="8"/>
  <c r="BC422" i="8"/>
  <c r="BC428" i="8"/>
  <c r="BC438" i="8"/>
  <c r="BC448" i="8"/>
  <c r="BC453" i="8"/>
  <c r="BC457" i="8"/>
  <c r="BC461" i="8"/>
  <c r="BC465" i="8"/>
  <c r="BC469" i="8"/>
  <c r="BC473" i="8"/>
  <c r="BC477" i="8"/>
  <c r="BC481" i="8"/>
  <c r="BC485" i="8"/>
  <c r="BC489" i="8"/>
  <c r="BC493" i="8"/>
  <c r="BC497" i="8"/>
  <c r="BC501" i="8"/>
  <c r="BC505" i="8"/>
  <c r="BC435" i="8"/>
  <c r="BC426" i="8"/>
  <c r="BC432" i="8"/>
  <c r="BC442" i="8"/>
  <c r="BC450" i="8"/>
  <c r="BC454" i="8"/>
  <c r="BC423" i="8"/>
  <c r="BC439" i="8"/>
  <c r="BC446" i="8"/>
  <c r="BC458" i="8"/>
  <c r="BC506" i="8"/>
  <c r="BC509" i="8"/>
  <c r="BC513" i="8"/>
  <c r="BC517" i="8"/>
  <c r="BC521" i="8"/>
  <c r="BC525" i="8"/>
  <c r="BC529" i="8"/>
  <c r="BC430" i="8"/>
  <c r="BC436" i="8"/>
  <c r="BC467" i="8"/>
  <c r="BC470" i="8"/>
  <c r="BC475" i="8"/>
  <c r="BC476" i="8"/>
  <c r="BC479" i="8"/>
  <c r="BC482" i="8"/>
  <c r="BC492" i="8"/>
  <c r="BC495" i="8"/>
  <c r="BC496" i="8"/>
  <c r="BC499" i="8"/>
  <c r="BC443" i="8"/>
  <c r="BC455" i="8"/>
  <c r="BC500" i="8"/>
  <c r="BC503" i="8"/>
  <c r="BC510" i="8"/>
  <c r="BC514" i="8"/>
  <c r="BC518" i="8"/>
  <c r="BC522" i="8"/>
  <c r="BC526" i="8"/>
  <c r="BC530" i="8"/>
  <c r="BC534" i="8"/>
  <c r="BC538" i="8"/>
  <c r="BC542" i="8"/>
  <c r="BC546" i="8"/>
  <c r="BC459" i="8"/>
  <c r="BC462" i="8"/>
  <c r="BC480" i="8"/>
  <c r="BC483" i="8"/>
  <c r="BC486" i="8"/>
  <c r="BC504" i="8"/>
  <c r="BC507" i="8"/>
  <c r="BC471" i="8"/>
  <c r="BC474" i="8"/>
  <c r="BC508" i="8"/>
  <c r="BC511" i="8"/>
  <c r="BC515" i="8"/>
  <c r="BC519" i="8"/>
  <c r="BC523" i="8"/>
  <c r="BC527" i="8"/>
  <c r="BC484" i="8"/>
  <c r="BC487" i="8"/>
  <c r="BC490" i="8"/>
  <c r="BC451" i="8"/>
  <c r="BC463" i="8"/>
  <c r="BC466" i="8"/>
  <c r="BC498" i="8"/>
  <c r="BC512" i="8"/>
  <c r="BC516" i="8"/>
  <c r="BC520" i="8"/>
  <c r="BC524" i="8"/>
  <c r="BC528" i="8"/>
  <c r="BC532" i="8"/>
  <c r="BC536" i="8"/>
  <c r="BC540" i="8"/>
  <c r="BC544" i="8"/>
  <c r="BC548" i="8"/>
  <c r="BC552" i="8"/>
  <c r="BC556" i="8"/>
  <c r="BC560" i="8"/>
  <c r="BC488" i="8"/>
  <c r="BC491" i="8"/>
  <c r="BC537" i="8"/>
  <c r="BC550" i="8"/>
  <c r="BC478" i="8"/>
  <c r="BC531" i="8"/>
  <c r="BC541" i="8"/>
  <c r="BC551" i="8"/>
  <c r="BC554" i="8"/>
  <c r="BC563" i="8"/>
  <c r="BC567" i="8"/>
  <c r="BC571" i="8"/>
  <c r="BC575" i="8"/>
  <c r="BC579" i="8"/>
  <c r="BC583" i="8"/>
  <c r="BC587" i="8"/>
  <c r="BC535" i="8"/>
  <c r="BC545" i="8"/>
  <c r="BC555" i="8"/>
  <c r="BC558" i="8"/>
  <c r="BC539" i="8"/>
  <c r="BC559" i="8"/>
  <c r="BC564" i="8"/>
  <c r="BC568" i="8"/>
  <c r="BC572" i="8"/>
  <c r="BC576" i="8"/>
  <c r="BC580" i="8"/>
  <c r="BC584" i="8"/>
  <c r="BC588" i="8"/>
  <c r="BC592" i="8"/>
  <c r="BC596" i="8"/>
  <c r="BC600" i="8"/>
  <c r="BC604" i="8"/>
  <c r="BC608" i="8"/>
  <c r="BC612" i="8"/>
  <c r="BC616" i="8"/>
  <c r="BC543" i="8"/>
  <c r="BC17" i="8"/>
  <c r="BC502" i="8"/>
  <c r="BC547" i="8"/>
  <c r="BC549" i="8"/>
  <c r="BC561" i="8"/>
  <c r="BC565" i="8"/>
  <c r="BC569" i="8"/>
  <c r="BC573" i="8"/>
  <c r="BC577" i="8"/>
  <c r="BC581" i="8"/>
  <c r="BC553" i="8"/>
  <c r="BC494" i="8"/>
  <c r="BC566" i="8"/>
  <c r="BC574" i="8"/>
  <c r="BC582" i="8"/>
  <c r="BC591" i="8"/>
  <c r="BC599" i="8"/>
  <c r="BC607" i="8"/>
  <c r="BC615" i="8"/>
  <c r="BC589" i="8"/>
  <c r="BC594" i="8"/>
  <c r="BC597" i="8"/>
  <c r="BC602" i="8"/>
  <c r="BC605" i="8"/>
  <c r="BC610" i="8"/>
  <c r="BC613" i="8"/>
  <c r="BC585" i="8"/>
  <c r="BC557" i="8"/>
  <c r="BC533" i="8"/>
  <c r="BC562" i="8"/>
  <c r="BC570" i="8"/>
  <c r="BC578" i="8"/>
  <c r="BC595" i="8"/>
  <c r="BC603" i="8"/>
  <c r="BC611" i="8"/>
  <c r="BC590" i="8"/>
  <c r="BC593" i="8"/>
  <c r="BC598" i="8"/>
  <c r="BC601" i="8"/>
  <c r="BC606" i="8"/>
  <c r="BC609" i="8"/>
  <c r="BC614" i="8"/>
  <c r="BC586" i="8"/>
  <c r="H236" i="9"/>
  <c r="H237" i="9"/>
  <c r="H239" i="9"/>
  <c r="H238" i="9"/>
  <c r="A92" i="9"/>
  <c r="E90" i="9"/>
  <c r="I86" i="9" s="1"/>
  <c r="C91" i="9"/>
  <c r="D91" i="9"/>
  <c r="F92" i="9"/>
  <c r="B92" i="9"/>
  <c r="BD7" i="8"/>
  <c r="BD8" i="8" s="1"/>
  <c r="BE1" i="8"/>
  <c r="BF11" i="8"/>
  <c r="BF12" i="8" s="1"/>
  <c r="BG3" i="8"/>
  <c r="BE2" i="8"/>
  <c r="BD9" i="8"/>
  <c r="BD18" i="8" l="1"/>
  <c r="BD19" i="8"/>
  <c r="BD24" i="8"/>
  <c r="BD20" i="8"/>
  <c r="BD28" i="8"/>
  <c r="BD21" i="8"/>
  <c r="BD25" i="8"/>
  <c r="BD29" i="8"/>
  <c r="BD32" i="8"/>
  <c r="BD23" i="8"/>
  <c r="BD22" i="8"/>
  <c r="BD31" i="8"/>
  <c r="BD35" i="8"/>
  <c r="BD36" i="8"/>
  <c r="BD27" i="8"/>
  <c r="BD38" i="8"/>
  <c r="BD42" i="8"/>
  <c r="BD46" i="8"/>
  <c r="BD50" i="8"/>
  <c r="BD54" i="8"/>
  <c r="BD26" i="8"/>
  <c r="BD43" i="8"/>
  <c r="BD47" i="8"/>
  <c r="BD51" i="8"/>
  <c r="BD39" i="8"/>
  <c r="BD40" i="8"/>
  <c r="BD34" i="8"/>
  <c r="BD37" i="8"/>
  <c r="BD44" i="8"/>
  <c r="BD48" i="8"/>
  <c r="BD52" i="8"/>
  <c r="BD30" i="8"/>
  <c r="BD56" i="8"/>
  <c r="BD58" i="8"/>
  <c r="BD62" i="8"/>
  <c r="BD66" i="8"/>
  <c r="BD33" i="8"/>
  <c r="BD55" i="8"/>
  <c r="BD59" i="8"/>
  <c r="BD45" i="8"/>
  <c r="BD49" i="8"/>
  <c r="BD60" i="8"/>
  <c r="BD70" i="8"/>
  <c r="BD74" i="8"/>
  <c r="BD78" i="8"/>
  <c r="BD57" i="8"/>
  <c r="BD65" i="8"/>
  <c r="BD67" i="8"/>
  <c r="BD71" i="8"/>
  <c r="BD61" i="8"/>
  <c r="BD69" i="8"/>
  <c r="BD41" i="8"/>
  <c r="BD63" i="8"/>
  <c r="BD64" i="8"/>
  <c r="BD73" i="8"/>
  <c r="BD77" i="8"/>
  <c r="BD68" i="8"/>
  <c r="BD72" i="8"/>
  <c r="BD75" i="8"/>
  <c r="BD53" i="8"/>
  <c r="BD82" i="8"/>
  <c r="BD86" i="8"/>
  <c r="BD90" i="8"/>
  <c r="BD94" i="8"/>
  <c r="BD80" i="8"/>
  <c r="BD81" i="8"/>
  <c r="BD83" i="8"/>
  <c r="BD87" i="8"/>
  <c r="BD91" i="8"/>
  <c r="BD76" i="8"/>
  <c r="BD84" i="8"/>
  <c r="BD95" i="8"/>
  <c r="BD99" i="8"/>
  <c r="BD103" i="8"/>
  <c r="BD79" i="8"/>
  <c r="BD88" i="8"/>
  <c r="BD96" i="8"/>
  <c r="BD100" i="8"/>
  <c r="BD104" i="8"/>
  <c r="BD92" i="8"/>
  <c r="BD93" i="8"/>
  <c r="BD97" i="8"/>
  <c r="BD101" i="8"/>
  <c r="BD85" i="8"/>
  <c r="BD102" i="8"/>
  <c r="BD105" i="8"/>
  <c r="BD108" i="8"/>
  <c r="BD112" i="8"/>
  <c r="BD116" i="8"/>
  <c r="BD120" i="8"/>
  <c r="BD89" i="8"/>
  <c r="BD106" i="8"/>
  <c r="BD109" i="8"/>
  <c r="BD113" i="8"/>
  <c r="BD117" i="8"/>
  <c r="BD121" i="8"/>
  <c r="BD110" i="8"/>
  <c r="BD114" i="8"/>
  <c r="BD98" i="8"/>
  <c r="BD124" i="8"/>
  <c r="BD128" i="8"/>
  <c r="BD132" i="8"/>
  <c r="BD115" i="8"/>
  <c r="BD119" i="8"/>
  <c r="BD122" i="8"/>
  <c r="BD123" i="8"/>
  <c r="BD125" i="8"/>
  <c r="BD129" i="8"/>
  <c r="BD133" i="8"/>
  <c r="BD137" i="8"/>
  <c r="BD141" i="8"/>
  <c r="BD145" i="8"/>
  <c r="BD149" i="8"/>
  <c r="BD153" i="8"/>
  <c r="BD157" i="8"/>
  <c r="BD107" i="8"/>
  <c r="BD126" i="8"/>
  <c r="BD130" i="8"/>
  <c r="BD134" i="8"/>
  <c r="BD138" i="8"/>
  <c r="BD142" i="8"/>
  <c r="BD146" i="8"/>
  <c r="BD148" i="8"/>
  <c r="BD150" i="8"/>
  <c r="BD160" i="8"/>
  <c r="BD164" i="8"/>
  <c r="BD168" i="8"/>
  <c r="BD172" i="8"/>
  <c r="BD176" i="8"/>
  <c r="BD180" i="8"/>
  <c r="BD143" i="8"/>
  <c r="BD154" i="8"/>
  <c r="BD111" i="8"/>
  <c r="BD131" i="8"/>
  <c r="BD136" i="8"/>
  <c r="BD151" i="8"/>
  <c r="BD158" i="8"/>
  <c r="BD161" i="8"/>
  <c r="BD165" i="8"/>
  <c r="BD169" i="8"/>
  <c r="BD173" i="8"/>
  <c r="BD177" i="8"/>
  <c r="BD181" i="8"/>
  <c r="BD147" i="8"/>
  <c r="BD155" i="8"/>
  <c r="BD118" i="8"/>
  <c r="BD140" i="8"/>
  <c r="BD159" i="8"/>
  <c r="BD162" i="8"/>
  <c r="BD166" i="8"/>
  <c r="BD170" i="8"/>
  <c r="BD174" i="8"/>
  <c r="BD135" i="8"/>
  <c r="BD152" i="8"/>
  <c r="BD185" i="8"/>
  <c r="BD189" i="8"/>
  <c r="BD193" i="8"/>
  <c r="BD197" i="8"/>
  <c r="BD201" i="8"/>
  <c r="BD205" i="8"/>
  <c r="BD209" i="8"/>
  <c r="BD127" i="8"/>
  <c r="BD163" i="8"/>
  <c r="BD179" i="8"/>
  <c r="BD144" i="8"/>
  <c r="BD171" i="8"/>
  <c r="BD183" i="8"/>
  <c r="BD186" i="8"/>
  <c r="BD190" i="8"/>
  <c r="BD194" i="8"/>
  <c r="BD198" i="8"/>
  <c r="BD202" i="8"/>
  <c r="BD206" i="8"/>
  <c r="BD210" i="8"/>
  <c r="BD139" i="8"/>
  <c r="BD156" i="8"/>
  <c r="BD167" i="8"/>
  <c r="BD187" i="8"/>
  <c r="BD191" i="8"/>
  <c r="BD195" i="8"/>
  <c r="BD199" i="8"/>
  <c r="BD203" i="8"/>
  <c r="BD207" i="8"/>
  <c r="BD211" i="8"/>
  <c r="BD215" i="8"/>
  <c r="BD204" i="8"/>
  <c r="BD212" i="8"/>
  <c r="BD218" i="8"/>
  <c r="BD222" i="8"/>
  <c r="BD226" i="8"/>
  <c r="BD230" i="8"/>
  <c r="BD234" i="8"/>
  <c r="BD238" i="8"/>
  <c r="BD175" i="8"/>
  <c r="BD184" i="8"/>
  <c r="BD196" i="8"/>
  <c r="BD208" i="8"/>
  <c r="BD213" i="8"/>
  <c r="BD188" i="8"/>
  <c r="BD214" i="8"/>
  <c r="BD220" i="8"/>
  <c r="BD224" i="8"/>
  <c r="BD228" i="8"/>
  <c r="BD232" i="8"/>
  <c r="BD223" i="8"/>
  <c r="BD240" i="8"/>
  <c r="BD241" i="8"/>
  <c r="BD245" i="8"/>
  <c r="BD249" i="8"/>
  <c r="BD253" i="8"/>
  <c r="BD257" i="8"/>
  <c r="BD261" i="8"/>
  <c r="BD178" i="8"/>
  <c r="BD200" i="8"/>
  <c r="BD227" i="8"/>
  <c r="BD233" i="8"/>
  <c r="BD242" i="8"/>
  <c r="BD246" i="8"/>
  <c r="BD250" i="8"/>
  <c r="BD254" i="8"/>
  <c r="BD192" i="8"/>
  <c r="BD221" i="8"/>
  <c r="BD237" i="8"/>
  <c r="BD231" i="8"/>
  <c r="BD235" i="8"/>
  <c r="BD243" i="8"/>
  <c r="BD247" i="8"/>
  <c r="BD251" i="8"/>
  <c r="BD182" i="8"/>
  <c r="BD248" i="8"/>
  <c r="BD255" i="8"/>
  <c r="BD263" i="8"/>
  <c r="BD267" i="8"/>
  <c r="BD271" i="8"/>
  <c r="BD275" i="8"/>
  <c r="BD279" i="8"/>
  <c r="BD283" i="8"/>
  <c r="BD236" i="8"/>
  <c r="BD259" i="8"/>
  <c r="BD219" i="8"/>
  <c r="BD225" i="8"/>
  <c r="BD264" i="8"/>
  <c r="BD268" i="8"/>
  <c r="BD272" i="8"/>
  <c r="BD276" i="8"/>
  <c r="BD217" i="8"/>
  <c r="BD252" i="8"/>
  <c r="BD256" i="8"/>
  <c r="BD265" i="8"/>
  <c r="BD239" i="8"/>
  <c r="BD244" i="8"/>
  <c r="BD260" i="8"/>
  <c r="BD274" i="8"/>
  <c r="BD258" i="8"/>
  <c r="BD262" i="8"/>
  <c r="BD280" i="8"/>
  <c r="BD287" i="8"/>
  <c r="BD291" i="8"/>
  <c r="BD295" i="8"/>
  <c r="BD299" i="8"/>
  <c r="BD303" i="8"/>
  <c r="BD307" i="8"/>
  <c r="BD311" i="8"/>
  <c r="BD315" i="8"/>
  <c r="BD319" i="8"/>
  <c r="BD323" i="8"/>
  <c r="BD327" i="8"/>
  <c r="BD331" i="8"/>
  <c r="BD335" i="8"/>
  <c r="BD339" i="8"/>
  <c r="BD343" i="8"/>
  <c r="BD347" i="8"/>
  <c r="BD351" i="8"/>
  <c r="BD284" i="8"/>
  <c r="BD229" i="8"/>
  <c r="BD273" i="8"/>
  <c r="BD277" i="8"/>
  <c r="BD281" i="8"/>
  <c r="BD288" i="8"/>
  <c r="BD292" i="8"/>
  <c r="BD296" i="8"/>
  <c r="BD300" i="8"/>
  <c r="BD304" i="8"/>
  <c r="BD308" i="8"/>
  <c r="BD312" i="8"/>
  <c r="BD316" i="8"/>
  <c r="BD320" i="8"/>
  <c r="BD324" i="8"/>
  <c r="BD328" i="8"/>
  <c r="BD332" i="8"/>
  <c r="BD336" i="8"/>
  <c r="BD340" i="8"/>
  <c r="BD344" i="8"/>
  <c r="BD348" i="8"/>
  <c r="BD352" i="8"/>
  <c r="BD266" i="8"/>
  <c r="BD278" i="8"/>
  <c r="BD285" i="8"/>
  <c r="BD289" i="8"/>
  <c r="BD293" i="8"/>
  <c r="BD297" i="8"/>
  <c r="BD301" i="8"/>
  <c r="BD305" i="8"/>
  <c r="BD309" i="8"/>
  <c r="BD313" i="8"/>
  <c r="BD317" i="8"/>
  <c r="BD321" i="8"/>
  <c r="BD325" i="8"/>
  <c r="BD329" i="8"/>
  <c r="BD333" i="8"/>
  <c r="BD298" i="8"/>
  <c r="BD330" i="8"/>
  <c r="BD310" i="8"/>
  <c r="BD345" i="8"/>
  <c r="BD358" i="8"/>
  <c r="BD362" i="8"/>
  <c r="BD366" i="8"/>
  <c r="BD370" i="8"/>
  <c r="BD374" i="8"/>
  <c r="BD378" i="8"/>
  <c r="BD382" i="8"/>
  <c r="BD386" i="8"/>
  <c r="BD390" i="8"/>
  <c r="BD394" i="8"/>
  <c r="BD398" i="8"/>
  <c r="BD402" i="8"/>
  <c r="BD216" i="8"/>
  <c r="BD290" i="8"/>
  <c r="BD322" i="8"/>
  <c r="BD338" i="8"/>
  <c r="BD302" i="8"/>
  <c r="BD334" i="8"/>
  <c r="BD350" i="8"/>
  <c r="BD354" i="8"/>
  <c r="BD355" i="8"/>
  <c r="BD359" i="8"/>
  <c r="BD363" i="8"/>
  <c r="BD367" i="8"/>
  <c r="BD371" i="8"/>
  <c r="BD375" i="8"/>
  <c r="BD379" i="8"/>
  <c r="BD383" i="8"/>
  <c r="BD387" i="8"/>
  <c r="BD391" i="8"/>
  <c r="BD395" i="8"/>
  <c r="BD399" i="8"/>
  <c r="BD403" i="8"/>
  <c r="BD314" i="8"/>
  <c r="BD342" i="8"/>
  <c r="BD282" i="8"/>
  <c r="BD294" i="8"/>
  <c r="BD326" i="8"/>
  <c r="BD337" i="8"/>
  <c r="BD353" i="8"/>
  <c r="BD356" i="8"/>
  <c r="BD360" i="8"/>
  <c r="BD364" i="8"/>
  <c r="BD368" i="8"/>
  <c r="BD372" i="8"/>
  <c r="BD376" i="8"/>
  <c r="BD380" i="8"/>
  <c r="BD384" i="8"/>
  <c r="BD388" i="8"/>
  <c r="BD392" i="8"/>
  <c r="BD396" i="8"/>
  <c r="BD400" i="8"/>
  <c r="BD404" i="8"/>
  <c r="BD357" i="8"/>
  <c r="BD389" i="8"/>
  <c r="BD270" i="8"/>
  <c r="BD318" i="8"/>
  <c r="BD346" i="8"/>
  <c r="BD381" i="8"/>
  <c r="BD361" i="8"/>
  <c r="BD286" i="8"/>
  <c r="BD349" i="8"/>
  <c r="BD269" i="8"/>
  <c r="BD306" i="8"/>
  <c r="BD341" i="8"/>
  <c r="BD365" i="8"/>
  <c r="BD373" i="8"/>
  <c r="BD408" i="8"/>
  <c r="BD412" i="8"/>
  <c r="BD397" i="8"/>
  <c r="BD405" i="8"/>
  <c r="BD409" i="8"/>
  <c r="BD413" i="8"/>
  <c r="BD416" i="8"/>
  <c r="BD420" i="8"/>
  <c r="BD369" i="8"/>
  <c r="BD411" i="8"/>
  <c r="BD377" i="8"/>
  <c r="BD393" i="8"/>
  <c r="BD401" i="8"/>
  <c r="BD424" i="8"/>
  <c r="BD428" i="8"/>
  <c r="BD432" i="8"/>
  <c r="BD436" i="8"/>
  <c r="BD418" i="8"/>
  <c r="BD406" i="8"/>
  <c r="BD407" i="8"/>
  <c r="BD414" i="8"/>
  <c r="BD410" i="8"/>
  <c r="BD422" i="8"/>
  <c r="BD426" i="8"/>
  <c r="BD430" i="8"/>
  <c r="BD434" i="8"/>
  <c r="BD438" i="8"/>
  <c r="BD442" i="8"/>
  <c r="BD446" i="8"/>
  <c r="BD443" i="8"/>
  <c r="BD451" i="8"/>
  <c r="BD455" i="8"/>
  <c r="BD459" i="8"/>
  <c r="BD463" i="8"/>
  <c r="BD467" i="8"/>
  <c r="BD471" i="8"/>
  <c r="BD475" i="8"/>
  <c r="BD479" i="8"/>
  <c r="BD483" i="8"/>
  <c r="BD487" i="8"/>
  <c r="BD491" i="8"/>
  <c r="BD495" i="8"/>
  <c r="BD499" i="8"/>
  <c r="BD503" i="8"/>
  <c r="BD507" i="8"/>
  <c r="BD415" i="8"/>
  <c r="BD417" i="8"/>
  <c r="BD427" i="8"/>
  <c r="BD437" i="8"/>
  <c r="BD447" i="8"/>
  <c r="BD440" i="8"/>
  <c r="BD452" i="8"/>
  <c r="BD456" i="8"/>
  <c r="BD419" i="8"/>
  <c r="BD425" i="8"/>
  <c r="BD431" i="8"/>
  <c r="BD444" i="8"/>
  <c r="BD421" i="8"/>
  <c r="BD441" i="8"/>
  <c r="BD448" i="8"/>
  <c r="BD453" i="8"/>
  <c r="BD457" i="8"/>
  <c r="BD461" i="8"/>
  <c r="BD465" i="8"/>
  <c r="BD469" i="8"/>
  <c r="BD473" i="8"/>
  <c r="BD385" i="8"/>
  <c r="BD429" i="8"/>
  <c r="BD435" i="8"/>
  <c r="BD445" i="8"/>
  <c r="BD449" i="8"/>
  <c r="BD450" i="8"/>
  <c r="BD454" i="8"/>
  <c r="BD458" i="8"/>
  <c r="BD462" i="8"/>
  <c r="BD466" i="8"/>
  <c r="BD470" i="8"/>
  <c r="BD474" i="8"/>
  <c r="BD478" i="8"/>
  <c r="BD482" i="8"/>
  <c r="BD486" i="8"/>
  <c r="BD490" i="8"/>
  <c r="BD494" i="8"/>
  <c r="BD488" i="8"/>
  <c r="BD502" i="8"/>
  <c r="BD433" i="8"/>
  <c r="BD439" i="8"/>
  <c r="BD464" i="8"/>
  <c r="BD485" i="8"/>
  <c r="BD423" i="8"/>
  <c r="BD476" i="8"/>
  <c r="BD492" i="8"/>
  <c r="BD496" i="8"/>
  <c r="BD489" i="8"/>
  <c r="BD500" i="8"/>
  <c r="BD510" i="8"/>
  <c r="BD514" i="8"/>
  <c r="BD518" i="8"/>
  <c r="BD522" i="8"/>
  <c r="BD526" i="8"/>
  <c r="BD530" i="8"/>
  <c r="BD534" i="8"/>
  <c r="BD538" i="8"/>
  <c r="BD542" i="8"/>
  <c r="BD546" i="8"/>
  <c r="BD550" i="8"/>
  <c r="BD554" i="8"/>
  <c r="BD558" i="8"/>
  <c r="BD468" i="8"/>
  <c r="BD480" i="8"/>
  <c r="BD497" i="8"/>
  <c r="BD504" i="8"/>
  <c r="BD477" i="8"/>
  <c r="BD493" i="8"/>
  <c r="BD501" i="8"/>
  <c r="BD460" i="8"/>
  <c r="BD484" i="8"/>
  <c r="BD505" i="8"/>
  <c r="BD472" i="8"/>
  <c r="BD513" i="8"/>
  <c r="BD524" i="8"/>
  <c r="BD533" i="8"/>
  <c r="BD544" i="8"/>
  <c r="BD557" i="8"/>
  <c r="BD562" i="8"/>
  <c r="BD566" i="8"/>
  <c r="BD570" i="8"/>
  <c r="BD574" i="8"/>
  <c r="BD578" i="8"/>
  <c r="BD582" i="8"/>
  <c r="BD586" i="8"/>
  <c r="BD590" i="8"/>
  <c r="BD594" i="8"/>
  <c r="BD598" i="8"/>
  <c r="BD602" i="8"/>
  <c r="BD606" i="8"/>
  <c r="BD610" i="8"/>
  <c r="BD614" i="8"/>
  <c r="BD481" i="8"/>
  <c r="BD498" i="8"/>
  <c r="BD508" i="8"/>
  <c r="BD517" i="8"/>
  <c r="BD528" i="8"/>
  <c r="BD537" i="8"/>
  <c r="BD511" i="8"/>
  <c r="BD521" i="8"/>
  <c r="BD531" i="8"/>
  <c r="BD541" i="8"/>
  <c r="BD551" i="8"/>
  <c r="BD563" i="8"/>
  <c r="BD567" i="8"/>
  <c r="BD571" i="8"/>
  <c r="BD575" i="8"/>
  <c r="BD579" i="8"/>
  <c r="BD583" i="8"/>
  <c r="BD587" i="8"/>
  <c r="BD591" i="8"/>
  <c r="BD595" i="8"/>
  <c r="BD599" i="8"/>
  <c r="BD603" i="8"/>
  <c r="BD607" i="8"/>
  <c r="BD611" i="8"/>
  <c r="BD615" i="8"/>
  <c r="BD515" i="8"/>
  <c r="BD525" i="8"/>
  <c r="BD535" i="8"/>
  <c r="BD545" i="8"/>
  <c r="BD548" i="8"/>
  <c r="BD555" i="8"/>
  <c r="BD519" i="8"/>
  <c r="BD539" i="8"/>
  <c r="BD552" i="8"/>
  <c r="BD559" i="8"/>
  <c r="BD564" i="8"/>
  <c r="BD568" i="8"/>
  <c r="BD572" i="8"/>
  <c r="BD576" i="8"/>
  <c r="BD580" i="8"/>
  <c r="BD584" i="8"/>
  <c r="BD588" i="8"/>
  <c r="BD592" i="8"/>
  <c r="BD596" i="8"/>
  <c r="BD600" i="8"/>
  <c r="BD604" i="8"/>
  <c r="BD608" i="8"/>
  <c r="BD612" i="8"/>
  <c r="BD616" i="8"/>
  <c r="BD512" i="8"/>
  <c r="BD523" i="8"/>
  <c r="BD529" i="8"/>
  <c r="BD532" i="8"/>
  <c r="BD543" i="8"/>
  <c r="BD556" i="8"/>
  <c r="BD516" i="8"/>
  <c r="BD527" i="8"/>
  <c r="BD536" i="8"/>
  <c r="BD547" i="8"/>
  <c r="BD549" i="8"/>
  <c r="BD560" i="8"/>
  <c r="BD561" i="8"/>
  <c r="BD565" i="8"/>
  <c r="BD569" i="8"/>
  <c r="BD573" i="8"/>
  <c r="BD577" i="8"/>
  <c r="BD581" i="8"/>
  <c r="BD585" i="8"/>
  <c r="BD589" i="8"/>
  <c r="BD593" i="8"/>
  <c r="BD597" i="8"/>
  <c r="BD601" i="8"/>
  <c r="BD605" i="8"/>
  <c r="BD609" i="8"/>
  <c r="BD613" i="8"/>
  <c r="BD506" i="8"/>
  <c r="BD509" i="8"/>
  <c r="BD520" i="8"/>
  <c r="BD540" i="8"/>
  <c r="BD17" i="8"/>
  <c r="BD553" i="8"/>
  <c r="H243" i="9"/>
  <c r="H242" i="9"/>
  <c r="H241" i="9"/>
  <c r="H240" i="9"/>
  <c r="A93" i="9"/>
  <c r="E91" i="9"/>
  <c r="I87" i="9" s="1"/>
  <c r="C92" i="9"/>
  <c r="D92" i="9"/>
  <c r="F93" i="9"/>
  <c r="B93" i="9"/>
  <c r="BF1" i="8"/>
  <c r="BE7" i="8"/>
  <c r="BE8" i="8" s="1"/>
  <c r="BH3" i="8"/>
  <c r="BG11" i="8"/>
  <c r="BG12" i="8" s="1"/>
  <c r="BF2" i="8"/>
  <c r="BE9" i="8"/>
  <c r="BE18" i="8" l="1"/>
  <c r="BE22" i="8"/>
  <c r="BE26" i="8"/>
  <c r="BE19" i="8"/>
  <c r="BE20" i="8"/>
  <c r="BE28" i="8"/>
  <c r="BE21" i="8"/>
  <c r="BE25" i="8"/>
  <c r="BE30" i="8"/>
  <c r="BE34" i="8"/>
  <c r="BE31" i="8"/>
  <c r="BE24" i="8"/>
  <c r="BE32" i="8"/>
  <c r="BE38" i="8"/>
  <c r="BE42" i="8"/>
  <c r="BE23" i="8"/>
  <c r="BE29" i="8"/>
  <c r="BE33" i="8"/>
  <c r="BE39" i="8"/>
  <c r="BE35" i="8"/>
  <c r="BE36" i="8"/>
  <c r="BE27" i="8"/>
  <c r="BE43" i="8"/>
  <c r="BE47" i="8"/>
  <c r="BE51" i="8"/>
  <c r="BE40" i="8"/>
  <c r="BE41" i="8"/>
  <c r="BE44" i="8"/>
  <c r="BE46" i="8"/>
  <c r="BE54" i="8"/>
  <c r="BE48" i="8"/>
  <c r="BE50" i="8"/>
  <c r="BE55" i="8"/>
  <c r="BE59" i="8"/>
  <c r="BE63" i="8"/>
  <c r="BE62" i="8"/>
  <c r="BE64" i="8"/>
  <c r="BE56" i="8"/>
  <c r="BE57" i="8"/>
  <c r="BE65" i="8"/>
  <c r="BE67" i="8"/>
  <c r="BE71" i="8"/>
  <c r="BE75" i="8"/>
  <c r="BE79" i="8"/>
  <c r="BE53" i="8"/>
  <c r="BE58" i="8"/>
  <c r="BE45" i="8"/>
  <c r="BE49" i="8"/>
  <c r="BE61" i="8"/>
  <c r="BE81" i="8"/>
  <c r="BE60" i="8"/>
  <c r="BE70" i="8"/>
  <c r="BE73" i="8"/>
  <c r="BE77" i="8"/>
  <c r="BE68" i="8"/>
  <c r="BE69" i="8"/>
  <c r="BE72" i="8"/>
  <c r="BE74" i="8"/>
  <c r="BE52" i="8"/>
  <c r="BE37" i="8"/>
  <c r="BE66" i="8"/>
  <c r="BE78" i="8"/>
  <c r="BE82" i="8"/>
  <c r="BE86" i="8"/>
  <c r="BE90" i="8"/>
  <c r="BE80" i="8"/>
  <c r="BE83" i="8"/>
  <c r="BE87" i="8"/>
  <c r="BE91" i="8"/>
  <c r="BE95" i="8"/>
  <c r="BE89" i="8"/>
  <c r="BE76" i="8"/>
  <c r="BE84" i="8"/>
  <c r="BE99" i="8"/>
  <c r="BE103" i="8"/>
  <c r="BE88" i="8"/>
  <c r="BE96" i="8"/>
  <c r="BE100" i="8"/>
  <c r="BE92" i="8"/>
  <c r="BE93" i="8"/>
  <c r="BE97" i="8"/>
  <c r="BE101" i="8"/>
  <c r="BE105" i="8"/>
  <c r="BE102" i="8"/>
  <c r="BE108" i="8"/>
  <c r="BE112" i="8"/>
  <c r="BE116" i="8"/>
  <c r="BE120" i="8"/>
  <c r="BE106" i="8"/>
  <c r="BE109" i="8"/>
  <c r="BE113" i="8"/>
  <c r="BE117" i="8"/>
  <c r="BE94" i="8"/>
  <c r="BE85" i="8"/>
  <c r="BE110" i="8"/>
  <c r="BE114" i="8"/>
  <c r="BE118" i="8"/>
  <c r="BE98" i="8"/>
  <c r="BE111" i="8"/>
  <c r="BE124" i="8"/>
  <c r="BE128" i="8"/>
  <c r="BE132" i="8"/>
  <c r="BE104" i="8"/>
  <c r="BE115" i="8"/>
  <c r="BE119" i="8"/>
  <c r="BE122" i="8"/>
  <c r="BE123" i="8"/>
  <c r="BE125" i="8"/>
  <c r="BE129" i="8"/>
  <c r="BE133" i="8"/>
  <c r="BE137" i="8"/>
  <c r="BE141" i="8"/>
  <c r="BE145" i="8"/>
  <c r="BE149" i="8"/>
  <c r="BE107" i="8"/>
  <c r="BE126" i="8"/>
  <c r="BE130" i="8"/>
  <c r="BE134" i="8"/>
  <c r="BE138" i="8"/>
  <c r="BE142" i="8"/>
  <c r="BE146" i="8"/>
  <c r="BE150" i="8"/>
  <c r="BE154" i="8"/>
  <c r="BE158" i="8"/>
  <c r="BE127" i="8"/>
  <c r="BE139" i="8"/>
  <c r="BE153" i="8"/>
  <c r="BE148" i="8"/>
  <c r="BE157" i="8"/>
  <c r="BE160" i="8"/>
  <c r="BE164" i="8"/>
  <c r="BE168" i="8"/>
  <c r="BE143" i="8"/>
  <c r="BE131" i="8"/>
  <c r="BE136" i="8"/>
  <c r="BE151" i="8"/>
  <c r="BE161" i="8"/>
  <c r="BE165" i="8"/>
  <c r="BE169" i="8"/>
  <c r="BE173" i="8"/>
  <c r="BE147" i="8"/>
  <c r="BE155" i="8"/>
  <c r="BE121" i="8"/>
  <c r="BE140" i="8"/>
  <c r="BE159" i="8"/>
  <c r="BE162" i="8"/>
  <c r="BE166" i="8"/>
  <c r="BE170" i="8"/>
  <c r="BE174" i="8"/>
  <c r="BE178" i="8"/>
  <c r="BE135" i="8"/>
  <c r="BE185" i="8"/>
  <c r="BE189" i="8"/>
  <c r="BE193" i="8"/>
  <c r="BE197" i="8"/>
  <c r="BE201" i="8"/>
  <c r="BE205" i="8"/>
  <c r="BE209" i="8"/>
  <c r="BE213" i="8"/>
  <c r="BE152" i="8"/>
  <c r="BE163" i="8"/>
  <c r="BE176" i="8"/>
  <c r="BE179" i="8"/>
  <c r="BE144" i="8"/>
  <c r="BE171" i="8"/>
  <c r="BE180" i="8"/>
  <c r="BE183" i="8"/>
  <c r="BE186" i="8"/>
  <c r="BE190" i="8"/>
  <c r="BE194" i="8"/>
  <c r="BE198" i="8"/>
  <c r="BE202" i="8"/>
  <c r="BE206" i="8"/>
  <c r="BE210" i="8"/>
  <c r="BE177" i="8"/>
  <c r="BE181" i="8"/>
  <c r="BE172" i="8"/>
  <c r="BE187" i="8"/>
  <c r="BE192" i="8"/>
  <c r="BE216" i="8"/>
  <c r="BE199" i="8"/>
  <c r="BE204" i="8"/>
  <c r="BE212" i="8"/>
  <c r="BE218" i="8"/>
  <c r="BE222" i="8"/>
  <c r="BE226" i="8"/>
  <c r="BE230" i="8"/>
  <c r="BE234" i="8"/>
  <c r="BE238" i="8"/>
  <c r="BE175" i="8"/>
  <c r="BE184" i="8"/>
  <c r="BE191" i="8"/>
  <c r="BE196" i="8"/>
  <c r="BE217" i="8"/>
  <c r="BE219" i="8"/>
  <c r="BE223" i="8"/>
  <c r="BE227" i="8"/>
  <c r="BE231" i="8"/>
  <c r="BE203" i="8"/>
  <c r="BE208" i="8"/>
  <c r="BE220" i="8"/>
  <c r="BE229" i="8"/>
  <c r="BE236" i="8"/>
  <c r="BE214" i="8"/>
  <c r="BE240" i="8"/>
  <c r="BE241" i="8"/>
  <c r="BE245" i="8"/>
  <c r="BE249" i="8"/>
  <c r="BE253" i="8"/>
  <c r="BE257" i="8"/>
  <c r="BE261" i="8"/>
  <c r="BE188" i="8"/>
  <c r="BE207" i="8"/>
  <c r="BE224" i="8"/>
  <c r="BE200" i="8"/>
  <c r="BE211" i="8"/>
  <c r="BE233" i="8"/>
  <c r="BE242" i="8"/>
  <c r="BE246" i="8"/>
  <c r="BE250" i="8"/>
  <c r="BE221" i="8"/>
  <c r="BE228" i="8"/>
  <c r="BE237" i="8"/>
  <c r="BE182" i="8"/>
  <c r="BE195" i="8"/>
  <c r="BE243" i="8"/>
  <c r="BE248" i="8"/>
  <c r="BE255" i="8"/>
  <c r="BE263" i="8"/>
  <c r="BE267" i="8"/>
  <c r="BE271" i="8"/>
  <c r="BE275" i="8"/>
  <c r="BE259" i="8"/>
  <c r="BE215" i="8"/>
  <c r="BE225" i="8"/>
  <c r="BE232" i="8"/>
  <c r="BE254" i="8"/>
  <c r="BE264" i="8"/>
  <c r="BE268" i="8"/>
  <c r="BE272" i="8"/>
  <c r="BE276" i="8"/>
  <c r="BE280" i="8"/>
  <c r="BE284" i="8"/>
  <c r="BE167" i="8"/>
  <c r="BE235" i="8"/>
  <c r="BE247" i="8"/>
  <c r="BE252" i="8"/>
  <c r="BE256" i="8"/>
  <c r="BE265" i="8"/>
  <c r="BE269" i="8"/>
  <c r="BE156" i="8"/>
  <c r="BE279" i="8"/>
  <c r="BE286" i="8"/>
  <c r="BE290" i="8"/>
  <c r="BE294" i="8"/>
  <c r="BE298" i="8"/>
  <c r="BE302" i="8"/>
  <c r="BE306" i="8"/>
  <c r="BE310" i="8"/>
  <c r="BE314" i="8"/>
  <c r="BE318" i="8"/>
  <c r="BE322" i="8"/>
  <c r="BE326" i="8"/>
  <c r="BE330" i="8"/>
  <c r="BE334" i="8"/>
  <c r="BE338" i="8"/>
  <c r="BE342" i="8"/>
  <c r="BE346" i="8"/>
  <c r="BE350" i="8"/>
  <c r="BE260" i="8"/>
  <c r="BE274" i="8"/>
  <c r="BE283" i="8"/>
  <c r="BE258" i="8"/>
  <c r="BE262" i="8"/>
  <c r="BE287" i="8"/>
  <c r="BE291" i="8"/>
  <c r="BE295" i="8"/>
  <c r="BE299" i="8"/>
  <c r="BE303" i="8"/>
  <c r="BE307" i="8"/>
  <c r="BE311" i="8"/>
  <c r="BE315" i="8"/>
  <c r="BE319" i="8"/>
  <c r="BE323" i="8"/>
  <c r="BE327" i="8"/>
  <c r="BE331" i="8"/>
  <c r="BE335" i="8"/>
  <c r="BE339" i="8"/>
  <c r="BE343" i="8"/>
  <c r="BE239" i="8"/>
  <c r="BE273" i="8"/>
  <c r="BE277" i="8"/>
  <c r="BE281" i="8"/>
  <c r="BE288" i="8"/>
  <c r="BE292" i="8"/>
  <c r="BE296" i="8"/>
  <c r="BE300" i="8"/>
  <c r="BE304" i="8"/>
  <c r="BE308" i="8"/>
  <c r="BE312" i="8"/>
  <c r="BE316" i="8"/>
  <c r="BE320" i="8"/>
  <c r="BE324" i="8"/>
  <c r="BE328" i="8"/>
  <c r="BE332" i="8"/>
  <c r="BE336" i="8"/>
  <c r="BE340" i="8"/>
  <c r="BE344" i="8"/>
  <c r="BE348" i="8"/>
  <c r="BE352" i="8"/>
  <c r="BE266" i="8"/>
  <c r="BE270" i="8"/>
  <c r="BE313" i="8"/>
  <c r="BE341" i="8"/>
  <c r="BE349" i="8"/>
  <c r="BE357" i="8"/>
  <c r="BE361" i="8"/>
  <c r="BE365" i="8"/>
  <c r="BE369" i="8"/>
  <c r="BE373" i="8"/>
  <c r="BE377" i="8"/>
  <c r="BE381" i="8"/>
  <c r="BE385" i="8"/>
  <c r="BE389" i="8"/>
  <c r="BE393" i="8"/>
  <c r="BE397" i="8"/>
  <c r="BE401" i="8"/>
  <c r="BE405" i="8"/>
  <c r="BE409" i="8"/>
  <c r="BE413" i="8"/>
  <c r="BE293" i="8"/>
  <c r="BE325" i="8"/>
  <c r="BE305" i="8"/>
  <c r="BE345" i="8"/>
  <c r="BE358" i="8"/>
  <c r="BE362" i="8"/>
  <c r="BE366" i="8"/>
  <c r="BE370" i="8"/>
  <c r="BE374" i="8"/>
  <c r="BE378" i="8"/>
  <c r="BE382" i="8"/>
  <c r="BE386" i="8"/>
  <c r="BE390" i="8"/>
  <c r="BE394" i="8"/>
  <c r="BE398" i="8"/>
  <c r="BE402" i="8"/>
  <c r="BE406" i="8"/>
  <c r="BE410" i="8"/>
  <c r="BE414" i="8"/>
  <c r="BE251" i="8"/>
  <c r="BE278" i="8"/>
  <c r="BE285" i="8"/>
  <c r="BE317" i="8"/>
  <c r="BE244" i="8"/>
  <c r="BE297" i="8"/>
  <c r="BE329" i="8"/>
  <c r="BE347" i="8"/>
  <c r="BE354" i="8"/>
  <c r="BE355" i="8"/>
  <c r="BE359" i="8"/>
  <c r="BE363" i="8"/>
  <c r="BE367" i="8"/>
  <c r="BE371" i="8"/>
  <c r="BE375" i="8"/>
  <c r="BE379" i="8"/>
  <c r="BE383" i="8"/>
  <c r="BE387" i="8"/>
  <c r="BE391" i="8"/>
  <c r="BE395" i="8"/>
  <c r="BE399" i="8"/>
  <c r="BE403" i="8"/>
  <c r="BE309" i="8"/>
  <c r="BE372" i="8"/>
  <c r="BE337" i="8"/>
  <c r="BE351" i="8"/>
  <c r="BE353" i="8"/>
  <c r="BE333" i="8"/>
  <c r="BE364" i="8"/>
  <c r="BE282" i="8"/>
  <c r="BE301" i="8"/>
  <c r="BE356" i="8"/>
  <c r="BE321" i="8"/>
  <c r="BE368" i="8"/>
  <c r="BE380" i="8"/>
  <c r="BE396" i="8"/>
  <c r="BE418" i="8"/>
  <c r="BE360" i="8"/>
  <c r="BE376" i="8"/>
  <c r="BE384" i="8"/>
  <c r="BE392" i="8"/>
  <c r="BE412" i="8"/>
  <c r="BE289" i="8"/>
  <c r="BE421" i="8"/>
  <c r="BE400" i="8"/>
  <c r="BE424" i="8"/>
  <c r="BE428" i="8"/>
  <c r="BE432" i="8"/>
  <c r="BE436" i="8"/>
  <c r="BE440" i="8"/>
  <c r="BE444" i="8"/>
  <c r="BE448" i="8"/>
  <c r="BE388" i="8"/>
  <c r="BE408" i="8"/>
  <c r="BE416" i="8"/>
  <c r="BE419" i="8"/>
  <c r="BE423" i="8"/>
  <c r="BE430" i="8"/>
  <c r="BE433" i="8"/>
  <c r="BE439" i="8"/>
  <c r="BE407" i="8"/>
  <c r="BE443" i="8"/>
  <c r="BE451" i="8"/>
  <c r="BE455" i="8"/>
  <c r="BE459" i="8"/>
  <c r="BE463" i="8"/>
  <c r="BE467" i="8"/>
  <c r="BE471" i="8"/>
  <c r="BE475" i="8"/>
  <c r="BE415" i="8"/>
  <c r="BE417" i="8"/>
  <c r="BE427" i="8"/>
  <c r="BE434" i="8"/>
  <c r="BE437" i="8"/>
  <c r="BE447" i="8"/>
  <c r="BE411" i="8"/>
  <c r="BE420" i="8"/>
  <c r="BE452" i="8"/>
  <c r="BE456" i="8"/>
  <c r="BE460" i="8"/>
  <c r="BE464" i="8"/>
  <c r="BE468" i="8"/>
  <c r="BE472" i="8"/>
  <c r="BE476" i="8"/>
  <c r="BE480" i="8"/>
  <c r="BE484" i="8"/>
  <c r="BE488" i="8"/>
  <c r="BE492" i="8"/>
  <c r="BE496" i="8"/>
  <c r="BE500" i="8"/>
  <c r="BE504" i="8"/>
  <c r="BE508" i="8"/>
  <c r="BE422" i="8"/>
  <c r="BE425" i="8"/>
  <c r="BE431" i="8"/>
  <c r="BE438" i="8"/>
  <c r="BE441" i="8"/>
  <c r="BE453" i="8"/>
  <c r="BE404" i="8"/>
  <c r="BE426" i="8"/>
  <c r="BE429" i="8"/>
  <c r="BE435" i="8"/>
  <c r="BE442" i="8"/>
  <c r="BE445" i="8"/>
  <c r="BE449" i="8"/>
  <c r="BE478" i="8"/>
  <c r="BE481" i="8"/>
  <c r="BE491" i="8"/>
  <c r="BE494" i="8"/>
  <c r="BE498" i="8"/>
  <c r="BE512" i="8"/>
  <c r="BE516" i="8"/>
  <c r="BE520" i="8"/>
  <c r="BE524" i="8"/>
  <c r="BE528" i="8"/>
  <c r="BE458" i="8"/>
  <c r="BE461" i="8"/>
  <c r="BE502" i="8"/>
  <c r="BE457" i="8"/>
  <c r="BE470" i="8"/>
  <c r="BE473" i="8"/>
  <c r="BE479" i="8"/>
  <c r="BE482" i="8"/>
  <c r="BE485" i="8"/>
  <c r="BE495" i="8"/>
  <c r="BE499" i="8"/>
  <c r="BE506" i="8"/>
  <c r="BE509" i="8"/>
  <c r="BE513" i="8"/>
  <c r="BE517" i="8"/>
  <c r="BE521" i="8"/>
  <c r="BE525" i="8"/>
  <c r="BE529" i="8"/>
  <c r="BE533" i="8"/>
  <c r="BE537" i="8"/>
  <c r="BE541" i="8"/>
  <c r="BE545" i="8"/>
  <c r="BE450" i="8"/>
  <c r="BE503" i="8"/>
  <c r="BE462" i="8"/>
  <c r="BE465" i="8"/>
  <c r="BE483" i="8"/>
  <c r="BE486" i="8"/>
  <c r="BE489" i="8"/>
  <c r="BE507" i="8"/>
  <c r="BE510" i="8"/>
  <c r="BE514" i="8"/>
  <c r="BE518" i="8"/>
  <c r="BE522" i="8"/>
  <c r="BE526" i="8"/>
  <c r="BE446" i="8"/>
  <c r="BE474" i="8"/>
  <c r="BE497" i="8"/>
  <c r="BE477" i="8"/>
  <c r="BE487" i="8"/>
  <c r="BE490" i="8"/>
  <c r="BE493" i="8"/>
  <c r="BE501" i="8"/>
  <c r="BE511" i="8"/>
  <c r="BE515" i="8"/>
  <c r="BE519" i="8"/>
  <c r="BE523" i="8"/>
  <c r="BE527" i="8"/>
  <c r="BE531" i="8"/>
  <c r="BE535" i="8"/>
  <c r="BE539" i="8"/>
  <c r="BE543" i="8"/>
  <c r="BE547" i="8"/>
  <c r="BE551" i="8"/>
  <c r="BE555" i="8"/>
  <c r="BE559" i="8"/>
  <c r="BE540" i="8"/>
  <c r="BE553" i="8"/>
  <c r="BE454" i="8"/>
  <c r="BE530" i="8"/>
  <c r="BE544" i="8"/>
  <c r="BE550" i="8"/>
  <c r="BE557" i="8"/>
  <c r="BE562" i="8"/>
  <c r="BE566" i="8"/>
  <c r="BE570" i="8"/>
  <c r="BE574" i="8"/>
  <c r="BE578" i="8"/>
  <c r="BE582" i="8"/>
  <c r="BE586" i="8"/>
  <c r="BE534" i="8"/>
  <c r="BE554" i="8"/>
  <c r="BE538" i="8"/>
  <c r="BE558" i="8"/>
  <c r="BE563" i="8"/>
  <c r="BE567" i="8"/>
  <c r="BE571" i="8"/>
  <c r="BE575" i="8"/>
  <c r="BE579" i="8"/>
  <c r="BE583" i="8"/>
  <c r="BE587" i="8"/>
  <c r="BE591" i="8"/>
  <c r="BE595" i="8"/>
  <c r="BE599" i="8"/>
  <c r="BE603" i="8"/>
  <c r="BE607" i="8"/>
  <c r="BE611" i="8"/>
  <c r="BE615" i="8"/>
  <c r="BE466" i="8"/>
  <c r="BE542" i="8"/>
  <c r="BE548" i="8"/>
  <c r="BE505" i="8"/>
  <c r="BE546" i="8"/>
  <c r="BE552" i="8"/>
  <c r="BE564" i="8"/>
  <c r="BE568" i="8"/>
  <c r="BE572" i="8"/>
  <c r="BE576" i="8"/>
  <c r="BE580" i="8"/>
  <c r="BE584" i="8"/>
  <c r="BE469" i="8"/>
  <c r="BE532" i="8"/>
  <c r="BE556" i="8"/>
  <c r="BE17" i="8"/>
  <c r="BE561" i="8"/>
  <c r="BE569" i="8"/>
  <c r="BE577" i="8"/>
  <c r="BE589" i="8"/>
  <c r="BE594" i="8"/>
  <c r="BE597" i="8"/>
  <c r="BE602" i="8"/>
  <c r="BE605" i="8"/>
  <c r="BE610" i="8"/>
  <c r="BE613" i="8"/>
  <c r="BE585" i="8"/>
  <c r="BE588" i="8"/>
  <c r="BE592" i="8"/>
  <c r="BE600" i="8"/>
  <c r="BE608" i="8"/>
  <c r="BE536" i="8"/>
  <c r="BE549" i="8"/>
  <c r="BE604" i="8"/>
  <c r="BE565" i="8"/>
  <c r="BE573" i="8"/>
  <c r="BE581" i="8"/>
  <c r="BE616" i="8"/>
  <c r="BE560" i="8"/>
  <c r="BE590" i="8"/>
  <c r="BE593" i="8"/>
  <c r="BE598" i="8"/>
  <c r="BE601" i="8"/>
  <c r="BE606" i="8"/>
  <c r="BE609" i="8"/>
  <c r="BE614" i="8"/>
  <c r="BE596" i="8"/>
  <c r="BE612" i="8"/>
  <c r="H244" i="9"/>
  <c r="H245" i="9"/>
  <c r="H247" i="9"/>
  <c r="H246" i="9"/>
  <c r="A94" i="9"/>
  <c r="E92" i="9"/>
  <c r="I88" i="9" s="1"/>
  <c r="C93" i="9"/>
  <c r="D93" i="9"/>
  <c r="F94" i="9"/>
  <c r="B94" i="9"/>
  <c r="BF7" i="8"/>
  <c r="BF8" i="8" s="1"/>
  <c r="BG1" i="8"/>
  <c r="BI3" i="8"/>
  <c r="BH11" i="8"/>
  <c r="BH12" i="8" s="1"/>
  <c r="BF9" i="8"/>
  <c r="BG2" i="8"/>
  <c r="BF18" i="8" l="1"/>
  <c r="BF23" i="8"/>
  <c r="BF27" i="8"/>
  <c r="BF24" i="8"/>
  <c r="BF20" i="8"/>
  <c r="BF28" i="8"/>
  <c r="BF26" i="8"/>
  <c r="BF29" i="8"/>
  <c r="BF21" i="8"/>
  <c r="BF25" i="8"/>
  <c r="BF31" i="8"/>
  <c r="BF30" i="8"/>
  <c r="BF34" i="8"/>
  <c r="BF22" i="8"/>
  <c r="BF32" i="8"/>
  <c r="BF33" i="8"/>
  <c r="BF39" i="8"/>
  <c r="BF19" i="8"/>
  <c r="BF35" i="8"/>
  <c r="BF41" i="8"/>
  <c r="BF45" i="8"/>
  <c r="BF49" i="8"/>
  <c r="BF53" i="8"/>
  <c r="BF46" i="8"/>
  <c r="BF50" i="8"/>
  <c r="BF36" i="8"/>
  <c r="BF43" i="8"/>
  <c r="BF47" i="8"/>
  <c r="BF51" i="8"/>
  <c r="BF55" i="8"/>
  <c r="BF57" i="8"/>
  <c r="BF61" i="8"/>
  <c r="BF65" i="8"/>
  <c r="BF37" i="8"/>
  <c r="BF56" i="8"/>
  <c r="BF58" i="8"/>
  <c r="BF62" i="8"/>
  <c r="BF48" i="8"/>
  <c r="BF69" i="8"/>
  <c r="BF73" i="8"/>
  <c r="BF77" i="8"/>
  <c r="BF60" i="8"/>
  <c r="BF70" i="8"/>
  <c r="BF38" i="8"/>
  <c r="BF72" i="8"/>
  <c r="BF44" i="8"/>
  <c r="BF59" i="8"/>
  <c r="BF63" i="8"/>
  <c r="BF64" i="8"/>
  <c r="BF80" i="8"/>
  <c r="BF68" i="8"/>
  <c r="BF74" i="8"/>
  <c r="BF42" i="8"/>
  <c r="BF52" i="8"/>
  <c r="BF75" i="8"/>
  <c r="BF76" i="8"/>
  <c r="BF85" i="8"/>
  <c r="BF89" i="8"/>
  <c r="BF93" i="8"/>
  <c r="BF66" i="8"/>
  <c r="BF67" i="8"/>
  <c r="BF78" i="8"/>
  <c r="BF82" i="8"/>
  <c r="BF86" i="8"/>
  <c r="BF90" i="8"/>
  <c r="BF81" i="8"/>
  <c r="BF71" i="8"/>
  <c r="BF94" i="8"/>
  <c r="BF98" i="8"/>
  <c r="BF102" i="8"/>
  <c r="BF106" i="8"/>
  <c r="BF54" i="8"/>
  <c r="BF87" i="8"/>
  <c r="BF95" i="8"/>
  <c r="BF84" i="8"/>
  <c r="BF99" i="8"/>
  <c r="BF103" i="8"/>
  <c r="BF40" i="8"/>
  <c r="BF79" i="8"/>
  <c r="BF91" i="8"/>
  <c r="BF88" i="8"/>
  <c r="BF96" i="8"/>
  <c r="BF100" i="8"/>
  <c r="BF83" i="8"/>
  <c r="BF92" i="8"/>
  <c r="BF107" i="8"/>
  <c r="BF111" i="8"/>
  <c r="BF115" i="8"/>
  <c r="BF119" i="8"/>
  <c r="BF123" i="8"/>
  <c r="BF105" i="8"/>
  <c r="BF97" i="8"/>
  <c r="BF108" i="8"/>
  <c r="BF112" i="8"/>
  <c r="BF116" i="8"/>
  <c r="BF120" i="8"/>
  <c r="BF109" i="8"/>
  <c r="BF113" i="8"/>
  <c r="BF117" i="8"/>
  <c r="BF101" i="8"/>
  <c r="BF127" i="8"/>
  <c r="BF131" i="8"/>
  <c r="BF135" i="8"/>
  <c r="BF124" i="8"/>
  <c r="BF128" i="8"/>
  <c r="BF132" i="8"/>
  <c r="BF136" i="8"/>
  <c r="BF140" i="8"/>
  <c r="BF144" i="8"/>
  <c r="BF148" i="8"/>
  <c r="BF152" i="8"/>
  <c r="BF156" i="8"/>
  <c r="BF104" i="8"/>
  <c r="BF110" i="8"/>
  <c r="BF122" i="8"/>
  <c r="BF125" i="8"/>
  <c r="BF129" i="8"/>
  <c r="BF133" i="8"/>
  <c r="BF137" i="8"/>
  <c r="BF141" i="8"/>
  <c r="BF145" i="8"/>
  <c r="BF149" i="8"/>
  <c r="BF142" i="8"/>
  <c r="BF163" i="8"/>
  <c r="BF167" i="8"/>
  <c r="BF171" i="8"/>
  <c r="BF175" i="8"/>
  <c r="BF179" i="8"/>
  <c r="BF183" i="8"/>
  <c r="BF139" i="8"/>
  <c r="BF150" i="8"/>
  <c r="BF153" i="8"/>
  <c r="BF134" i="8"/>
  <c r="BF146" i="8"/>
  <c r="BF154" i="8"/>
  <c r="BF157" i="8"/>
  <c r="BF160" i="8"/>
  <c r="BF164" i="8"/>
  <c r="BF168" i="8"/>
  <c r="BF172" i="8"/>
  <c r="BF176" i="8"/>
  <c r="BF180" i="8"/>
  <c r="BF143" i="8"/>
  <c r="BF158" i="8"/>
  <c r="BF126" i="8"/>
  <c r="BF151" i="8"/>
  <c r="BF161" i="8"/>
  <c r="BF165" i="8"/>
  <c r="BF169" i="8"/>
  <c r="BF173" i="8"/>
  <c r="BF118" i="8"/>
  <c r="BF147" i="8"/>
  <c r="BF155" i="8"/>
  <c r="BF170" i="8"/>
  <c r="BF182" i="8"/>
  <c r="BF184" i="8"/>
  <c r="BF188" i="8"/>
  <c r="BF192" i="8"/>
  <c r="BF196" i="8"/>
  <c r="BF200" i="8"/>
  <c r="BF204" i="8"/>
  <c r="BF208" i="8"/>
  <c r="BF121" i="8"/>
  <c r="BF138" i="8"/>
  <c r="BF166" i="8"/>
  <c r="BF159" i="8"/>
  <c r="BF185" i="8"/>
  <c r="BF189" i="8"/>
  <c r="BF193" i="8"/>
  <c r="BF197" i="8"/>
  <c r="BF201" i="8"/>
  <c r="BF205" i="8"/>
  <c r="BF209" i="8"/>
  <c r="BF174" i="8"/>
  <c r="BF186" i="8"/>
  <c r="BF190" i="8"/>
  <c r="BF194" i="8"/>
  <c r="BF198" i="8"/>
  <c r="BF202" i="8"/>
  <c r="BF206" i="8"/>
  <c r="BF210" i="8"/>
  <c r="BF214" i="8"/>
  <c r="BF178" i="8"/>
  <c r="BF207" i="8"/>
  <c r="BF221" i="8"/>
  <c r="BF225" i="8"/>
  <c r="BF229" i="8"/>
  <c r="BF233" i="8"/>
  <c r="BF237" i="8"/>
  <c r="BF187" i="8"/>
  <c r="BF216" i="8"/>
  <c r="BF162" i="8"/>
  <c r="BF181" i="8"/>
  <c r="BF199" i="8"/>
  <c r="BF114" i="8"/>
  <c r="BF211" i="8"/>
  <c r="BF191" i="8"/>
  <c r="BF213" i="8"/>
  <c r="BF217" i="8"/>
  <c r="BF219" i="8"/>
  <c r="BF223" i="8"/>
  <c r="BF227" i="8"/>
  <c r="BF231" i="8"/>
  <c r="BF215" i="8"/>
  <c r="BF244" i="8"/>
  <c r="BF248" i="8"/>
  <c r="BF252" i="8"/>
  <c r="BF256" i="8"/>
  <c r="BF260" i="8"/>
  <c r="BF212" i="8"/>
  <c r="BF220" i="8"/>
  <c r="BF226" i="8"/>
  <c r="BF236" i="8"/>
  <c r="BF240" i="8"/>
  <c r="BF241" i="8"/>
  <c r="BF245" i="8"/>
  <c r="BF249" i="8"/>
  <c r="BF253" i="8"/>
  <c r="BF224" i="8"/>
  <c r="BF230" i="8"/>
  <c r="BF234" i="8"/>
  <c r="BF242" i="8"/>
  <c r="BF246" i="8"/>
  <c r="BF250" i="8"/>
  <c r="BF254" i="8"/>
  <c r="BF222" i="8"/>
  <c r="BF251" i="8"/>
  <c r="BF258" i="8"/>
  <c r="BF262" i="8"/>
  <c r="BF266" i="8"/>
  <c r="BF270" i="8"/>
  <c r="BF274" i="8"/>
  <c r="BF278" i="8"/>
  <c r="BF282" i="8"/>
  <c r="BF130" i="8"/>
  <c r="BF195" i="8"/>
  <c r="BF218" i="8"/>
  <c r="BF243" i="8"/>
  <c r="BF255" i="8"/>
  <c r="BF263" i="8"/>
  <c r="BF267" i="8"/>
  <c r="BF271" i="8"/>
  <c r="BF275" i="8"/>
  <c r="BF238" i="8"/>
  <c r="BF259" i="8"/>
  <c r="BF232" i="8"/>
  <c r="BF264" i="8"/>
  <c r="BF235" i="8"/>
  <c r="BF247" i="8"/>
  <c r="BF269" i="8"/>
  <c r="BF265" i="8"/>
  <c r="BF279" i="8"/>
  <c r="BF286" i="8"/>
  <c r="BF290" i="8"/>
  <c r="BF294" i="8"/>
  <c r="BF298" i="8"/>
  <c r="BF302" i="8"/>
  <c r="BF306" i="8"/>
  <c r="BF310" i="8"/>
  <c r="BF314" i="8"/>
  <c r="BF318" i="8"/>
  <c r="BF322" i="8"/>
  <c r="BF326" i="8"/>
  <c r="BF330" i="8"/>
  <c r="BF334" i="8"/>
  <c r="BF338" i="8"/>
  <c r="BF342" i="8"/>
  <c r="BF346" i="8"/>
  <c r="BF350" i="8"/>
  <c r="BF354" i="8"/>
  <c r="BF177" i="8"/>
  <c r="BF272" i="8"/>
  <c r="BF280" i="8"/>
  <c r="BF283" i="8"/>
  <c r="BF284" i="8"/>
  <c r="BF287" i="8"/>
  <c r="BF291" i="8"/>
  <c r="BF295" i="8"/>
  <c r="BF299" i="8"/>
  <c r="BF303" i="8"/>
  <c r="BF307" i="8"/>
  <c r="BF311" i="8"/>
  <c r="BF315" i="8"/>
  <c r="BF319" i="8"/>
  <c r="BF323" i="8"/>
  <c r="BF327" i="8"/>
  <c r="BF331" i="8"/>
  <c r="BF335" i="8"/>
  <c r="BF339" i="8"/>
  <c r="BF343" i="8"/>
  <c r="BF347" i="8"/>
  <c r="BF351" i="8"/>
  <c r="BF228" i="8"/>
  <c r="BF239" i="8"/>
  <c r="BF257" i="8"/>
  <c r="BF276" i="8"/>
  <c r="BF273" i="8"/>
  <c r="BF277" i="8"/>
  <c r="BF281" i="8"/>
  <c r="BF288" i="8"/>
  <c r="BF292" i="8"/>
  <c r="BF296" i="8"/>
  <c r="BF300" i="8"/>
  <c r="BF304" i="8"/>
  <c r="BF308" i="8"/>
  <c r="BF312" i="8"/>
  <c r="BF316" i="8"/>
  <c r="BF320" i="8"/>
  <c r="BF324" i="8"/>
  <c r="BF328" i="8"/>
  <c r="BF332" i="8"/>
  <c r="BF301" i="8"/>
  <c r="BF333" i="8"/>
  <c r="BF203" i="8"/>
  <c r="BF313" i="8"/>
  <c r="BF341" i="8"/>
  <c r="BF349" i="8"/>
  <c r="BF357" i="8"/>
  <c r="BF361" i="8"/>
  <c r="BF365" i="8"/>
  <c r="BF369" i="8"/>
  <c r="BF373" i="8"/>
  <c r="BF377" i="8"/>
  <c r="BF381" i="8"/>
  <c r="BF385" i="8"/>
  <c r="BF389" i="8"/>
  <c r="BF393" i="8"/>
  <c r="BF397" i="8"/>
  <c r="BF401" i="8"/>
  <c r="BF293" i="8"/>
  <c r="BF325" i="8"/>
  <c r="BF261" i="8"/>
  <c r="BF305" i="8"/>
  <c r="BF336" i="8"/>
  <c r="BF345" i="8"/>
  <c r="BF358" i="8"/>
  <c r="BF362" i="8"/>
  <c r="BF366" i="8"/>
  <c r="BF370" i="8"/>
  <c r="BF374" i="8"/>
  <c r="BF378" i="8"/>
  <c r="BF382" i="8"/>
  <c r="BF386" i="8"/>
  <c r="BF390" i="8"/>
  <c r="BF394" i="8"/>
  <c r="BF398" i="8"/>
  <c r="BF402" i="8"/>
  <c r="BF285" i="8"/>
  <c r="BF317" i="8"/>
  <c r="BF268" i="8"/>
  <c r="BF297" i="8"/>
  <c r="BF329" i="8"/>
  <c r="BF340" i="8"/>
  <c r="BF348" i="8"/>
  <c r="BF355" i="8"/>
  <c r="BF359" i="8"/>
  <c r="BF363" i="8"/>
  <c r="BF367" i="8"/>
  <c r="BF371" i="8"/>
  <c r="BF375" i="8"/>
  <c r="BF379" i="8"/>
  <c r="BF383" i="8"/>
  <c r="BF387" i="8"/>
  <c r="BF391" i="8"/>
  <c r="BF395" i="8"/>
  <c r="BF399" i="8"/>
  <c r="BF403" i="8"/>
  <c r="BF289" i="8"/>
  <c r="BF360" i="8"/>
  <c r="BF392" i="8"/>
  <c r="BF344" i="8"/>
  <c r="BF309" i="8"/>
  <c r="BF337" i="8"/>
  <c r="BF353" i="8"/>
  <c r="BF384" i="8"/>
  <c r="BF364" i="8"/>
  <c r="BF352" i="8"/>
  <c r="BF356" i="8"/>
  <c r="BF321" i="8"/>
  <c r="BF368" i="8"/>
  <c r="BF407" i="8"/>
  <c r="BF380" i="8"/>
  <c r="BF396" i="8"/>
  <c r="BF400" i="8"/>
  <c r="BF415" i="8"/>
  <c r="BF419" i="8"/>
  <c r="BF372" i="8"/>
  <c r="BF404" i="8"/>
  <c r="BF411" i="8"/>
  <c r="BF417" i="8"/>
  <c r="BF423" i="8"/>
  <c r="BF427" i="8"/>
  <c r="BF431" i="8"/>
  <c r="BF435" i="8"/>
  <c r="BF439" i="8"/>
  <c r="BF421" i="8"/>
  <c r="BF376" i="8"/>
  <c r="BF425" i="8"/>
  <c r="BF429" i="8"/>
  <c r="BF433" i="8"/>
  <c r="BF437" i="8"/>
  <c r="BF441" i="8"/>
  <c r="BF445" i="8"/>
  <c r="BF449" i="8"/>
  <c r="BF408" i="8"/>
  <c r="BF436" i="8"/>
  <c r="BF446" i="8"/>
  <c r="BF450" i="8"/>
  <c r="BF454" i="8"/>
  <c r="BF458" i="8"/>
  <c r="BF462" i="8"/>
  <c r="BF466" i="8"/>
  <c r="BF470" i="8"/>
  <c r="BF474" i="8"/>
  <c r="BF478" i="8"/>
  <c r="BF482" i="8"/>
  <c r="BF486" i="8"/>
  <c r="BF490" i="8"/>
  <c r="BF494" i="8"/>
  <c r="BF498" i="8"/>
  <c r="BF502" i="8"/>
  <c r="BF506" i="8"/>
  <c r="BF430" i="8"/>
  <c r="BF406" i="8"/>
  <c r="BF416" i="8"/>
  <c r="BF424" i="8"/>
  <c r="BF443" i="8"/>
  <c r="BF451" i="8"/>
  <c r="BF455" i="8"/>
  <c r="BF405" i="8"/>
  <c r="BF414" i="8"/>
  <c r="BF418" i="8"/>
  <c r="BF434" i="8"/>
  <c r="BF440" i="8"/>
  <c r="BF447" i="8"/>
  <c r="BF410" i="8"/>
  <c r="BF412" i="8"/>
  <c r="BF413" i="8"/>
  <c r="BF420" i="8"/>
  <c r="BF428" i="8"/>
  <c r="BF444" i="8"/>
  <c r="BF452" i="8"/>
  <c r="BF456" i="8"/>
  <c r="BF460" i="8"/>
  <c r="BF464" i="8"/>
  <c r="BF468" i="8"/>
  <c r="BF472" i="8"/>
  <c r="BF422" i="8"/>
  <c r="BF438" i="8"/>
  <c r="BF448" i="8"/>
  <c r="BF388" i="8"/>
  <c r="BF409" i="8"/>
  <c r="BF432" i="8"/>
  <c r="BF453" i="8"/>
  <c r="BF457" i="8"/>
  <c r="BF461" i="8"/>
  <c r="BF465" i="8"/>
  <c r="BF469" i="8"/>
  <c r="BF473" i="8"/>
  <c r="BF477" i="8"/>
  <c r="BF481" i="8"/>
  <c r="BF485" i="8"/>
  <c r="BF489" i="8"/>
  <c r="BF493" i="8"/>
  <c r="BF505" i="8"/>
  <c r="BF488" i="8"/>
  <c r="BF491" i="8"/>
  <c r="BF426" i="8"/>
  <c r="BF442" i="8"/>
  <c r="BF467" i="8"/>
  <c r="BF475" i="8"/>
  <c r="BF476" i="8"/>
  <c r="BF479" i="8"/>
  <c r="BF492" i="8"/>
  <c r="BF495" i="8"/>
  <c r="BF496" i="8"/>
  <c r="BF499" i="8"/>
  <c r="BF509" i="8"/>
  <c r="BF513" i="8"/>
  <c r="BF517" i="8"/>
  <c r="BF521" i="8"/>
  <c r="BF525" i="8"/>
  <c r="BF529" i="8"/>
  <c r="BF533" i="8"/>
  <c r="BF537" i="8"/>
  <c r="BF541" i="8"/>
  <c r="BF545" i="8"/>
  <c r="BF549" i="8"/>
  <c r="BF553" i="8"/>
  <c r="BF557" i="8"/>
  <c r="BF459" i="8"/>
  <c r="BF500" i="8"/>
  <c r="BF503" i="8"/>
  <c r="BF471" i="8"/>
  <c r="BF480" i="8"/>
  <c r="BF483" i="8"/>
  <c r="BF504" i="8"/>
  <c r="BF497" i="8"/>
  <c r="BF508" i="8"/>
  <c r="BF520" i="8"/>
  <c r="BF536" i="8"/>
  <c r="BF560" i="8"/>
  <c r="BF561" i="8"/>
  <c r="BF565" i="8"/>
  <c r="BF569" i="8"/>
  <c r="BF573" i="8"/>
  <c r="BF577" i="8"/>
  <c r="BF581" i="8"/>
  <c r="BF585" i="8"/>
  <c r="BF589" i="8"/>
  <c r="BF593" i="8"/>
  <c r="BF597" i="8"/>
  <c r="BF601" i="8"/>
  <c r="BF605" i="8"/>
  <c r="BF609" i="8"/>
  <c r="BF613" i="8"/>
  <c r="BF484" i="8"/>
  <c r="BF487" i="8"/>
  <c r="BF510" i="8"/>
  <c r="BF524" i="8"/>
  <c r="BF540" i="8"/>
  <c r="BF463" i="8"/>
  <c r="BF514" i="8"/>
  <c r="BF528" i="8"/>
  <c r="BF530" i="8"/>
  <c r="BF544" i="8"/>
  <c r="BF550" i="8"/>
  <c r="BF562" i="8"/>
  <c r="BF566" i="8"/>
  <c r="BF570" i="8"/>
  <c r="BF574" i="8"/>
  <c r="BF578" i="8"/>
  <c r="BF582" i="8"/>
  <c r="BF586" i="8"/>
  <c r="BF590" i="8"/>
  <c r="BF594" i="8"/>
  <c r="BF598" i="8"/>
  <c r="BF602" i="8"/>
  <c r="BF606" i="8"/>
  <c r="BF610" i="8"/>
  <c r="BF614" i="8"/>
  <c r="BF511" i="8"/>
  <c r="BF518" i="8"/>
  <c r="BF531" i="8"/>
  <c r="BF534" i="8"/>
  <c r="BF551" i="8"/>
  <c r="BF554" i="8"/>
  <c r="BF515" i="8"/>
  <c r="BF522" i="8"/>
  <c r="BF535" i="8"/>
  <c r="BF538" i="8"/>
  <c r="BF555" i="8"/>
  <c r="BF558" i="8"/>
  <c r="BF563" i="8"/>
  <c r="BF567" i="8"/>
  <c r="BF571" i="8"/>
  <c r="BF575" i="8"/>
  <c r="BF579" i="8"/>
  <c r="BF583" i="8"/>
  <c r="BF587" i="8"/>
  <c r="BF591" i="8"/>
  <c r="BF595" i="8"/>
  <c r="BF599" i="8"/>
  <c r="BF603" i="8"/>
  <c r="BF607" i="8"/>
  <c r="BF611" i="8"/>
  <c r="BF615" i="8"/>
  <c r="BF501" i="8"/>
  <c r="BF507" i="8"/>
  <c r="BF519" i="8"/>
  <c r="BF526" i="8"/>
  <c r="BF539" i="8"/>
  <c r="BF542" i="8"/>
  <c r="BF548" i="8"/>
  <c r="BF559" i="8"/>
  <c r="BF512" i="8"/>
  <c r="BF523" i="8"/>
  <c r="BF543" i="8"/>
  <c r="BF546" i="8"/>
  <c r="BF552" i="8"/>
  <c r="BF564" i="8"/>
  <c r="BF568" i="8"/>
  <c r="BF572" i="8"/>
  <c r="BF576" i="8"/>
  <c r="BF580" i="8"/>
  <c r="BF584" i="8"/>
  <c r="BF588" i="8"/>
  <c r="BF592" i="8"/>
  <c r="BF596" i="8"/>
  <c r="BF600" i="8"/>
  <c r="BF604" i="8"/>
  <c r="BF608" i="8"/>
  <c r="BF612" i="8"/>
  <c r="BF616" i="8"/>
  <c r="BF516" i="8"/>
  <c r="BF527" i="8"/>
  <c r="BF556" i="8"/>
  <c r="BF547" i="8"/>
  <c r="BF532" i="8"/>
  <c r="BF17" i="8"/>
  <c r="H251" i="9"/>
  <c r="H250" i="9"/>
  <c r="H249" i="9"/>
  <c r="H248" i="9"/>
  <c r="A95" i="9"/>
  <c r="E93" i="9"/>
  <c r="I89" i="9" s="1"/>
  <c r="C94" i="9"/>
  <c r="D94" i="9"/>
  <c r="F95" i="9"/>
  <c r="B95" i="9"/>
  <c r="BG7" i="8"/>
  <c r="BG8" i="8" s="1"/>
  <c r="BH1" i="8"/>
  <c r="BJ3" i="8"/>
  <c r="BI11" i="8"/>
  <c r="BI12" i="8" s="1"/>
  <c r="BH2" i="8"/>
  <c r="BG9" i="8"/>
  <c r="BG21" i="8" l="1"/>
  <c r="BG25" i="8"/>
  <c r="BG18" i="8"/>
  <c r="BG19" i="8"/>
  <c r="BG24" i="8"/>
  <c r="BG22" i="8"/>
  <c r="BG33" i="8"/>
  <c r="BG30" i="8"/>
  <c r="BG20" i="8"/>
  <c r="BG31" i="8"/>
  <c r="BG37" i="8"/>
  <c r="BG41" i="8"/>
  <c r="BG38" i="8"/>
  <c r="BG23" i="8"/>
  <c r="BG29" i="8"/>
  <c r="BG34" i="8"/>
  <c r="BG32" i="8"/>
  <c r="BG39" i="8"/>
  <c r="BG42" i="8"/>
  <c r="BG26" i="8"/>
  <c r="BG35" i="8"/>
  <c r="BG46" i="8"/>
  <c r="BG50" i="8"/>
  <c r="BG27" i="8"/>
  <c r="BG36" i="8"/>
  <c r="BG49" i="8"/>
  <c r="BG52" i="8"/>
  <c r="BG28" i="8"/>
  <c r="BG44" i="8"/>
  <c r="BG47" i="8"/>
  <c r="BG54" i="8"/>
  <c r="BG56" i="8"/>
  <c r="BG58" i="8"/>
  <c r="BG62" i="8"/>
  <c r="BG66" i="8"/>
  <c r="BG40" i="8"/>
  <c r="BG55" i="8"/>
  <c r="BG59" i="8"/>
  <c r="BG64" i="8"/>
  <c r="BG60" i="8"/>
  <c r="BG70" i="8"/>
  <c r="BG74" i="8"/>
  <c r="BG78" i="8"/>
  <c r="BG68" i="8"/>
  <c r="BG53" i="8"/>
  <c r="BG45" i="8"/>
  <c r="BG48" i="8"/>
  <c r="BG57" i="8"/>
  <c r="BG61" i="8"/>
  <c r="BG43" i="8"/>
  <c r="BG63" i="8"/>
  <c r="BG67" i="8"/>
  <c r="BG76" i="8"/>
  <c r="BG51" i="8"/>
  <c r="BG73" i="8"/>
  <c r="BG77" i="8"/>
  <c r="BG69" i="8"/>
  <c r="BG72" i="8"/>
  <c r="BG85" i="8"/>
  <c r="BG89" i="8"/>
  <c r="BG65" i="8"/>
  <c r="BG80" i="8"/>
  <c r="BG82" i="8"/>
  <c r="BG86" i="8"/>
  <c r="BG90" i="8"/>
  <c r="BG94" i="8"/>
  <c r="BG83" i="8"/>
  <c r="BG71" i="8"/>
  <c r="BG98" i="8"/>
  <c r="BG102" i="8"/>
  <c r="BG106" i="8"/>
  <c r="BG87" i="8"/>
  <c r="BG95" i="8"/>
  <c r="BG75" i="8"/>
  <c r="BG84" i="8"/>
  <c r="BG99" i="8"/>
  <c r="BG103" i="8"/>
  <c r="BG79" i="8"/>
  <c r="BG91" i="8"/>
  <c r="BG88" i="8"/>
  <c r="BG96" i="8"/>
  <c r="BG100" i="8"/>
  <c r="BG104" i="8"/>
  <c r="BG92" i="8"/>
  <c r="BG107" i="8"/>
  <c r="BG111" i="8"/>
  <c r="BG115" i="8"/>
  <c r="BG119" i="8"/>
  <c r="BG81" i="8"/>
  <c r="BG105" i="8"/>
  <c r="BG97" i="8"/>
  <c r="BG108" i="8"/>
  <c r="BG112" i="8"/>
  <c r="BG116" i="8"/>
  <c r="BG109" i="8"/>
  <c r="BG113" i="8"/>
  <c r="BG117" i="8"/>
  <c r="BG121" i="8"/>
  <c r="BG114" i="8"/>
  <c r="BG118" i="8"/>
  <c r="BG127" i="8"/>
  <c r="BG131" i="8"/>
  <c r="BG135" i="8"/>
  <c r="BG124" i="8"/>
  <c r="BG128" i="8"/>
  <c r="BG132" i="8"/>
  <c r="BG136" i="8"/>
  <c r="BG140" i="8"/>
  <c r="BG144" i="8"/>
  <c r="BG148" i="8"/>
  <c r="BG93" i="8"/>
  <c r="BG101" i="8"/>
  <c r="BG123" i="8"/>
  <c r="BG110" i="8"/>
  <c r="BG120" i="8"/>
  <c r="BG122" i="8"/>
  <c r="BG125" i="8"/>
  <c r="BG129" i="8"/>
  <c r="BG133" i="8"/>
  <c r="BG137" i="8"/>
  <c r="BG141" i="8"/>
  <c r="BG145" i="8"/>
  <c r="BG149" i="8"/>
  <c r="BG153" i="8"/>
  <c r="BG157" i="8"/>
  <c r="BG130" i="8"/>
  <c r="BG156" i="8"/>
  <c r="BG142" i="8"/>
  <c r="BG163" i="8"/>
  <c r="BG167" i="8"/>
  <c r="BG139" i="8"/>
  <c r="BG150" i="8"/>
  <c r="BG134" i="8"/>
  <c r="BG146" i="8"/>
  <c r="BG154" i="8"/>
  <c r="BG160" i="8"/>
  <c r="BG164" i="8"/>
  <c r="BG168" i="8"/>
  <c r="BG172" i="8"/>
  <c r="BG176" i="8"/>
  <c r="BG143" i="8"/>
  <c r="BG158" i="8"/>
  <c r="BG126" i="8"/>
  <c r="BG151" i="8"/>
  <c r="BG161" i="8"/>
  <c r="BG165" i="8"/>
  <c r="BG169" i="8"/>
  <c r="BG173" i="8"/>
  <c r="BG177" i="8"/>
  <c r="BG155" i="8"/>
  <c r="BG178" i="8"/>
  <c r="BG170" i="8"/>
  <c r="BG182" i="8"/>
  <c r="BG184" i="8"/>
  <c r="BG188" i="8"/>
  <c r="BG192" i="8"/>
  <c r="BG196" i="8"/>
  <c r="BG200" i="8"/>
  <c r="BG204" i="8"/>
  <c r="BG208" i="8"/>
  <c r="BG212" i="8"/>
  <c r="BG138" i="8"/>
  <c r="BG147" i="8"/>
  <c r="BG166" i="8"/>
  <c r="BG152" i="8"/>
  <c r="BG159" i="8"/>
  <c r="BG179" i="8"/>
  <c r="BG185" i="8"/>
  <c r="BG189" i="8"/>
  <c r="BG193" i="8"/>
  <c r="BG197" i="8"/>
  <c r="BG201" i="8"/>
  <c r="BG205" i="8"/>
  <c r="BG209" i="8"/>
  <c r="BG171" i="8"/>
  <c r="BG174" i="8"/>
  <c r="BG180" i="8"/>
  <c r="BG183" i="8"/>
  <c r="BG195" i="8"/>
  <c r="BG198" i="8"/>
  <c r="BG215" i="8"/>
  <c r="BG207" i="8"/>
  <c r="BG210" i="8"/>
  <c r="BG221" i="8"/>
  <c r="BG225" i="8"/>
  <c r="BG229" i="8"/>
  <c r="BG233" i="8"/>
  <c r="BG237" i="8"/>
  <c r="BG187" i="8"/>
  <c r="BG190" i="8"/>
  <c r="BG162" i="8"/>
  <c r="BG175" i="8"/>
  <c r="BG181" i="8"/>
  <c r="BG199" i="8"/>
  <c r="BG202" i="8"/>
  <c r="BG218" i="8"/>
  <c r="BG222" i="8"/>
  <c r="BG226" i="8"/>
  <c r="BG230" i="8"/>
  <c r="BG211" i="8"/>
  <c r="BG232" i="8"/>
  <c r="BG239" i="8"/>
  <c r="BG194" i="8"/>
  <c r="BG223" i="8"/>
  <c r="BG244" i="8"/>
  <c r="BG248" i="8"/>
  <c r="BG252" i="8"/>
  <c r="BG256" i="8"/>
  <c r="BG260" i="8"/>
  <c r="BG214" i="8"/>
  <c r="BG220" i="8"/>
  <c r="BG236" i="8"/>
  <c r="BG206" i="8"/>
  <c r="BG227" i="8"/>
  <c r="BG240" i="8"/>
  <c r="BG241" i="8"/>
  <c r="BG245" i="8"/>
  <c r="BG249" i="8"/>
  <c r="BG253" i="8"/>
  <c r="BG186" i="8"/>
  <c r="BG213" i="8"/>
  <c r="BG224" i="8"/>
  <c r="BG203" i="8"/>
  <c r="BG228" i="8"/>
  <c r="BG242" i="8"/>
  <c r="BG261" i="8"/>
  <c r="BG234" i="8"/>
  <c r="BG251" i="8"/>
  <c r="BG258" i="8"/>
  <c r="BG262" i="8"/>
  <c r="BG266" i="8"/>
  <c r="BG270" i="8"/>
  <c r="BG274" i="8"/>
  <c r="BG219" i="8"/>
  <c r="BG231" i="8"/>
  <c r="BG243" i="8"/>
  <c r="BG246" i="8"/>
  <c r="BG255" i="8"/>
  <c r="BG263" i="8"/>
  <c r="BG267" i="8"/>
  <c r="BG271" i="8"/>
  <c r="BG275" i="8"/>
  <c r="BG279" i="8"/>
  <c r="BG283" i="8"/>
  <c r="BG217" i="8"/>
  <c r="BG238" i="8"/>
  <c r="BG254" i="8"/>
  <c r="BG259" i="8"/>
  <c r="BG264" i="8"/>
  <c r="BG268" i="8"/>
  <c r="BG282" i="8"/>
  <c r="BG285" i="8"/>
  <c r="BG289" i="8"/>
  <c r="BG293" i="8"/>
  <c r="BG297" i="8"/>
  <c r="BG301" i="8"/>
  <c r="BG305" i="8"/>
  <c r="BG309" i="8"/>
  <c r="BG313" i="8"/>
  <c r="BG317" i="8"/>
  <c r="BG321" i="8"/>
  <c r="BG325" i="8"/>
  <c r="BG329" i="8"/>
  <c r="BG333" i="8"/>
  <c r="BG337" i="8"/>
  <c r="BG341" i="8"/>
  <c r="BG345" i="8"/>
  <c r="BG349" i="8"/>
  <c r="BG247" i="8"/>
  <c r="BG269" i="8"/>
  <c r="BG265" i="8"/>
  <c r="BG286" i="8"/>
  <c r="BG290" i="8"/>
  <c r="BG294" i="8"/>
  <c r="BG298" i="8"/>
  <c r="BG302" i="8"/>
  <c r="BG306" i="8"/>
  <c r="BG310" i="8"/>
  <c r="BG314" i="8"/>
  <c r="BG318" i="8"/>
  <c r="BG322" i="8"/>
  <c r="BG326" i="8"/>
  <c r="BG330" i="8"/>
  <c r="BG334" i="8"/>
  <c r="BG338" i="8"/>
  <c r="BG342" i="8"/>
  <c r="BG346" i="8"/>
  <c r="BG272" i="8"/>
  <c r="BG280" i="8"/>
  <c r="BG250" i="8"/>
  <c r="BG284" i="8"/>
  <c r="BG287" i="8"/>
  <c r="BG291" i="8"/>
  <c r="BG295" i="8"/>
  <c r="BG299" i="8"/>
  <c r="BG303" i="8"/>
  <c r="BG307" i="8"/>
  <c r="BG311" i="8"/>
  <c r="BG315" i="8"/>
  <c r="BG319" i="8"/>
  <c r="BG323" i="8"/>
  <c r="BG327" i="8"/>
  <c r="BG331" i="8"/>
  <c r="BG335" i="8"/>
  <c r="BG339" i="8"/>
  <c r="BG343" i="8"/>
  <c r="BG347" i="8"/>
  <c r="BG351" i="8"/>
  <c r="BG191" i="8"/>
  <c r="BG257" i="8"/>
  <c r="BG276" i="8"/>
  <c r="BG281" i="8"/>
  <c r="BG304" i="8"/>
  <c r="BG344" i="8"/>
  <c r="BG352" i="8"/>
  <c r="BG353" i="8"/>
  <c r="BG356" i="8"/>
  <c r="BG360" i="8"/>
  <c r="BG364" i="8"/>
  <c r="BG368" i="8"/>
  <c r="BG372" i="8"/>
  <c r="BG376" i="8"/>
  <c r="BG380" i="8"/>
  <c r="BG384" i="8"/>
  <c r="BG388" i="8"/>
  <c r="BG392" i="8"/>
  <c r="BG396" i="8"/>
  <c r="BG400" i="8"/>
  <c r="BG404" i="8"/>
  <c r="BG408" i="8"/>
  <c r="BG412" i="8"/>
  <c r="BG235" i="8"/>
  <c r="BG316" i="8"/>
  <c r="BG296" i="8"/>
  <c r="BG328" i="8"/>
  <c r="BG357" i="8"/>
  <c r="BG361" i="8"/>
  <c r="BG365" i="8"/>
  <c r="BG369" i="8"/>
  <c r="BG373" i="8"/>
  <c r="BG377" i="8"/>
  <c r="BG381" i="8"/>
  <c r="BG385" i="8"/>
  <c r="BG389" i="8"/>
  <c r="BG393" i="8"/>
  <c r="BG397" i="8"/>
  <c r="BG401" i="8"/>
  <c r="BG405" i="8"/>
  <c r="BG409" i="8"/>
  <c r="BG413" i="8"/>
  <c r="BG216" i="8"/>
  <c r="BG308" i="8"/>
  <c r="BG278" i="8"/>
  <c r="BG288" i="8"/>
  <c r="BG320" i="8"/>
  <c r="BG336" i="8"/>
  <c r="BG350" i="8"/>
  <c r="BG358" i="8"/>
  <c r="BG362" i="8"/>
  <c r="BG366" i="8"/>
  <c r="BG370" i="8"/>
  <c r="BG374" i="8"/>
  <c r="BG378" i="8"/>
  <c r="BG382" i="8"/>
  <c r="BG386" i="8"/>
  <c r="BG390" i="8"/>
  <c r="BG394" i="8"/>
  <c r="BG398" i="8"/>
  <c r="BG402" i="8"/>
  <c r="BG277" i="8"/>
  <c r="BG300" i="8"/>
  <c r="BG332" i="8"/>
  <c r="BG354" i="8"/>
  <c r="BG348" i="8"/>
  <c r="BG363" i="8"/>
  <c r="BG273" i="8"/>
  <c r="BG355" i="8"/>
  <c r="BG387" i="8"/>
  <c r="BG324" i="8"/>
  <c r="BG367" i="8"/>
  <c r="BG340" i="8"/>
  <c r="BG292" i="8"/>
  <c r="BG359" i="8"/>
  <c r="BG371" i="8"/>
  <c r="BG379" i="8"/>
  <c r="BG399" i="8"/>
  <c r="BG407" i="8"/>
  <c r="BG411" i="8"/>
  <c r="BG417" i="8"/>
  <c r="BG421" i="8"/>
  <c r="BG391" i="8"/>
  <c r="BG403" i="8"/>
  <c r="BG410" i="8"/>
  <c r="BG312" i="8"/>
  <c r="BG395" i="8"/>
  <c r="BG423" i="8"/>
  <c r="BG427" i="8"/>
  <c r="BG431" i="8"/>
  <c r="BG435" i="8"/>
  <c r="BG439" i="8"/>
  <c r="BG443" i="8"/>
  <c r="BG447" i="8"/>
  <c r="BG406" i="8"/>
  <c r="BG414" i="8"/>
  <c r="BG415" i="8"/>
  <c r="BG426" i="8"/>
  <c r="BG442" i="8"/>
  <c r="BG449" i="8"/>
  <c r="BG383" i="8"/>
  <c r="BG433" i="8"/>
  <c r="BG436" i="8"/>
  <c r="BG446" i="8"/>
  <c r="BG450" i="8"/>
  <c r="BG454" i="8"/>
  <c r="BG458" i="8"/>
  <c r="BG462" i="8"/>
  <c r="BG466" i="8"/>
  <c r="BG470" i="8"/>
  <c r="BG474" i="8"/>
  <c r="BG430" i="8"/>
  <c r="BG375" i="8"/>
  <c r="BG416" i="8"/>
  <c r="BG424" i="8"/>
  <c r="BG437" i="8"/>
  <c r="BG451" i="8"/>
  <c r="BG455" i="8"/>
  <c r="BG459" i="8"/>
  <c r="BG463" i="8"/>
  <c r="BG467" i="8"/>
  <c r="BG471" i="8"/>
  <c r="BG475" i="8"/>
  <c r="BG479" i="8"/>
  <c r="BG483" i="8"/>
  <c r="BG487" i="8"/>
  <c r="BG491" i="8"/>
  <c r="BG495" i="8"/>
  <c r="BG499" i="8"/>
  <c r="BG503" i="8"/>
  <c r="BG507" i="8"/>
  <c r="BG418" i="8"/>
  <c r="BG419" i="8"/>
  <c r="BG434" i="8"/>
  <c r="BG440" i="8"/>
  <c r="BG420" i="8"/>
  <c r="BG425" i="8"/>
  <c r="BG428" i="8"/>
  <c r="BG444" i="8"/>
  <c r="BG452" i="8"/>
  <c r="BG422" i="8"/>
  <c r="BG438" i="8"/>
  <c r="BG441" i="8"/>
  <c r="BG448" i="8"/>
  <c r="BG456" i="8"/>
  <c r="BG469" i="8"/>
  <c r="BG472" i="8"/>
  <c r="BG484" i="8"/>
  <c r="BG501" i="8"/>
  <c r="BG511" i="8"/>
  <c r="BG515" i="8"/>
  <c r="BG519" i="8"/>
  <c r="BG523" i="8"/>
  <c r="BG527" i="8"/>
  <c r="BG478" i="8"/>
  <c r="BG481" i="8"/>
  <c r="BG494" i="8"/>
  <c r="BG498" i="8"/>
  <c r="BG505" i="8"/>
  <c r="BG429" i="8"/>
  <c r="BG432" i="8"/>
  <c r="BG461" i="8"/>
  <c r="BG464" i="8"/>
  <c r="BG488" i="8"/>
  <c r="BG502" i="8"/>
  <c r="BG512" i="8"/>
  <c r="BG516" i="8"/>
  <c r="BG520" i="8"/>
  <c r="BG524" i="8"/>
  <c r="BG528" i="8"/>
  <c r="BG532" i="8"/>
  <c r="BG536" i="8"/>
  <c r="BG540" i="8"/>
  <c r="BG544" i="8"/>
  <c r="BG457" i="8"/>
  <c r="BG473" i="8"/>
  <c r="BG482" i="8"/>
  <c r="BG485" i="8"/>
  <c r="BG506" i="8"/>
  <c r="BG453" i="8"/>
  <c r="BG476" i="8"/>
  <c r="BG492" i="8"/>
  <c r="BG496" i="8"/>
  <c r="BG509" i="8"/>
  <c r="BG513" i="8"/>
  <c r="BG517" i="8"/>
  <c r="BG521" i="8"/>
  <c r="BG525" i="8"/>
  <c r="BG445" i="8"/>
  <c r="BG465" i="8"/>
  <c r="BG468" i="8"/>
  <c r="BG486" i="8"/>
  <c r="BG489" i="8"/>
  <c r="BG500" i="8"/>
  <c r="BG480" i="8"/>
  <c r="BG504" i="8"/>
  <c r="BG510" i="8"/>
  <c r="BG514" i="8"/>
  <c r="BG518" i="8"/>
  <c r="BG522" i="8"/>
  <c r="BG526" i="8"/>
  <c r="BG530" i="8"/>
  <c r="BG534" i="8"/>
  <c r="BG538" i="8"/>
  <c r="BG542" i="8"/>
  <c r="BG546" i="8"/>
  <c r="BG550" i="8"/>
  <c r="BG554" i="8"/>
  <c r="BG558" i="8"/>
  <c r="BG460" i="8"/>
  <c r="BG493" i="8"/>
  <c r="BG547" i="8"/>
  <c r="BG549" i="8"/>
  <c r="BG556" i="8"/>
  <c r="BG17" i="8"/>
  <c r="BG490" i="8"/>
  <c r="BG497" i="8"/>
  <c r="BG533" i="8"/>
  <c r="BG553" i="8"/>
  <c r="BG560" i="8"/>
  <c r="BG561" i="8"/>
  <c r="BG565" i="8"/>
  <c r="BG569" i="8"/>
  <c r="BG573" i="8"/>
  <c r="BG577" i="8"/>
  <c r="BG581" i="8"/>
  <c r="BG585" i="8"/>
  <c r="BG477" i="8"/>
  <c r="BG508" i="8"/>
  <c r="BG537" i="8"/>
  <c r="BG557" i="8"/>
  <c r="BG541" i="8"/>
  <c r="BG562" i="8"/>
  <c r="BG566" i="8"/>
  <c r="BG570" i="8"/>
  <c r="BG574" i="8"/>
  <c r="BG578" i="8"/>
  <c r="BG582" i="8"/>
  <c r="BG586" i="8"/>
  <c r="BG590" i="8"/>
  <c r="BG594" i="8"/>
  <c r="BG598" i="8"/>
  <c r="BG602" i="8"/>
  <c r="BG606" i="8"/>
  <c r="BG610" i="8"/>
  <c r="BG614" i="8"/>
  <c r="BG531" i="8"/>
  <c r="BG545" i="8"/>
  <c r="BG551" i="8"/>
  <c r="BG535" i="8"/>
  <c r="BG555" i="8"/>
  <c r="BG563" i="8"/>
  <c r="BG567" i="8"/>
  <c r="BG571" i="8"/>
  <c r="BG575" i="8"/>
  <c r="BG579" i="8"/>
  <c r="BG583" i="8"/>
  <c r="BG529" i="8"/>
  <c r="BG539" i="8"/>
  <c r="BG548" i="8"/>
  <c r="BG559" i="8"/>
  <c r="BG596" i="8"/>
  <c r="BG604" i="8"/>
  <c r="BG612" i="8"/>
  <c r="BG587" i="8"/>
  <c r="BG591" i="8"/>
  <c r="BG599" i="8"/>
  <c r="BG607" i="8"/>
  <c r="BG615" i="8"/>
  <c r="BG564" i="8"/>
  <c r="BG572" i="8"/>
  <c r="BG580" i="8"/>
  <c r="BG589" i="8"/>
  <c r="BG597" i="8"/>
  <c r="BG605" i="8"/>
  <c r="BG613" i="8"/>
  <c r="BG543" i="8"/>
  <c r="BG588" i="8"/>
  <c r="BG592" i="8"/>
  <c r="BG600" i="8"/>
  <c r="BG608" i="8"/>
  <c r="BG593" i="8"/>
  <c r="BG601" i="8"/>
  <c r="BG609" i="8"/>
  <c r="BG595" i="8"/>
  <c r="BG603" i="8"/>
  <c r="BG611" i="8"/>
  <c r="BG568" i="8"/>
  <c r="BG576" i="8"/>
  <c r="BG584" i="8"/>
  <c r="BG616" i="8"/>
  <c r="BG552" i="8"/>
  <c r="H252" i="9"/>
  <c r="H255" i="9"/>
  <c r="H253" i="9"/>
  <c r="H254" i="9"/>
  <c r="A96" i="9"/>
  <c r="E94" i="9"/>
  <c r="I90" i="9" s="1"/>
  <c r="C95" i="9"/>
  <c r="D95" i="9"/>
  <c r="F96" i="9"/>
  <c r="B96" i="9"/>
  <c r="BH7" i="8"/>
  <c r="BH8" i="8" s="1"/>
  <c r="BI1" i="8"/>
  <c r="BK3" i="8"/>
  <c r="BJ11" i="8"/>
  <c r="BJ12" i="8" s="1"/>
  <c r="BH9" i="8"/>
  <c r="BI2" i="8"/>
  <c r="BH20" i="8" l="1"/>
  <c r="BH22" i="8"/>
  <c r="BH26" i="8"/>
  <c r="BH29" i="8"/>
  <c r="BH23" i="8"/>
  <c r="BH27" i="8"/>
  <c r="BH19" i="8"/>
  <c r="BH24" i="8"/>
  <c r="BH18" i="8"/>
  <c r="BH21" i="8"/>
  <c r="BH30" i="8"/>
  <c r="BH25" i="8"/>
  <c r="BH28" i="8"/>
  <c r="BH31" i="8"/>
  <c r="BH38" i="8"/>
  <c r="BH33" i="8"/>
  <c r="BH34" i="8"/>
  <c r="BH44" i="8"/>
  <c r="BH48" i="8"/>
  <c r="BH52" i="8"/>
  <c r="BH56" i="8"/>
  <c r="BH45" i="8"/>
  <c r="BH49" i="8"/>
  <c r="BH42" i="8"/>
  <c r="BH35" i="8"/>
  <c r="BH39" i="8"/>
  <c r="BH46" i="8"/>
  <c r="BH50" i="8"/>
  <c r="BH54" i="8"/>
  <c r="BH40" i="8"/>
  <c r="BH43" i="8"/>
  <c r="BH53" i="8"/>
  <c r="BH60" i="8"/>
  <c r="BH64" i="8"/>
  <c r="BH57" i="8"/>
  <c r="BH61" i="8"/>
  <c r="BH37" i="8"/>
  <c r="BH47" i="8"/>
  <c r="BH63" i="8"/>
  <c r="BH68" i="8"/>
  <c r="BH72" i="8"/>
  <c r="BH76" i="8"/>
  <c r="BH80" i="8"/>
  <c r="BH41" i="8"/>
  <c r="BH69" i="8"/>
  <c r="BH73" i="8"/>
  <c r="BH58" i="8"/>
  <c r="BH55" i="8"/>
  <c r="BH59" i="8"/>
  <c r="BH65" i="8"/>
  <c r="BH66" i="8"/>
  <c r="BH67" i="8"/>
  <c r="BH70" i="8"/>
  <c r="BH51" i="8"/>
  <c r="BH62" i="8"/>
  <c r="BH77" i="8"/>
  <c r="BH74" i="8"/>
  <c r="BH32" i="8"/>
  <c r="BH71" i="8"/>
  <c r="BH75" i="8"/>
  <c r="BH79" i="8"/>
  <c r="BH84" i="8"/>
  <c r="BH88" i="8"/>
  <c r="BH92" i="8"/>
  <c r="BH96" i="8"/>
  <c r="BH85" i="8"/>
  <c r="BH89" i="8"/>
  <c r="BH78" i="8"/>
  <c r="BH81" i="8"/>
  <c r="BH97" i="8"/>
  <c r="BH101" i="8"/>
  <c r="BH105" i="8"/>
  <c r="BH83" i="8"/>
  <c r="BH86" i="8"/>
  <c r="BH94" i="8"/>
  <c r="BH98" i="8"/>
  <c r="BH102" i="8"/>
  <c r="BH106" i="8"/>
  <c r="BH87" i="8"/>
  <c r="BH90" i="8"/>
  <c r="BH95" i="8"/>
  <c r="BH99" i="8"/>
  <c r="BH103" i="8"/>
  <c r="BH91" i="8"/>
  <c r="BH104" i="8"/>
  <c r="BH110" i="8"/>
  <c r="BH114" i="8"/>
  <c r="BH118" i="8"/>
  <c r="BH122" i="8"/>
  <c r="BH107" i="8"/>
  <c r="BH111" i="8"/>
  <c r="BH115" i="8"/>
  <c r="BH119" i="8"/>
  <c r="BH123" i="8"/>
  <c r="BH100" i="8"/>
  <c r="BH108" i="8"/>
  <c r="BH112" i="8"/>
  <c r="BH116" i="8"/>
  <c r="BH82" i="8"/>
  <c r="BH121" i="8"/>
  <c r="BH126" i="8"/>
  <c r="BH130" i="8"/>
  <c r="BH134" i="8"/>
  <c r="BH117" i="8"/>
  <c r="BH127" i="8"/>
  <c r="BH131" i="8"/>
  <c r="BH135" i="8"/>
  <c r="BH139" i="8"/>
  <c r="BH143" i="8"/>
  <c r="BH147" i="8"/>
  <c r="BH151" i="8"/>
  <c r="BH155" i="8"/>
  <c r="BH159" i="8"/>
  <c r="BH109" i="8"/>
  <c r="BH124" i="8"/>
  <c r="BH128" i="8"/>
  <c r="BH132" i="8"/>
  <c r="BH136" i="8"/>
  <c r="BH140" i="8"/>
  <c r="BH144" i="8"/>
  <c r="BH148" i="8"/>
  <c r="BH93" i="8"/>
  <c r="BH138" i="8"/>
  <c r="BH141" i="8"/>
  <c r="BH152" i="8"/>
  <c r="BH162" i="8"/>
  <c r="BH166" i="8"/>
  <c r="BH170" i="8"/>
  <c r="BH174" i="8"/>
  <c r="BH178" i="8"/>
  <c r="BH182" i="8"/>
  <c r="BH133" i="8"/>
  <c r="BH156" i="8"/>
  <c r="BH120" i="8"/>
  <c r="BH142" i="8"/>
  <c r="BH145" i="8"/>
  <c r="BH153" i="8"/>
  <c r="BH163" i="8"/>
  <c r="BH167" i="8"/>
  <c r="BH171" i="8"/>
  <c r="BH175" i="8"/>
  <c r="BH179" i="8"/>
  <c r="BH183" i="8"/>
  <c r="BH125" i="8"/>
  <c r="BH150" i="8"/>
  <c r="BH157" i="8"/>
  <c r="BH146" i="8"/>
  <c r="BH149" i="8"/>
  <c r="BH154" i="8"/>
  <c r="BH160" i="8"/>
  <c r="BH164" i="8"/>
  <c r="BH168" i="8"/>
  <c r="BH172" i="8"/>
  <c r="BH176" i="8"/>
  <c r="BH158" i="8"/>
  <c r="BH36" i="8"/>
  <c r="BH113" i="8"/>
  <c r="BH165" i="8"/>
  <c r="BH187" i="8"/>
  <c r="BH191" i="8"/>
  <c r="BH195" i="8"/>
  <c r="BH199" i="8"/>
  <c r="BH203" i="8"/>
  <c r="BH207" i="8"/>
  <c r="BH211" i="8"/>
  <c r="BH173" i="8"/>
  <c r="BH184" i="8"/>
  <c r="BH188" i="8"/>
  <c r="BH192" i="8"/>
  <c r="BH196" i="8"/>
  <c r="BH200" i="8"/>
  <c r="BH204" i="8"/>
  <c r="BH208" i="8"/>
  <c r="BH185" i="8"/>
  <c r="BH189" i="8"/>
  <c r="BH193" i="8"/>
  <c r="BH197" i="8"/>
  <c r="BH201" i="8"/>
  <c r="BH205" i="8"/>
  <c r="BH209" i="8"/>
  <c r="BH213" i="8"/>
  <c r="BH217" i="8"/>
  <c r="BH186" i="8"/>
  <c r="BH220" i="8"/>
  <c r="BH224" i="8"/>
  <c r="BH228" i="8"/>
  <c r="BH232" i="8"/>
  <c r="BH236" i="8"/>
  <c r="BH240" i="8"/>
  <c r="BH129" i="8"/>
  <c r="BH137" i="8"/>
  <c r="BH161" i="8"/>
  <c r="BH198" i="8"/>
  <c r="BH215" i="8"/>
  <c r="BH190" i="8"/>
  <c r="BH212" i="8"/>
  <c r="BH216" i="8"/>
  <c r="BH169" i="8"/>
  <c r="BH181" i="8"/>
  <c r="BH202" i="8"/>
  <c r="BH218" i="8"/>
  <c r="BH222" i="8"/>
  <c r="BH226" i="8"/>
  <c r="BH230" i="8"/>
  <c r="BH177" i="8"/>
  <c r="BH219" i="8"/>
  <c r="BH235" i="8"/>
  <c r="BH243" i="8"/>
  <c r="BH247" i="8"/>
  <c r="BH251" i="8"/>
  <c r="BH255" i="8"/>
  <c r="BH259" i="8"/>
  <c r="BH229" i="8"/>
  <c r="BH239" i="8"/>
  <c r="BH194" i="8"/>
  <c r="BH223" i="8"/>
  <c r="BH244" i="8"/>
  <c r="BH248" i="8"/>
  <c r="BH252" i="8"/>
  <c r="BH214" i="8"/>
  <c r="BH180" i="8"/>
  <c r="BH206" i="8"/>
  <c r="BH227" i="8"/>
  <c r="BH233" i="8"/>
  <c r="BH241" i="8"/>
  <c r="BH245" i="8"/>
  <c r="BH249" i="8"/>
  <c r="BH253" i="8"/>
  <c r="BH257" i="8"/>
  <c r="BH265" i="8"/>
  <c r="BH269" i="8"/>
  <c r="BH273" i="8"/>
  <c r="BH277" i="8"/>
  <c r="BH281" i="8"/>
  <c r="BH242" i="8"/>
  <c r="BH261" i="8"/>
  <c r="BH234" i="8"/>
  <c r="BH258" i="8"/>
  <c r="BH262" i="8"/>
  <c r="BH266" i="8"/>
  <c r="BH270" i="8"/>
  <c r="BH274" i="8"/>
  <c r="BH225" i="8"/>
  <c r="BH231" i="8"/>
  <c r="BH246" i="8"/>
  <c r="BH263" i="8"/>
  <c r="BH267" i="8"/>
  <c r="BH210" i="8"/>
  <c r="BH238" i="8"/>
  <c r="BH254" i="8"/>
  <c r="BH264" i="8"/>
  <c r="BH278" i="8"/>
  <c r="BH282" i="8"/>
  <c r="BH285" i="8"/>
  <c r="BH289" i="8"/>
  <c r="BH293" i="8"/>
  <c r="BH297" i="8"/>
  <c r="BH301" i="8"/>
  <c r="BH305" i="8"/>
  <c r="BH309" i="8"/>
  <c r="BH313" i="8"/>
  <c r="BH317" i="8"/>
  <c r="BH321" i="8"/>
  <c r="BH325" i="8"/>
  <c r="BH329" i="8"/>
  <c r="BH333" i="8"/>
  <c r="BH337" i="8"/>
  <c r="BH341" i="8"/>
  <c r="BH345" i="8"/>
  <c r="BH349" i="8"/>
  <c r="BH353" i="8"/>
  <c r="BH260" i="8"/>
  <c r="BH271" i="8"/>
  <c r="BH279" i="8"/>
  <c r="BH221" i="8"/>
  <c r="BH283" i="8"/>
  <c r="BH286" i="8"/>
  <c r="BH290" i="8"/>
  <c r="BH294" i="8"/>
  <c r="BH298" i="8"/>
  <c r="BH302" i="8"/>
  <c r="BH306" i="8"/>
  <c r="BH310" i="8"/>
  <c r="BH314" i="8"/>
  <c r="BH318" i="8"/>
  <c r="BH322" i="8"/>
  <c r="BH326" i="8"/>
  <c r="BH330" i="8"/>
  <c r="BH334" i="8"/>
  <c r="BH338" i="8"/>
  <c r="BH342" i="8"/>
  <c r="BH346" i="8"/>
  <c r="BH350" i="8"/>
  <c r="BH272" i="8"/>
  <c r="BH275" i="8"/>
  <c r="BH280" i="8"/>
  <c r="BH250" i="8"/>
  <c r="BH284" i="8"/>
  <c r="BH287" i="8"/>
  <c r="BH291" i="8"/>
  <c r="BH295" i="8"/>
  <c r="BH299" i="8"/>
  <c r="BH303" i="8"/>
  <c r="BH307" i="8"/>
  <c r="BH311" i="8"/>
  <c r="BH315" i="8"/>
  <c r="BH319" i="8"/>
  <c r="BH323" i="8"/>
  <c r="BH327" i="8"/>
  <c r="BH331" i="8"/>
  <c r="BH276" i="8"/>
  <c r="BH292" i="8"/>
  <c r="BH324" i="8"/>
  <c r="BH304" i="8"/>
  <c r="BH344" i="8"/>
  <c r="BH352" i="8"/>
  <c r="BH356" i="8"/>
  <c r="BH360" i="8"/>
  <c r="BH364" i="8"/>
  <c r="BH368" i="8"/>
  <c r="BH372" i="8"/>
  <c r="BH376" i="8"/>
  <c r="BH380" i="8"/>
  <c r="BH384" i="8"/>
  <c r="BH388" i="8"/>
  <c r="BH392" i="8"/>
  <c r="BH396" i="8"/>
  <c r="BH400" i="8"/>
  <c r="BH404" i="8"/>
  <c r="BH237" i="8"/>
  <c r="BH316" i="8"/>
  <c r="BH296" i="8"/>
  <c r="BH328" i="8"/>
  <c r="BH335" i="8"/>
  <c r="BH357" i="8"/>
  <c r="BH361" i="8"/>
  <c r="BH365" i="8"/>
  <c r="BH369" i="8"/>
  <c r="BH373" i="8"/>
  <c r="BH377" i="8"/>
  <c r="BH381" i="8"/>
  <c r="BH385" i="8"/>
  <c r="BH389" i="8"/>
  <c r="BH393" i="8"/>
  <c r="BH397" i="8"/>
  <c r="BH401" i="8"/>
  <c r="BH308" i="8"/>
  <c r="BH288" i="8"/>
  <c r="BH320" i="8"/>
  <c r="BH336" i="8"/>
  <c r="BH339" i="8"/>
  <c r="BH347" i="8"/>
  <c r="BH358" i="8"/>
  <c r="BH362" i="8"/>
  <c r="BH366" i="8"/>
  <c r="BH370" i="8"/>
  <c r="BH374" i="8"/>
  <c r="BH378" i="8"/>
  <c r="BH382" i="8"/>
  <c r="BH386" i="8"/>
  <c r="BH390" i="8"/>
  <c r="BH394" i="8"/>
  <c r="BH398" i="8"/>
  <c r="BH402" i="8"/>
  <c r="BH268" i="8"/>
  <c r="BH312" i="8"/>
  <c r="BH343" i="8"/>
  <c r="BH383" i="8"/>
  <c r="BH256" i="8"/>
  <c r="BH348" i="8"/>
  <c r="BH354" i="8"/>
  <c r="BH363" i="8"/>
  <c r="BH332" i="8"/>
  <c r="BH351" i="8"/>
  <c r="BH375" i="8"/>
  <c r="BH355" i="8"/>
  <c r="BH300" i="8"/>
  <c r="BH367" i="8"/>
  <c r="BH340" i="8"/>
  <c r="BH359" i="8"/>
  <c r="BH371" i="8"/>
  <c r="BH406" i="8"/>
  <c r="BH410" i="8"/>
  <c r="BH387" i="8"/>
  <c r="BH408" i="8"/>
  <c r="BH412" i="8"/>
  <c r="BH418" i="8"/>
  <c r="BH409" i="8"/>
  <c r="BH413" i="8"/>
  <c r="BH403" i="8"/>
  <c r="BH420" i="8"/>
  <c r="BH422" i="8"/>
  <c r="BH426" i="8"/>
  <c r="BH430" i="8"/>
  <c r="BH434" i="8"/>
  <c r="BH438" i="8"/>
  <c r="BH411" i="8"/>
  <c r="BH417" i="8"/>
  <c r="BH395" i="8"/>
  <c r="BH405" i="8"/>
  <c r="BH407" i="8"/>
  <c r="BH424" i="8"/>
  <c r="BH428" i="8"/>
  <c r="BH432" i="8"/>
  <c r="BH436" i="8"/>
  <c r="BH440" i="8"/>
  <c r="BH444" i="8"/>
  <c r="BH448" i="8"/>
  <c r="BH391" i="8"/>
  <c r="BH429" i="8"/>
  <c r="BH445" i="8"/>
  <c r="BH453" i="8"/>
  <c r="BH457" i="8"/>
  <c r="BH461" i="8"/>
  <c r="BH465" i="8"/>
  <c r="BH469" i="8"/>
  <c r="BH473" i="8"/>
  <c r="BH477" i="8"/>
  <c r="BH481" i="8"/>
  <c r="BH485" i="8"/>
  <c r="BH489" i="8"/>
  <c r="BH493" i="8"/>
  <c r="BH497" i="8"/>
  <c r="BH501" i="8"/>
  <c r="BH505" i="8"/>
  <c r="BH423" i="8"/>
  <c r="BH439" i="8"/>
  <c r="BH442" i="8"/>
  <c r="BH449" i="8"/>
  <c r="BH379" i="8"/>
  <c r="BH433" i="8"/>
  <c r="BH446" i="8"/>
  <c r="BH450" i="8"/>
  <c r="BH454" i="8"/>
  <c r="BH415" i="8"/>
  <c r="BH427" i="8"/>
  <c r="BH443" i="8"/>
  <c r="BH399" i="8"/>
  <c r="BH414" i="8"/>
  <c r="BH416" i="8"/>
  <c r="BH437" i="8"/>
  <c r="BH447" i="8"/>
  <c r="BH451" i="8"/>
  <c r="BH455" i="8"/>
  <c r="BH459" i="8"/>
  <c r="BH463" i="8"/>
  <c r="BH467" i="8"/>
  <c r="BH471" i="8"/>
  <c r="BH419" i="8"/>
  <c r="BH421" i="8"/>
  <c r="BH431" i="8"/>
  <c r="BH425" i="8"/>
  <c r="BH452" i="8"/>
  <c r="BH456" i="8"/>
  <c r="BH460" i="8"/>
  <c r="BH464" i="8"/>
  <c r="BH468" i="8"/>
  <c r="BH472" i="8"/>
  <c r="BH476" i="8"/>
  <c r="BH480" i="8"/>
  <c r="BH484" i="8"/>
  <c r="BH488" i="8"/>
  <c r="BH492" i="8"/>
  <c r="BH466" i="8"/>
  <c r="BH487" i="8"/>
  <c r="BH490" i="8"/>
  <c r="BH508" i="8"/>
  <c r="BH435" i="8"/>
  <c r="BH441" i="8"/>
  <c r="BH458" i="8"/>
  <c r="BH478" i="8"/>
  <c r="BH491" i="8"/>
  <c r="BH494" i="8"/>
  <c r="BH498" i="8"/>
  <c r="BH470" i="8"/>
  <c r="BH475" i="8"/>
  <c r="BH502" i="8"/>
  <c r="BH512" i="8"/>
  <c r="BH516" i="8"/>
  <c r="BH520" i="8"/>
  <c r="BH524" i="8"/>
  <c r="BH528" i="8"/>
  <c r="BH532" i="8"/>
  <c r="BH536" i="8"/>
  <c r="BH540" i="8"/>
  <c r="BH544" i="8"/>
  <c r="BH548" i="8"/>
  <c r="BH552" i="8"/>
  <c r="BH556" i="8"/>
  <c r="BH560" i="8"/>
  <c r="BH479" i="8"/>
  <c r="BH482" i="8"/>
  <c r="BH495" i="8"/>
  <c r="BH499" i="8"/>
  <c r="BH506" i="8"/>
  <c r="BH462" i="8"/>
  <c r="BH496" i="8"/>
  <c r="BH503" i="8"/>
  <c r="BH474" i="8"/>
  <c r="BH483" i="8"/>
  <c r="BH486" i="8"/>
  <c r="BH500" i="8"/>
  <c r="BH507" i="8"/>
  <c r="BH504" i="8"/>
  <c r="BH509" i="8"/>
  <c r="BH527" i="8"/>
  <c r="BH543" i="8"/>
  <c r="BH564" i="8"/>
  <c r="BH568" i="8"/>
  <c r="BH572" i="8"/>
  <c r="BH576" i="8"/>
  <c r="BH580" i="8"/>
  <c r="BH584" i="8"/>
  <c r="BH588" i="8"/>
  <c r="BH592" i="8"/>
  <c r="BH596" i="8"/>
  <c r="BH600" i="8"/>
  <c r="BH604" i="8"/>
  <c r="BH608" i="8"/>
  <c r="BH612" i="8"/>
  <c r="BH616" i="8"/>
  <c r="BH513" i="8"/>
  <c r="BH547" i="8"/>
  <c r="BH549" i="8"/>
  <c r="BH510" i="8"/>
  <c r="BH517" i="8"/>
  <c r="BH533" i="8"/>
  <c r="BH553" i="8"/>
  <c r="BH561" i="8"/>
  <c r="BH565" i="8"/>
  <c r="BH569" i="8"/>
  <c r="BH573" i="8"/>
  <c r="BH577" i="8"/>
  <c r="BH581" i="8"/>
  <c r="BH585" i="8"/>
  <c r="BH589" i="8"/>
  <c r="BH593" i="8"/>
  <c r="BH597" i="8"/>
  <c r="BH601" i="8"/>
  <c r="BH605" i="8"/>
  <c r="BH609" i="8"/>
  <c r="BH613" i="8"/>
  <c r="BH514" i="8"/>
  <c r="BH521" i="8"/>
  <c r="BH530" i="8"/>
  <c r="BH537" i="8"/>
  <c r="BH550" i="8"/>
  <c r="BH557" i="8"/>
  <c r="BH511" i="8"/>
  <c r="BH518" i="8"/>
  <c r="BH525" i="8"/>
  <c r="BH534" i="8"/>
  <c r="BH541" i="8"/>
  <c r="BH554" i="8"/>
  <c r="BH562" i="8"/>
  <c r="BH566" i="8"/>
  <c r="BH570" i="8"/>
  <c r="BH574" i="8"/>
  <c r="BH578" i="8"/>
  <c r="BH582" i="8"/>
  <c r="BH586" i="8"/>
  <c r="BH590" i="8"/>
  <c r="BH594" i="8"/>
  <c r="BH598" i="8"/>
  <c r="BH602" i="8"/>
  <c r="BH606" i="8"/>
  <c r="BH610" i="8"/>
  <c r="BH614" i="8"/>
  <c r="BH515" i="8"/>
  <c r="BH522" i="8"/>
  <c r="BH531" i="8"/>
  <c r="BH538" i="8"/>
  <c r="BH545" i="8"/>
  <c r="BH551" i="8"/>
  <c r="BH558" i="8"/>
  <c r="BH519" i="8"/>
  <c r="BH526" i="8"/>
  <c r="BH535" i="8"/>
  <c r="BH542" i="8"/>
  <c r="BH555" i="8"/>
  <c r="BH563" i="8"/>
  <c r="BH567" i="8"/>
  <c r="BH571" i="8"/>
  <c r="BH575" i="8"/>
  <c r="BH579" i="8"/>
  <c r="BH583" i="8"/>
  <c r="BH587" i="8"/>
  <c r="BH591" i="8"/>
  <c r="BH595" i="8"/>
  <c r="BH599" i="8"/>
  <c r="BH603" i="8"/>
  <c r="BH607" i="8"/>
  <c r="BH611" i="8"/>
  <c r="BH615" i="8"/>
  <c r="BH17" i="8"/>
  <c r="BH523" i="8"/>
  <c r="BH539" i="8"/>
  <c r="BH546" i="8"/>
  <c r="BH529" i="8"/>
  <c r="BH559" i="8"/>
  <c r="H259" i="9"/>
  <c r="H258" i="9"/>
  <c r="H257" i="9"/>
  <c r="H256" i="9"/>
  <c r="A97" i="9"/>
  <c r="E95" i="9"/>
  <c r="I91" i="9" s="1"/>
  <c r="C96" i="9"/>
  <c r="D96" i="9"/>
  <c r="F97" i="9"/>
  <c r="B97" i="9"/>
  <c r="BI7" i="8"/>
  <c r="BI8" i="8" s="1"/>
  <c r="BJ1" i="8"/>
  <c r="BL3" i="8"/>
  <c r="BK11" i="8"/>
  <c r="BK12" i="8" s="1"/>
  <c r="BI9" i="8"/>
  <c r="BJ2" i="8"/>
  <c r="H260" i="9" l="1"/>
  <c r="H261" i="9"/>
  <c r="H263" i="9"/>
  <c r="H262" i="9"/>
  <c r="BI20" i="8"/>
  <c r="BI24" i="8"/>
  <c r="BI18" i="8"/>
  <c r="BI23" i="8"/>
  <c r="BI27" i="8"/>
  <c r="BI19" i="8"/>
  <c r="BI28" i="8"/>
  <c r="BI32" i="8"/>
  <c r="BI26" i="8"/>
  <c r="BI29" i="8"/>
  <c r="BI33" i="8"/>
  <c r="BI21" i="8"/>
  <c r="BI30" i="8"/>
  <c r="BI36" i="8"/>
  <c r="BI40" i="8"/>
  <c r="BI37" i="8"/>
  <c r="BI22" i="8"/>
  <c r="BI31" i="8"/>
  <c r="BI38" i="8"/>
  <c r="BI41" i="8"/>
  <c r="BI45" i="8"/>
  <c r="BI49" i="8"/>
  <c r="BI42" i="8"/>
  <c r="BI39" i="8"/>
  <c r="BI44" i="8"/>
  <c r="BI54" i="8"/>
  <c r="BI57" i="8"/>
  <c r="BI61" i="8"/>
  <c r="BI65" i="8"/>
  <c r="BI51" i="8"/>
  <c r="BI53" i="8"/>
  <c r="BI58" i="8"/>
  <c r="BI66" i="8"/>
  <c r="BI43" i="8"/>
  <c r="BI48" i="8"/>
  <c r="BI55" i="8"/>
  <c r="BI59" i="8"/>
  <c r="BI62" i="8"/>
  <c r="BI47" i="8"/>
  <c r="BI64" i="8"/>
  <c r="BI69" i="8"/>
  <c r="BI73" i="8"/>
  <c r="BI77" i="8"/>
  <c r="BI52" i="8"/>
  <c r="BI56" i="8"/>
  <c r="BI68" i="8"/>
  <c r="BI71" i="8"/>
  <c r="BI34" i="8"/>
  <c r="BI25" i="8"/>
  <c r="BI35" i="8"/>
  <c r="BI46" i="8"/>
  <c r="BI79" i="8"/>
  <c r="BI63" i="8"/>
  <c r="BI76" i="8"/>
  <c r="BI50" i="8"/>
  <c r="BI60" i="8"/>
  <c r="BI67" i="8"/>
  <c r="BI70" i="8"/>
  <c r="BI72" i="8"/>
  <c r="BI75" i="8"/>
  <c r="BI84" i="8"/>
  <c r="BI88" i="8"/>
  <c r="BI92" i="8"/>
  <c r="BI74" i="8"/>
  <c r="BI85" i="8"/>
  <c r="BI89" i="8"/>
  <c r="BI93" i="8"/>
  <c r="BI78" i="8"/>
  <c r="BI82" i="8"/>
  <c r="BI80" i="8"/>
  <c r="BI81" i="8"/>
  <c r="BI97" i="8"/>
  <c r="BI101" i="8"/>
  <c r="BI105" i="8"/>
  <c r="BI83" i="8"/>
  <c r="BI86" i="8"/>
  <c r="BI94" i="8"/>
  <c r="BI98" i="8"/>
  <c r="BI102" i="8"/>
  <c r="BI87" i="8"/>
  <c r="BI90" i="8"/>
  <c r="BI95" i="8"/>
  <c r="BI99" i="8"/>
  <c r="BI103" i="8"/>
  <c r="BI104" i="8"/>
  <c r="BI110" i="8"/>
  <c r="BI114" i="8"/>
  <c r="BI118" i="8"/>
  <c r="BI122" i="8"/>
  <c r="BI96" i="8"/>
  <c r="BI107" i="8"/>
  <c r="BI111" i="8"/>
  <c r="BI115" i="8"/>
  <c r="BI106" i="8"/>
  <c r="BI91" i="8"/>
  <c r="BI100" i="8"/>
  <c r="BI108" i="8"/>
  <c r="BI112" i="8"/>
  <c r="BI116" i="8"/>
  <c r="BI120" i="8"/>
  <c r="BI121" i="8"/>
  <c r="BI126" i="8"/>
  <c r="BI130" i="8"/>
  <c r="BI134" i="8"/>
  <c r="BI117" i="8"/>
  <c r="BI127" i="8"/>
  <c r="BI131" i="8"/>
  <c r="BI135" i="8"/>
  <c r="BI139" i="8"/>
  <c r="BI143" i="8"/>
  <c r="BI147" i="8"/>
  <c r="BI109" i="8"/>
  <c r="BI119" i="8"/>
  <c r="BI123" i="8"/>
  <c r="BI124" i="8"/>
  <c r="BI128" i="8"/>
  <c r="BI132" i="8"/>
  <c r="BI136" i="8"/>
  <c r="BI140" i="8"/>
  <c r="BI144" i="8"/>
  <c r="BI148" i="8"/>
  <c r="BI152" i="8"/>
  <c r="BI156" i="8"/>
  <c r="BI113" i="8"/>
  <c r="BI159" i="8"/>
  <c r="BI138" i="8"/>
  <c r="BI141" i="8"/>
  <c r="BI162" i="8"/>
  <c r="BI166" i="8"/>
  <c r="BI133" i="8"/>
  <c r="BI142" i="8"/>
  <c r="BI145" i="8"/>
  <c r="BI153" i="8"/>
  <c r="BI163" i="8"/>
  <c r="BI167" i="8"/>
  <c r="BI171" i="8"/>
  <c r="BI175" i="8"/>
  <c r="BI125" i="8"/>
  <c r="BI150" i="8"/>
  <c r="BI157" i="8"/>
  <c r="BI146" i="8"/>
  <c r="BI149" i="8"/>
  <c r="BI154" i="8"/>
  <c r="BI160" i="8"/>
  <c r="BI164" i="8"/>
  <c r="BI168" i="8"/>
  <c r="BI172" i="8"/>
  <c r="BI176" i="8"/>
  <c r="BI129" i="8"/>
  <c r="BI137" i="8"/>
  <c r="BI155" i="8"/>
  <c r="BI169" i="8"/>
  <c r="BI181" i="8"/>
  <c r="BI165" i="8"/>
  <c r="BI178" i="8"/>
  <c r="BI187" i="8"/>
  <c r="BI191" i="8"/>
  <c r="BI195" i="8"/>
  <c r="BI199" i="8"/>
  <c r="BI203" i="8"/>
  <c r="BI207" i="8"/>
  <c r="BI211" i="8"/>
  <c r="BI170" i="8"/>
  <c r="BI182" i="8"/>
  <c r="BI158" i="8"/>
  <c r="BI173" i="8"/>
  <c r="BI184" i="8"/>
  <c r="BI188" i="8"/>
  <c r="BI192" i="8"/>
  <c r="BI196" i="8"/>
  <c r="BI200" i="8"/>
  <c r="BI204" i="8"/>
  <c r="BI208" i="8"/>
  <c r="BI151" i="8"/>
  <c r="BI179" i="8"/>
  <c r="BI206" i="8"/>
  <c r="BI209" i="8"/>
  <c r="BI214" i="8"/>
  <c r="BI186" i="8"/>
  <c r="BI189" i="8"/>
  <c r="BI220" i="8"/>
  <c r="BI224" i="8"/>
  <c r="BI228" i="8"/>
  <c r="BI232" i="8"/>
  <c r="BI236" i="8"/>
  <c r="BI240" i="8"/>
  <c r="BI161" i="8"/>
  <c r="BI198" i="8"/>
  <c r="BI210" i="8"/>
  <c r="BI221" i="8"/>
  <c r="BI225" i="8"/>
  <c r="BI229" i="8"/>
  <c r="BI183" i="8"/>
  <c r="BI190" i="8"/>
  <c r="BI193" i="8"/>
  <c r="BI212" i="8"/>
  <c r="BI216" i="8"/>
  <c r="BI202" i="8"/>
  <c r="BI222" i="8"/>
  <c r="BI238" i="8"/>
  <c r="BI174" i="8"/>
  <c r="BI177" i="8"/>
  <c r="BI215" i="8"/>
  <c r="BI219" i="8"/>
  <c r="BI235" i="8"/>
  <c r="BI243" i="8"/>
  <c r="BI247" i="8"/>
  <c r="BI251" i="8"/>
  <c r="BI255" i="8"/>
  <c r="BI259" i="8"/>
  <c r="BI226" i="8"/>
  <c r="BI239" i="8"/>
  <c r="BI194" i="8"/>
  <c r="BI201" i="8"/>
  <c r="BI223" i="8"/>
  <c r="BI244" i="8"/>
  <c r="BI248" i="8"/>
  <c r="BI252" i="8"/>
  <c r="BI205" i="8"/>
  <c r="BI230" i="8"/>
  <c r="BI213" i="8"/>
  <c r="BI227" i="8"/>
  <c r="BI237" i="8"/>
  <c r="BI250" i="8"/>
  <c r="BI253" i="8"/>
  <c r="BI260" i="8"/>
  <c r="BI257" i="8"/>
  <c r="BI265" i="8"/>
  <c r="BI269" i="8"/>
  <c r="BI273" i="8"/>
  <c r="BI242" i="8"/>
  <c r="BI245" i="8"/>
  <c r="BI261" i="8"/>
  <c r="BI185" i="8"/>
  <c r="BI218" i="8"/>
  <c r="BI234" i="8"/>
  <c r="BI258" i="8"/>
  <c r="BI262" i="8"/>
  <c r="BI266" i="8"/>
  <c r="BI270" i="8"/>
  <c r="BI274" i="8"/>
  <c r="BI278" i="8"/>
  <c r="BI282" i="8"/>
  <c r="BI233" i="8"/>
  <c r="BI217" i="8"/>
  <c r="BI231" i="8"/>
  <c r="BI246" i="8"/>
  <c r="BI249" i="8"/>
  <c r="BI263" i="8"/>
  <c r="BI267" i="8"/>
  <c r="BI268" i="8"/>
  <c r="BI288" i="8"/>
  <c r="BI292" i="8"/>
  <c r="BI296" i="8"/>
  <c r="BI300" i="8"/>
  <c r="BI304" i="8"/>
  <c r="BI308" i="8"/>
  <c r="BI312" i="8"/>
  <c r="BI316" i="8"/>
  <c r="BI320" i="8"/>
  <c r="BI324" i="8"/>
  <c r="BI328" i="8"/>
  <c r="BI332" i="8"/>
  <c r="BI336" i="8"/>
  <c r="BI340" i="8"/>
  <c r="BI344" i="8"/>
  <c r="BI348" i="8"/>
  <c r="BI352" i="8"/>
  <c r="BI264" i="8"/>
  <c r="BI254" i="8"/>
  <c r="BI285" i="8"/>
  <c r="BI289" i="8"/>
  <c r="BI293" i="8"/>
  <c r="BI297" i="8"/>
  <c r="BI301" i="8"/>
  <c r="BI305" i="8"/>
  <c r="BI309" i="8"/>
  <c r="BI313" i="8"/>
  <c r="BI317" i="8"/>
  <c r="BI321" i="8"/>
  <c r="BI325" i="8"/>
  <c r="BI329" i="8"/>
  <c r="BI333" i="8"/>
  <c r="BI337" i="8"/>
  <c r="BI341" i="8"/>
  <c r="BI345" i="8"/>
  <c r="BI271" i="8"/>
  <c r="BI279" i="8"/>
  <c r="BI283" i="8"/>
  <c r="BI286" i="8"/>
  <c r="BI290" i="8"/>
  <c r="BI294" i="8"/>
  <c r="BI298" i="8"/>
  <c r="BI302" i="8"/>
  <c r="BI306" i="8"/>
  <c r="BI310" i="8"/>
  <c r="BI314" i="8"/>
  <c r="BI318" i="8"/>
  <c r="BI322" i="8"/>
  <c r="BI326" i="8"/>
  <c r="BI330" i="8"/>
  <c r="BI334" i="8"/>
  <c r="BI338" i="8"/>
  <c r="BI342" i="8"/>
  <c r="BI346" i="8"/>
  <c r="BI350" i="8"/>
  <c r="BI180" i="8"/>
  <c r="BI241" i="8"/>
  <c r="BI272" i="8"/>
  <c r="BI275" i="8"/>
  <c r="BI280" i="8"/>
  <c r="BI315" i="8"/>
  <c r="BI343" i="8"/>
  <c r="BI351" i="8"/>
  <c r="BI355" i="8"/>
  <c r="BI359" i="8"/>
  <c r="BI363" i="8"/>
  <c r="BI367" i="8"/>
  <c r="BI371" i="8"/>
  <c r="BI375" i="8"/>
  <c r="BI379" i="8"/>
  <c r="BI383" i="8"/>
  <c r="BI387" i="8"/>
  <c r="BI391" i="8"/>
  <c r="BI395" i="8"/>
  <c r="BI399" i="8"/>
  <c r="BI403" i="8"/>
  <c r="BI407" i="8"/>
  <c r="BI411" i="8"/>
  <c r="BI276" i="8"/>
  <c r="BI281" i="8"/>
  <c r="BI295" i="8"/>
  <c r="BI327" i="8"/>
  <c r="BI353" i="8"/>
  <c r="BI307" i="8"/>
  <c r="BI349" i="8"/>
  <c r="BI356" i="8"/>
  <c r="BI360" i="8"/>
  <c r="BI364" i="8"/>
  <c r="BI368" i="8"/>
  <c r="BI372" i="8"/>
  <c r="BI376" i="8"/>
  <c r="BI380" i="8"/>
  <c r="BI384" i="8"/>
  <c r="BI388" i="8"/>
  <c r="BI392" i="8"/>
  <c r="BI396" i="8"/>
  <c r="BI400" i="8"/>
  <c r="BI404" i="8"/>
  <c r="BI408" i="8"/>
  <c r="BI412" i="8"/>
  <c r="BI287" i="8"/>
  <c r="BI319" i="8"/>
  <c r="BI284" i="8"/>
  <c r="BI299" i="8"/>
  <c r="BI331" i="8"/>
  <c r="BI335" i="8"/>
  <c r="BI357" i="8"/>
  <c r="BI361" i="8"/>
  <c r="BI365" i="8"/>
  <c r="BI369" i="8"/>
  <c r="BI373" i="8"/>
  <c r="BI377" i="8"/>
  <c r="BI381" i="8"/>
  <c r="BI385" i="8"/>
  <c r="BI389" i="8"/>
  <c r="BI393" i="8"/>
  <c r="BI397" i="8"/>
  <c r="BI401" i="8"/>
  <c r="BI311" i="8"/>
  <c r="BI374" i="8"/>
  <c r="BI256" i="8"/>
  <c r="BI303" i="8"/>
  <c r="BI354" i="8"/>
  <c r="BI366" i="8"/>
  <c r="BI197" i="8"/>
  <c r="BI323" i="8"/>
  <c r="BI339" i="8"/>
  <c r="BI358" i="8"/>
  <c r="BI291" i="8"/>
  <c r="BI347" i="8"/>
  <c r="BI370" i="8"/>
  <c r="BI277" i="8"/>
  <c r="BI398" i="8"/>
  <c r="BI406" i="8"/>
  <c r="BI410" i="8"/>
  <c r="BI414" i="8"/>
  <c r="BI416" i="8"/>
  <c r="BI420" i="8"/>
  <c r="BI378" i="8"/>
  <c r="BI386" i="8"/>
  <c r="BI390" i="8"/>
  <c r="BI422" i="8"/>
  <c r="BI426" i="8"/>
  <c r="BI430" i="8"/>
  <c r="BI434" i="8"/>
  <c r="BI438" i="8"/>
  <c r="BI442" i="8"/>
  <c r="BI446" i="8"/>
  <c r="BI394" i="8"/>
  <c r="BI418" i="8"/>
  <c r="BI432" i="8"/>
  <c r="BI435" i="8"/>
  <c r="BI441" i="8"/>
  <c r="BI402" i="8"/>
  <c r="BI429" i="8"/>
  <c r="BI445" i="8"/>
  <c r="BI453" i="8"/>
  <c r="BI457" i="8"/>
  <c r="BI461" i="8"/>
  <c r="BI465" i="8"/>
  <c r="BI469" i="8"/>
  <c r="BI473" i="8"/>
  <c r="BI423" i="8"/>
  <c r="BI436" i="8"/>
  <c r="BI439" i="8"/>
  <c r="BI449" i="8"/>
  <c r="BI382" i="8"/>
  <c r="BI417" i="8"/>
  <c r="BI433" i="8"/>
  <c r="BI450" i="8"/>
  <c r="BI454" i="8"/>
  <c r="BI458" i="8"/>
  <c r="BI462" i="8"/>
  <c r="BI466" i="8"/>
  <c r="BI470" i="8"/>
  <c r="BI474" i="8"/>
  <c r="BI478" i="8"/>
  <c r="BI482" i="8"/>
  <c r="BI486" i="8"/>
  <c r="BI490" i="8"/>
  <c r="BI494" i="8"/>
  <c r="BI498" i="8"/>
  <c r="BI502" i="8"/>
  <c r="BI506" i="8"/>
  <c r="BI405" i="8"/>
  <c r="BI415" i="8"/>
  <c r="BI424" i="8"/>
  <c r="BI427" i="8"/>
  <c r="BI443" i="8"/>
  <c r="BI362" i="8"/>
  <c r="BI413" i="8"/>
  <c r="BI437" i="8"/>
  <c r="BI440" i="8"/>
  <c r="BI447" i="8"/>
  <c r="BI451" i="8"/>
  <c r="BI455" i="8"/>
  <c r="BI419" i="8"/>
  <c r="BI421" i="8"/>
  <c r="BI428" i="8"/>
  <c r="BI431" i="8"/>
  <c r="BI444" i="8"/>
  <c r="BI448" i="8"/>
  <c r="BI460" i="8"/>
  <c r="BI463" i="8"/>
  <c r="BI477" i="8"/>
  <c r="BI493" i="8"/>
  <c r="BI497" i="8"/>
  <c r="BI504" i="8"/>
  <c r="BI510" i="8"/>
  <c r="BI514" i="8"/>
  <c r="BI518" i="8"/>
  <c r="BI522" i="8"/>
  <c r="BI526" i="8"/>
  <c r="BI409" i="8"/>
  <c r="BI456" i="8"/>
  <c r="BI472" i="8"/>
  <c r="BI484" i="8"/>
  <c r="BI487" i="8"/>
  <c r="BI501" i="8"/>
  <c r="BI425" i="8"/>
  <c r="BI452" i="8"/>
  <c r="BI481" i="8"/>
  <c r="BI505" i="8"/>
  <c r="BI511" i="8"/>
  <c r="BI515" i="8"/>
  <c r="BI519" i="8"/>
  <c r="BI523" i="8"/>
  <c r="BI527" i="8"/>
  <c r="BI531" i="8"/>
  <c r="BI535" i="8"/>
  <c r="BI539" i="8"/>
  <c r="BI543" i="8"/>
  <c r="BI547" i="8"/>
  <c r="BI464" i="8"/>
  <c r="BI467" i="8"/>
  <c r="BI488" i="8"/>
  <c r="BI491" i="8"/>
  <c r="BI475" i="8"/>
  <c r="BI485" i="8"/>
  <c r="BI512" i="8"/>
  <c r="BI516" i="8"/>
  <c r="BI520" i="8"/>
  <c r="BI524" i="8"/>
  <c r="BI528" i="8"/>
  <c r="BI459" i="8"/>
  <c r="BI476" i="8"/>
  <c r="BI479" i="8"/>
  <c r="BI492" i="8"/>
  <c r="BI495" i="8"/>
  <c r="BI499" i="8"/>
  <c r="BI468" i="8"/>
  <c r="BI471" i="8"/>
  <c r="BI489" i="8"/>
  <c r="BI496" i="8"/>
  <c r="BI503" i="8"/>
  <c r="BI509" i="8"/>
  <c r="BI513" i="8"/>
  <c r="BI517" i="8"/>
  <c r="BI521" i="8"/>
  <c r="BI525" i="8"/>
  <c r="BI529" i="8"/>
  <c r="BI533" i="8"/>
  <c r="BI537" i="8"/>
  <c r="BI541" i="8"/>
  <c r="BI545" i="8"/>
  <c r="BI549" i="8"/>
  <c r="BI553" i="8"/>
  <c r="BI557" i="8"/>
  <c r="BI532" i="8"/>
  <c r="BI546" i="8"/>
  <c r="BI552" i="8"/>
  <c r="BI559" i="8"/>
  <c r="BI480" i="8"/>
  <c r="BI483" i="8"/>
  <c r="BI536" i="8"/>
  <c r="BI556" i="8"/>
  <c r="BI564" i="8"/>
  <c r="BI568" i="8"/>
  <c r="BI572" i="8"/>
  <c r="BI576" i="8"/>
  <c r="BI580" i="8"/>
  <c r="BI584" i="8"/>
  <c r="BI588" i="8"/>
  <c r="BI540" i="8"/>
  <c r="BI560" i="8"/>
  <c r="BI508" i="8"/>
  <c r="BI544" i="8"/>
  <c r="BI561" i="8"/>
  <c r="BI565" i="8"/>
  <c r="BI569" i="8"/>
  <c r="BI573" i="8"/>
  <c r="BI577" i="8"/>
  <c r="BI581" i="8"/>
  <c r="BI585" i="8"/>
  <c r="BI589" i="8"/>
  <c r="BI593" i="8"/>
  <c r="BI597" i="8"/>
  <c r="BI601" i="8"/>
  <c r="BI605" i="8"/>
  <c r="BI609" i="8"/>
  <c r="BI613" i="8"/>
  <c r="BI500" i="8"/>
  <c r="BI530" i="8"/>
  <c r="BI550" i="8"/>
  <c r="BI534" i="8"/>
  <c r="BI554" i="8"/>
  <c r="BI562" i="8"/>
  <c r="BI566" i="8"/>
  <c r="BI570" i="8"/>
  <c r="BI574" i="8"/>
  <c r="BI578" i="8"/>
  <c r="BI582" i="8"/>
  <c r="BI507" i="8"/>
  <c r="BI538" i="8"/>
  <c r="BI551" i="8"/>
  <c r="BI558" i="8"/>
  <c r="BI563" i="8"/>
  <c r="BI571" i="8"/>
  <c r="BI579" i="8"/>
  <c r="BI596" i="8"/>
  <c r="BI604" i="8"/>
  <c r="BI612" i="8"/>
  <c r="BI17" i="8"/>
  <c r="BI555" i="8"/>
  <c r="BI587" i="8"/>
  <c r="BI591" i="8"/>
  <c r="BI599" i="8"/>
  <c r="BI607" i="8"/>
  <c r="BI615" i="8"/>
  <c r="BI594" i="8"/>
  <c r="BI602" i="8"/>
  <c r="BI610" i="8"/>
  <c r="BI542" i="8"/>
  <c r="BI548" i="8"/>
  <c r="BI567" i="8"/>
  <c r="BI575" i="8"/>
  <c r="BI583" i="8"/>
  <c r="BI590" i="8"/>
  <c r="BI598" i="8"/>
  <c r="BI614" i="8"/>
  <c r="BI616" i="8"/>
  <c r="BI592" i="8"/>
  <c r="BI600" i="8"/>
  <c r="BI608" i="8"/>
  <c r="BI606" i="8"/>
  <c r="BI595" i="8"/>
  <c r="BI603" i="8"/>
  <c r="BI611" i="8"/>
  <c r="BI586" i="8"/>
  <c r="A98" i="9"/>
  <c r="E96" i="9"/>
  <c r="I92" i="9" s="1"/>
  <c r="C97" i="9"/>
  <c r="D97" i="9"/>
  <c r="F98" i="9"/>
  <c r="B98" i="9"/>
  <c r="BJ7" i="8"/>
  <c r="BJ8" i="8" s="1"/>
  <c r="BK1" i="8"/>
  <c r="BM3" i="8"/>
  <c r="BL11" i="8"/>
  <c r="BL12" i="8" s="1"/>
  <c r="BK2" i="8"/>
  <c r="BJ9" i="8"/>
  <c r="BJ19" i="8" l="1"/>
  <c r="BJ21" i="8"/>
  <c r="BJ25" i="8"/>
  <c r="BJ28" i="8"/>
  <c r="BJ22" i="8"/>
  <c r="BJ26" i="8"/>
  <c r="BJ29" i="8"/>
  <c r="BJ18" i="8"/>
  <c r="BJ23" i="8"/>
  <c r="BJ27" i="8"/>
  <c r="BJ33" i="8"/>
  <c r="BJ35" i="8"/>
  <c r="BJ20" i="8"/>
  <c r="BJ37" i="8"/>
  <c r="BJ31" i="8"/>
  <c r="BJ40" i="8"/>
  <c r="BJ43" i="8"/>
  <c r="BJ47" i="8"/>
  <c r="BJ51" i="8"/>
  <c r="BJ55" i="8"/>
  <c r="BJ32" i="8"/>
  <c r="BJ38" i="8"/>
  <c r="BJ44" i="8"/>
  <c r="BJ48" i="8"/>
  <c r="BJ52" i="8"/>
  <c r="BJ41" i="8"/>
  <c r="BJ45" i="8"/>
  <c r="BJ49" i="8"/>
  <c r="BJ53" i="8"/>
  <c r="BJ36" i="8"/>
  <c r="BJ42" i="8"/>
  <c r="BJ59" i="8"/>
  <c r="BJ63" i="8"/>
  <c r="BJ46" i="8"/>
  <c r="BJ60" i="8"/>
  <c r="BJ34" i="8"/>
  <c r="BJ50" i="8"/>
  <c r="BJ54" i="8"/>
  <c r="BJ67" i="8"/>
  <c r="BJ71" i="8"/>
  <c r="BJ75" i="8"/>
  <c r="BJ79" i="8"/>
  <c r="BJ68" i="8"/>
  <c r="BJ72" i="8"/>
  <c r="BJ62" i="8"/>
  <c r="BJ66" i="8"/>
  <c r="BJ56" i="8"/>
  <c r="BJ39" i="8"/>
  <c r="BJ58" i="8"/>
  <c r="BJ30" i="8"/>
  <c r="BJ57" i="8"/>
  <c r="BJ61" i="8"/>
  <c r="BJ64" i="8"/>
  <c r="BJ65" i="8"/>
  <c r="BJ24" i="8"/>
  <c r="BJ76" i="8"/>
  <c r="BJ73" i="8"/>
  <c r="BJ69" i="8"/>
  <c r="BJ70" i="8"/>
  <c r="BJ83" i="8"/>
  <c r="BJ87" i="8"/>
  <c r="BJ91" i="8"/>
  <c r="BJ95" i="8"/>
  <c r="BJ84" i="8"/>
  <c r="BJ88" i="8"/>
  <c r="BJ92" i="8"/>
  <c r="BJ74" i="8"/>
  <c r="BJ77" i="8"/>
  <c r="BJ93" i="8"/>
  <c r="BJ100" i="8"/>
  <c r="BJ104" i="8"/>
  <c r="BJ78" i="8"/>
  <c r="BJ82" i="8"/>
  <c r="BJ89" i="8"/>
  <c r="BJ80" i="8"/>
  <c r="BJ81" i="8"/>
  <c r="BJ97" i="8"/>
  <c r="BJ101" i="8"/>
  <c r="BJ105" i="8"/>
  <c r="BJ86" i="8"/>
  <c r="BJ94" i="8"/>
  <c r="BJ98" i="8"/>
  <c r="BJ102" i="8"/>
  <c r="BJ90" i="8"/>
  <c r="BJ109" i="8"/>
  <c r="BJ113" i="8"/>
  <c r="BJ117" i="8"/>
  <c r="BJ121" i="8"/>
  <c r="BJ99" i="8"/>
  <c r="BJ110" i="8"/>
  <c r="BJ114" i="8"/>
  <c r="BJ118" i="8"/>
  <c r="BJ122" i="8"/>
  <c r="BJ96" i="8"/>
  <c r="BJ107" i="8"/>
  <c r="BJ111" i="8"/>
  <c r="BJ115" i="8"/>
  <c r="BJ103" i="8"/>
  <c r="BJ106" i="8"/>
  <c r="BJ125" i="8"/>
  <c r="BJ129" i="8"/>
  <c r="BJ133" i="8"/>
  <c r="BJ108" i="8"/>
  <c r="BJ126" i="8"/>
  <c r="BJ130" i="8"/>
  <c r="BJ134" i="8"/>
  <c r="BJ138" i="8"/>
  <c r="BJ142" i="8"/>
  <c r="BJ146" i="8"/>
  <c r="BJ150" i="8"/>
  <c r="BJ154" i="8"/>
  <c r="BJ158" i="8"/>
  <c r="BJ85" i="8"/>
  <c r="BJ112" i="8"/>
  <c r="BJ127" i="8"/>
  <c r="BJ131" i="8"/>
  <c r="BJ135" i="8"/>
  <c r="BJ139" i="8"/>
  <c r="BJ143" i="8"/>
  <c r="BJ147" i="8"/>
  <c r="BJ119" i="8"/>
  <c r="BJ123" i="8"/>
  <c r="BJ137" i="8"/>
  <c r="BJ144" i="8"/>
  <c r="BJ155" i="8"/>
  <c r="BJ161" i="8"/>
  <c r="BJ165" i="8"/>
  <c r="BJ169" i="8"/>
  <c r="BJ173" i="8"/>
  <c r="BJ177" i="8"/>
  <c r="BJ181" i="8"/>
  <c r="BJ124" i="8"/>
  <c r="BJ152" i="8"/>
  <c r="BJ159" i="8"/>
  <c r="BJ141" i="8"/>
  <c r="BJ148" i="8"/>
  <c r="BJ156" i="8"/>
  <c r="BJ162" i="8"/>
  <c r="BJ166" i="8"/>
  <c r="BJ170" i="8"/>
  <c r="BJ174" i="8"/>
  <c r="BJ178" i="8"/>
  <c r="BJ182" i="8"/>
  <c r="BJ120" i="8"/>
  <c r="BJ128" i="8"/>
  <c r="BJ136" i="8"/>
  <c r="BJ145" i="8"/>
  <c r="BJ153" i="8"/>
  <c r="BJ163" i="8"/>
  <c r="BJ167" i="8"/>
  <c r="BJ171" i="8"/>
  <c r="BJ175" i="8"/>
  <c r="BJ116" i="8"/>
  <c r="BJ157" i="8"/>
  <c r="BJ140" i="8"/>
  <c r="BJ149" i="8"/>
  <c r="BJ172" i="8"/>
  <c r="BJ186" i="8"/>
  <c r="BJ190" i="8"/>
  <c r="BJ194" i="8"/>
  <c r="BJ198" i="8"/>
  <c r="BJ202" i="8"/>
  <c r="BJ206" i="8"/>
  <c r="BJ210" i="8"/>
  <c r="BJ168" i="8"/>
  <c r="BJ187" i="8"/>
  <c r="BJ191" i="8"/>
  <c r="BJ195" i="8"/>
  <c r="BJ199" i="8"/>
  <c r="BJ203" i="8"/>
  <c r="BJ207" i="8"/>
  <c r="BJ211" i="8"/>
  <c r="BJ160" i="8"/>
  <c r="BJ176" i="8"/>
  <c r="BJ132" i="8"/>
  <c r="BJ184" i="8"/>
  <c r="BJ188" i="8"/>
  <c r="BJ192" i="8"/>
  <c r="BJ196" i="8"/>
  <c r="BJ200" i="8"/>
  <c r="BJ204" i="8"/>
  <c r="BJ208" i="8"/>
  <c r="BJ212" i="8"/>
  <c r="BJ216" i="8"/>
  <c r="BJ151" i="8"/>
  <c r="BJ180" i="8"/>
  <c r="BJ197" i="8"/>
  <c r="BJ219" i="8"/>
  <c r="BJ223" i="8"/>
  <c r="BJ227" i="8"/>
  <c r="BJ231" i="8"/>
  <c r="BJ235" i="8"/>
  <c r="BJ239" i="8"/>
  <c r="BJ179" i="8"/>
  <c r="BJ209" i="8"/>
  <c r="BJ214" i="8"/>
  <c r="BJ189" i="8"/>
  <c r="BJ201" i="8"/>
  <c r="BJ215" i="8"/>
  <c r="BJ164" i="8"/>
  <c r="BJ221" i="8"/>
  <c r="BJ225" i="8"/>
  <c r="BJ229" i="8"/>
  <c r="BJ185" i="8"/>
  <c r="BJ217" i="8"/>
  <c r="BJ234" i="8"/>
  <c r="BJ242" i="8"/>
  <c r="BJ246" i="8"/>
  <c r="BJ250" i="8"/>
  <c r="BJ254" i="8"/>
  <c r="BJ258" i="8"/>
  <c r="BJ183" i="8"/>
  <c r="BJ222" i="8"/>
  <c r="BJ232" i="8"/>
  <c r="BJ238" i="8"/>
  <c r="BJ243" i="8"/>
  <c r="BJ247" i="8"/>
  <c r="BJ251" i="8"/>
  <c r="BJ220" i="8"/>
  <c r="BJ226" i="8"/>
  <c r="BJ236" i="8"/>
  <c r="BJ240" i="8"/>
  <c r="BJ244" i="8"/>
  <c r="BJ248" i="8"/>
  <c r="BJ252" i="8"/>
  <c r="BJ205" i="8"/>
  <c r="BJ241" i="8"/>
  <c r="BJ256" i="8"/>
  <c r="BJ264" i="8"/>
  <c r="BJ268" i="8"/>
  <c r="BJ272" i="8"/>
  <c r="BJ276" i="8"/>
  <c r="BJ280" i="8"/>
  <c r="BJ284" i="8"/>
  <c r="BJ213" i="8"/>
  <c r="BJ228" i="8"/>
  <c r="BJ237" i="8"/>
  <c r="BJ253" i="8"/>
  <c r="BJ260" i="8"/>
  <c r="BJ257" i="8"/>
  <c r="BJ265" i="8"/>
  <c r="BJ269" i="8"/>
  <c r="BJ273" i="8"/>
  <c r="BJ277" i="8"/>
  <c r="BJ224" i="8"/>
  <c r="BJ245" i="8"/>
  <c r="BJ261" i="8"/>
  <c r="BJ193" i="8"/>
  <c r="BJ218" i="8"/>
  <c r="BJ230" i="8"/>
  <c r="BJ255" i="8"/>
  <c r="BJ262" i="8"/>
  <c r="BJ266" i="8"/>
  <c r="BJ233" i="8"/>
  <c r="BJ259" i="8"/>
  <c r="BJ270" i="8"/>
  <c r="BJ281" i="8"/>
  <c r="BJ267" i="8"/>
  <c r="BJ278" i="8"/>
  <c r="BJ288" i="8"/>
  <c r="BJ292" i="8"/>
  <c r="BJ296" i="8"/>
  <c r="BJ300" i="8"/>
  <c r="BJ304" i="8"/>
  <c r="BJ308" i="8"/>
  <c r="BJ312" i="8"/>
  <c r="BJ316" i="8"/>
  <c r="BJ320" i="8"/>
  <c r="BJ324" i="8"/>
  <c r="BJ328" i="8"/>
  <c r="BJ332" i="8"/>
  <c r="BJ336" i="8"/>
  <c r="BJ340" i="8"/>
  <c r="BJ344" i="8"/>
  <c r="BJ348" i="8"/>
  <c r="BJ352" i="8"/>
  <c r="BJ274" i="8"/>
  <c r="BJ282" i="8"/>
  <c r="BJ249" i="8"/>
  <c r="BJ285" i="8"/>
  <c r="BJ289" i="8"/>
  <c r="BJ293" i="8"/>
  <c r="BJ297" i="8"/>
  <c r="BJ301" i="8"/>
  <c r="BJ305" i="8"/>
  <c r="BJ309" i="8"/>
  <c r="BJ313" i="8"/>
  <c r="BJ317" i="8"/>
  <c r="BJ321" i="8"/>
  <c r="BJ325" i="8"/>
  <c r="BJ329" i="8"/>
  <c r="BJ333" i="8"/>
  <c r="BJ337" i="8"/>
  <c r="BJ341" i="8"/>
  <c r="BJ345" i="8"/>
  <c r="BJ349" i="8"/>
  <c r="BJ271" i="8"/>
  <c r="BJ279" i="8"/>
  <c r="BJ283" i="8"/>
  <c r="BJ286" i="8"/>
  <c r="BJ290" i="8"/>
  <c r="BJ294" i="8"/>
  <c r="BJ298" i="8"/>
  <c r="BJ302" i="8"/>
  <c r="BJ306" i="8"/>
  <c r="BJ310" i="8"/>
  <c r="BJ314" i="8"/>
  <c r="BJ318" i="8"/>
  <c r="BJ322" i="8"/>
  <c r="BJ326" i="8"/>
  <c r="BJ330" i="8"/>
  <c r="BJ334" i="8"/>
  <c r="BJ263" i="8"/>
  <c r="BJ303" i="8"/>
  <c r="BJ354" i="8"/>
  <c r="BJ315" i="8"/>
  <c r="BJ343" i="8"/>
  <c r="BJ351" i="8"/>
  <c r="BJ355" i="8"/>
  <c r="BJ359" i="8"/>
  <c r="BJ363" i="8"/>
  <c r="BJ367" i="8"/>
  <c r="BJ371" i="8"/>
  <c r="BJ375" i="8"/>
  <c r="BJ379" i="8"/>
  <c r="BJ383" i="8"/>
  <c r="BJ387" i="8"/>
  <c r="BJ391" i="8"/>
  <c r="BJ395" i="8"/>
  <c r="BJ399" i="8"/>
  <c r="BJ403" i="8"/>
  <c r="BJ295" i="8"/>
  <c r="BJ327" i="8"/>
  <c r="BJ353" i="8"/>
  <c r="BJ307" i="8"/>
  <c r="BJ338" i="8"/>
  <c r="BJ356" i="8"/>
  <c r="BJ360" i="8"/>
  <c r="BJ364" i="8"/>
  <c r="BJ368" i="8"/>
  <c r="BJ372" i="8"/>
  <c r="BJ376" i="8"/>
  <c r="BJ380" i="8"/>
  <c r="BJ384" i="8"/>
  <c r="BJ388" i="8"/>
  <c r="BJ392" i="8"/>
  <c r="BJ396" i="8"/>
  <c r="BJ400" i="8"/>
  <c r="BJ404" i="8"/>
  <c r="BJ287" i="8"/>
  <c r="BJ319" i="8"/>
  <c r="BJ275" i="8"/>
  <c r="BJ299" i="8"/>
  <c r="BJ331" i="8"/>
  <c r="BJ335" i="8"/>
  <c r="BJ342" i="8"/>
  <c r="BJ350" i="8"/>
  <c r="BJ357" i="8"/>
  <c r="BJ361" i="8"/>
  <c r="BJ365" i="8"/>
  <c r="BJ369" i="8"/>
  <c r="BJ373" i="8"/>
  <c r="BJ377" i="8"/>
  <c r="BJ381" i="8"/>
  <c r="BJ385" i="8"/>
  <c r="BJ389" i="8"/>
  <c r="BJ393" i="8"/>
  <c r="BJ397" i="8"/>
  <c r="BJ401" i="8"/>
  <c r="BJ362" i="8"/>
  <c r="BJ311" i="8"/>
  <c r="BJ386" i="8"/>
  <c r="BJ346" i="8"/>
  <c r="BJ366" i="8"/>
  <c r="BJ323" i="8"/>
  <c r="BJ339" i="8"/>
  <c r="BJ358" i="8"/>
  <c r="BJ291" i="8"/>
  <c r="BJ347" i="8"/>
  <c r="BJ370" i="8"/>
  <c r="BJ382" i="8"/>
  <c r="BJ405" i="8"/>
  <c r="BJ409" i="8"/>
  <c r="BJ398" i="8"/>
  <c r="BJ402" i="8"/>
  <c r="BJ417" i="8"/>
  <c r="BJ421" i="8"/>
  <c r="BJ408" i="8"/>
  <c r="BJ414" i="8"/>
  <c r="BJ412" i="8"/>
  <c r="BJ413" i="8"/>
  <c r="BJ416" i="8"/>
  <c r="BJ419" i="8"/>
  <c r="BJ425" i="8"/>
  <c r="BJ429" i="8"/>
  <c r="BJ433" i="8"/>
  <c r="BJ437" i="8"/>
  <c r="BJ374" i="8"/>
  <c r="BJ390" i="8"/>
  <c r="BJ420" i="8"/>
  <c r="BJ411" i="8"/>
  <c r="BJ378" i="8"/>
  <c r="BJ423" i="8"/>
  <c r="BJ427" i="8"/>
  <c r="BJ431" i="8"/>
  <c r="BJ435" i="8"/>
  <c r="BJ439" i="8"/>
  <c r="BJ443" i="8"/>
  <c r="BJ447" i="8"/>
  <c r="BJ448" i="8"/>
  <c r="BJ452" i="8"/>
  <c r="BJ456" i="8"/>
  <c r="BJ460" i="8"/>
  <c r="BJ464" i="8"/>
  <c r="BJ468" i="8"/>
  <c r="BJ472" i="8"/>
  <c r="BJ476" i="8"/>
  <c r="BJ480" i="8"/>
  <c r="BJ484" i="8"/>
  <c r="BJ488" i="8"/>
  <c r="BJ492" i="8"/>
  <c r="BJ496" i="8"/>
  <c r="BJ500" i="8"/>
  <c r="BJ504" i="8"/>
  <c r="BJ508" i="8"/>
  <c r="BJ426" i="8"/>
  <c r="BJ432" i="8"/>
  <c r="BJ441" i="8"/>
  <c r="BJ407" i="8"/>
  <c r="BJ442" i="8"/>
  <c r="BJ445" i="8"/>
  <c r="BJ453" i="8"/>
  <c r="BJ457" i="8"/>
  <c r="BJ394" i="8"/>
  <c r="BJ406" i="8"/>
  <c r="BJ430" i="8"/>
  <c r="BJ436" i="8"/>
  <c r="BJ446" i="8"/>
  <c r="BJ449" i="8"/>
  <c r="BJ450" i="8"/>
  <c r="BJ454" i="8"/>
  <c r="BJ458" i="8"/>
  <c r="BJ462" i="8"/>
  <c r="BJ466" i="8"/>
  <c r="BJ470" i="8"/>
  <c r="BJ474" i="8"/>
  <c r="BJ410" i="8"/>
  <c r="BJ415" i="8"/>
  <c r="BJ418" i="8"/>
  <c r="BJ424" i="8"/>
  <c r="BJ434" i="8"/>
  <c r="BJ440" i="8"/>
  <c r="BJ451" i="8"/>
  <c r="BJ455" i="8"/>
  <c r="BJ459" i="8"/>
  <c r="BJ463" i="8"/>
  <c r="BJ467" i="8"/>
  <c r="BJ471" i="8"/>
  <c r="BJ475" i="8"/>
  <c r="BJ479" i="8"/>
  <c r="BJ483" i="8"/>
  <c r="BJ487" i="8"/>
  <c r="BJ491" i="8"/>
  <c r="BJ495" i="8"/>
  <c r="BJ507" i="8"/>
  <c r="BJ438" i="8"/>
  <c r="BJ469" i="8"/>
  <c r="BJ477" i="8"/>
  <c r="BJ490" i="8"/>
  <c r="BJ493" i="8"/>
  <c r="BJ497" i="8"/>
  <c r="BJ422" i="8"/>
  <c r="BJ428" i="8"/>
  <c r="BJ501" i="8"/>
  <c r="BJ461" i="8"/>
  <c r="BJ478" i="8"/>
  <c r="BJ481" i="8"/>
  <c r="BJ494" i="8"/>
  <c r="BJ498" i="8"/>
  <c r="BJ505" i="8"/>
  <c r="BJ511" i="8"/>
  <c r="BJ515" i="8"/>
  <c r="BJ519" i="8"/>
  <c r="BJ523" i="8"/>
  <c r="BJ527" i="8"/>
  <c r="BJ531" i="8"/>
  <c r="BJ535" i="8"/>
  <c r="BJ539" i="8"/>
  <c r="BJ543" i="8"/>
  <c r="BJ547" i="8"/>
  <c r="BJ551" i="8"/>
  <c r="BJ555" i="8"/>
  <c r="BJ559" i="8"/>
  <c r="BJ444" i="8"/>
  <c r="BJ473" i="8"/>
  <c r="BJ502" i="8"/>
  <c r="BJ482" i="8"/>
  <c r="BJ485" i="8"/>
  <c r="BJ465" i="8"/>
  <c r="BJ499" i="8"/>
  <c r="BJ506" i="8"/>
  <c r="BJ516" i="8"/>
  <c r="BJ529" i="8"/>
  <c r="BJ542" i="8"/>
  <c r="BJ548" i="8"/>
  <c r="BJ563" i="8"/>
  <c r="BJ567" i="8"/>
  <c r="BJ571" i="8"/>
  <c r="BJ575" i="8"/>
  <c r="BJ579" i="8"/>
  <c r="BJ583" i="8"/>
  <c r="BJ587" i="8"/>
  <c r="BJ591" i="8"/>
  <c r="BJ595" i="8"/>
  <c r="BJ599" i="8"/>
  <c r="BJ603" i="8"/>
  <c r="BJ607" i="8"/>
  <c r="BJ611" i="8"/>
  <c r="BJ615" i="8"/>
  <c r="BJ486" i="8"/>
  <c r="BJ489" i="8"/>
  <c r="BJ509" i="8"/>
  <c r="BJ520" i="8"/>
  <c r="BJ532" i="8"/>
  <c r="BJ546" i="8"/>
  <c r="BJ552" i="8"/>
  <c r="BJ513" i="8"/>
  <c r="BJ524" i="8"/>
  <c r="BJ536" i="8"/>
  <c r="BJ549" i="8"/>
  <c r="BJ556" i="8"/>
  <c r="BJ564" i="8"/>
  <c r="BJ568" i="8"/>
  <c r="BJ572" i="8"/>
  <c r="BJ576" i="8"/>
  <c r="BJ580" i="8"/>
  <c r="BJ584" i="8"/>
  <c r="BJ588" i="8"/>
  <c r="BJ592" i="8"/>
  <c r="BJ596" i="8"/>
  <c r="BJ600" i="8"/>
  <c r="BJ604" i="8"/>
  <c r="BJ608" i="8"/>
  <c r="BJ612" i="8"/>
  <c r="BJ510" i="8"/>
  <c r="BJ517" i="8"/>
  <c r="BJ528" i="8"/>
  <c r="BJ533" i="8"/>
  <c r="BJ540" i="8"/>
  <c r="BJ553" i="8"/>
  <c r="BJ560" i="8"/>
  <c r="BJ17" i="8"/>
  <c r="BJ514" i="8"/>
  <c r="BJ521" i="8"/>
  <c r="BJ537" i="8"/>
  <c r="BJ544" i="8"/>
  <c r="BJ557" i="8"/>
  <c r="BJ561" i="8"/>
  <c r="BJ565" i="8"/>
  <c r="BJ569" i="8"/>
  <c r="BJ573" i="8"/>
  <c r="BJ577" i="8"/>
  <c r="BJ581" i="8"/>
  <c r="BJ585" i="8"/>
  <c r="BJ589" i="8"/>
  <c r="BJ593" i="8"/>
  <c r="BJ597" i="8"/>
  <c r="BJ601" i="8"/>
  <c r="BJ605" i="8"/>
  <c r="BJ609" i="8"/>
  <c r="BJ613" i="8"/>
  <c r="BJ518" i="8"/>
  <c r="BJ525" i="8"/>
  <c r="BJ530" i="8"/>
  <c r="BJ541" i="8"/>
  <c r="BJ550" i="8"/>
  <c r="BJ522" i="8"/>
  <c r="BJ534" i="8"/>
  <c r="BJ545" i="8"/>
  <c r="BJ554" i="8"/>
  <c r="BJ562" i="8"/>
  <c r="BJ566" i="8"/>
  <c r="BJ570" i="8"/>
  <c r="BJ574" i="8"/>
  <c r="BJ578" i="8"/>
  <c r="BJ582" i="8"/>
  <c r="BJ586" i="8"/>
  <c r="BJ590" i="8"/>
  <c r="BJ594" i="8"/>
  <c r="BJ598" i="8"/>
  <c r="BJ602" i="8"/>
  <c r="BJ606" i="8"/>
  <c r="BJ610" i="8"/>
  <c r="BJ614" i="8"/>
  <c r="BJ616" i="8"/>
  <c r="BJ512" i="8"/>
  <c r="BJ503" i="8"/>
  <c r="BJ526" i="8"/>
  <c r="BJ538" i="8"/>
  <c r="BJ558" i="8"/>
  <c r="H267" i="9"/>
  <c r="H266" i="9"/>
  <c r="H265" i="9"/>
  <c r="H264" i="9"/>
  <c r="BM11" i="8"/>
  <c r="BM12" i="8" s="1"/>
  <c r="BN3" i="8"/>
  <c r="A99" i="9"/>
  <c r="E97" i="9"/>
  <c r="I93" i="9" s="1"/>
  <c r="D98" i="9"/>
  <c r="C98" i="9"/>
  <c r="F99" i="9"/>
  <c r="B99" i="9"/>
  <c r="BK7" i="8"/>
  <c r="BK8" i="8" s="1"/>
  <c r="BL1" i="8"/>
  <c r="BK9" i="8"/>
  <c r="BL2" i="8"/>
  <c r="BK19" i="8" l="1"/>
  <c r="BK23" i="8"/>
  <c r="BK27" i="8"/>
  <c r="BK20" i="8"/>
  <c r="BK22" i="8"/>
  <c r="BK26" i="8"/>
  <c r="BK29" i="8"/>
  <c r="BK18" i="8"/>
  <c r="BK31" i="8"/>
  <c r="BK35" i="8"/>
  <c r="BK32" i="8"/>
  <c r="BK25" i="8"/>
  <c r="BK39" i="8"/>
  <c r="BK30" i="8"/>
  <c r="BK36" i="8"/>
  <c r="BK40" i="8"/>
  <c r="BK21" i="8"/>
  <c r="BK37" i="8"/>
  <c r="BK28" i="8"/>
  <c r="BK38" i="8"/>
  <c r="BK44" i="8"/>
  <c r="BK48" i="8"/>
  <c r="BK52" i="8"/>
  <c r="BK41" i="8"/>
  <c r="BK51" i="8"/>
  <c r="BK43" i="8"/>
  <c r="BK53" i="8"/>
  <c r="BK33" i="8"/>
  <c r="BK46" i="8"/>
  <c r="BK60" i="8"/>
  <c r="BK64" i="8"/>
  <c r="BK61" i="8"/>
  <c r="BK24" i="8"/>
  <c r="BK49" i="8"/>
  <c r="BK58" i="8"/>
  <c r="BK63" i="8"/>
  <c r="BK66" i="8"/>
  <c r="BK55" i="8"/>
  <c r="BK59" i="8"/>
  <c r="BK68" i="8"/>
  <c r="BK72" i="8"/>
  <c r="BK76" i="8"/>
  <c r="BK50" i="8"/>
  <c r="BK65" i="8"/>
  <c r="BK67" i="8"/>
  <c r="BK70" i="8"/>
  <c r="BK56" i="8"/>
  <c r="BK45" i="8"/>
  <c r="BK47" i="8"/>
  <c r="BK34" i="8"/>
  <c r="BK54" i="8"/>
  <c r="BK71" i="8"/>
  <c r="BK75" i="8"/>
  <c r="BK78" i="8"/>
  <c r="BK62" i="8"/>
  <c r="BK73" i="8"/>
  <c r="BK42" i="8"/>
  <c r="BK57" i="8"/>
  <c r="BK69" i="8"/>
  <c r="BK81" i="8"/>
  <c r="BK79" i="8"/>
  <c r="BK83" i="8"/>
  <c r="BK87" i="8"/>
  <c r="BK91" i="8"/>
  <c r="BK84" i="8"/>
  <c r="BK88" i="8"/>
  <c r="BK92" i="8"/>
  <c r="BK96" i="8"/>
  <c r="BK74" i="8"/>
  <c r="BK85" i="8"/>
  <c r="BK93" i="8"/>
  <c r="BK100" i="8"/>
  <c r="BK104" i="8"/>
  <c r="BK82" i="8"/>
  <c r="BK89" i="8"/>
  <c r="BK80" i="8"/>
  <c r="BK97" i="8"/>
  <c r="BK101" i="8"/>
  <c r="BK86" i="8"/>
  <c r="BK94" i="8"/>
  <c r="BK95" i="8"/>
  <c r="BK98" i="8"/>
  <c r="BK102" i="8"/>
  <c r="BK109" i="8"/>
  <c r="BK113" i="8"/>
  <c r="BK117" i="8"/>
  <c r="BK121" i="8"/>
  <c r="BK77" i="8"/>
  <c r="BK90" i="8"/>
  <c r="BK99" i="8"/>
  <c r="BK105" i="8"/>
  <c r="BK110" i="8"/>
  <c r="BK114" i="8"/>
  <c r="BK107" i="8"/>
  <c r="BK111" i="8"/>
  <c r="BK115" i="8"/>
  <c r="BK119" i="8"/>
  <c r="BK116" i="8"/>
  <c r="BK120" i="8"/>
  <c r="BK118" i="8"/>
  <c r="BK125" i="8"/>
  <c r="BK129" i="8"/>
  <c r="BK133" i="8"/>
  <c r="BK108" i="8"/>
  <c r="BK103" i="8"/>
  <c r="BK106" i="8"/>
  <c r="BK126" i="8"/>
  <c r="BK130" i="8"/>
  <c r="BK134" i="8"/>
  <c r="BK138" i="8"/>
  <c r="BK142" i="8"/>
  <c r="BK146" i="8"/>
  <c r="BK112" i="8"/>
  <c r="BK127" i="8"/>
  <c r="BK131" i="8"/>
  <c r="BK135" i="8"/>
  <c r="BK139" i="8"/>
  <c r="BK143" i="8"/>
  <c r="BK147" i="8"/>
  <c r="BK151" i="8"/>
  <c r="BK155" i="8"/>
  <c r="BK159" i="8"/>
  <c r="BK132" i="8"/>
  <c r="BK122" i="8"/>
  <c r="BK123" i="8"/>
  <c r="BK137" i="8"/>
  <c r="BK144" i="8"/>
  <c r="BK161" i="8"/>
  <c r="BK165" i="8"/>
  <c r="BK124" i="8"/>
  <c r="BK152" i="8"/>
  <c r="BK141" i="8"/>
  <c r="BK148" i="8"/>
  <c r="BK156" i="8"/>
  <c r="BK162" i="8"/>
  <c r="BK166" i="8"/>
  <c r="BK170" i="8"/>
  <c r="BK174" i="8"/>
  <c r="BK128" i="8"/>
  <c r="BK136" i="8"/>
  <c r="BK145" i="8"/>
  <c r="BK150" i="8"/>
  <c r="BK153" i="8"/>
  <c r="BK163" i="8"/>
  <c r="BK167" i="8"/>
  <c r="BK171" i="8"/>
  <c r="BK175" i="8"/>
  <c r="BK179" i="8"/>
  <c r="BK140" i="8"/>
  <c r="BK154" i="8"/>
  <c r="BK177" i="8"/>
  <c r="BK180" i="8"/>
  <c r="BK149" i="8"/>
  <c r="BK169" i="8"/>
  <c r="BK172" i="8"/>
  <c r="BK181" i="8"/>
  <c r="BK186" i="8"/>
  <c r="BK190" i="8"/>
  <c r="BK194" i="8"/>
  <c r="BK198" i="8"/>
  <c r="BK202" i="8"/>
  <c r="BK206" i="8"/>
  <c r="BK210" i="8"/>
  <c r="BK168" i="8"/>
  <c r="BK178" i="8"/>
  <c r="BK182" i="8"/>
  <c r="BK187" i="8"/>
  <c r="BK191" i="8"/>
  <c r="BK195" i="8"/>
  <c r="BK199" i="8"/>
  <c r="BK203" i="8"/>
  <c r="BK207" i="8"/>
  <c r="BK211" i="8"/>
  <c r="BK157" i="8"/>
  <c r="BK158" i="8"/>
  <c r="BK160" i="8"/>
  <c r="BK173" i="8"/>
  <c r="BK176" i="8"/>
  <c r="BK185" i="8"/>
  <c r="BK213" i="8"/>
  <c r="BK217" i="8"/>
  <c r="BK192" i="8"/>
  <c r="BK197" i="8"/>
  <c r="BK219" i="8"/>
  <c r="BK223" i="8"/>
  <c r="BK227" i="8"/>
  <c r="BK231" i="8"/>
  <c r="BK235" i="8"/>
  <c r="BK239" i="8"/>
  <c r="BK184" i="8"/>
  <c r="BK189" i="8"/>
  <c r="BK220" i="8"/>
  <c r="BK224" i="8"/>
  <c r="BK228" i="8"/>
  <c r="BK232" i="8"/>
  <c r="BK196" i="8"/>
  <c r="BK201" i="8"/>
  <c r="BK215" i="8"/>
  <c r="BK208" i="8"/>
  <c r="BK216" i="8"/>
  <c r="BK218" i="8"/>
  <c r="BK225" i="8"/>
  <c r="BK237" i="8"/>
  <c r="BK209" i="8"/>
  <c r="BK234" i="8"/>
  <c r="BK242" i="8"/>
  <c r="BK246" i="8"/>
  <c r="BK250" i="8"/>
  <c r="BK254" i="8"/>
  <c r="BK258" i="8"/>
  <c r="BK183" i="8"/>
  <c r="BK212" i="8"/>
  <c r="BK222" i="8"/>
  <c r="BK229" i="8"/>
  <c r="BK238" i="8"/>
  <c r="BK188" i="8"/>
  <c r="BK243" i="8"/>
  <c r="BK247" i="8"/>
  <c r="BK251" i="8"/>
  <c r="BK200" i="8"/>
  <c r="BK214" i="8"/>
  <c r="BK226" i="8"/>
  <c r="BK236" i="8"/>
  <c r="BK221" i="8"/>
  <c r="BK164" i="8"/>
  <c r="BK204" i="8"/>
  <c r="BK205" i="8"/>
  <c r="BK241" i="8"/>
  <c r="BK256" i="8"/>
  <c r="BK264" i="8"/>
  <c r="BK268" i="8"/>
  <c r="BK272" i="8"/>
  <c r="BK276" i="8"/>
  <c r="BK248" i="8"/>
  <c r="BK253" i="8"/>
  <c r="BK260" i="8"/>
  <c r="BK257" i="8"/>
  <c r="BK265" i="8"/>
  <c r="BK269" i="8"/>
  <c r="BK273" i="8"/>
  <c r="BK277" i="8"/>
  <c r="BK281" i="8"/>
  <c r="BK240" i="8"/>
  <c r="BK245" i="8"/>
  <c r="BK261" i="8"/>
  <c r="BK193" i="8"/>
  <c r="BK230" i="8"/>
  <c r="BK252" i="8"/>
  <c r="BK255" i="8"/>
  <c r="BK262" i="8"/>
  <c r="BK266" i="8"/>
  <c r="BK244" i="8"/>
  <c r="BK287" i="8"/>
  <c r="BK291" i="8"/>
  <c r="BK295" i="8"/>
  <c r="BK299" i="8"/>
  <c r="BK303" i="8"/>
  <c r="BK307" i="8"/>
  <c r="BK311" i="8"/>
  <c r="BK315" i="8"/>
  <c r="BK319" i="8"/>
  <c r="BK323" i="8"/>
  <c r="BK327" i="8"/>
  <c r="BK331" i="8"/>
  <c r="BK335" i="8"/>
  <c r="BK339" i="8"/>
  <c r="BK343" i="8"/>
  <c r="BK347" i="8"/>
  <c r="BK351" i="8"/>
  <c r="BK233" i="8"/>
  <c r="BK270" i="8"/>
  <c r="BK259" i="8"/>
  <c r="BK267" i="8"/>
  <c r="BK278" i="8"/>
  <c r="BK288" i="8"/>
  <c r="BK292" i="8"/>
  <c r="BK296" i="8"/>
  <c r="BK300" i="8"/>
  <c r="BK304" i="8"/>
  <c r="BK308" i="8"/>
  <c r="BK312" i="8"/>
  <c r="BK316" i="8"/>
  <c r="BK320" i="8"/>
  <c r="BK324" i="8"/>
  <c r="BK328" i="8"/>
  <c r="BK332" i="8"/>
  <c r="BK336" i="8"/>
  <c r="BK340" i="8"/>
  <c r="BK344" i="8"/>
  <c r="BK274" i="8"/>
  <c r="BK282" i="8"/>
  <c r="BK249" i="8"/>
  <c r="BK285" i="8"/>
  <c r="BK289" i="8"/>
  <c r="BK293" i="8"/>
  <c r="BK297" i="8"/>
  <c r="BK301" i="8"/>
  <c r="BK305" i="8"/>
  <c r="BK309" i="8"/>
  <c r="BK313" i="8"/>
  <c r="BK317" i="8"/>
  <c r="BK321" i="8"/>
  <c r="BK325" i="8"/>
  <c r="BK329" i="8"/>
  <c r="BK333" i="8"/>
  <c r="BK337" i="8"/>
  <c r="BK341" i="8"/>
  <c r="BK345" i="8"/>
  <c r="BK349" i="8"/>
  <c r="BK353" i="8"/>
  <c r="BK271" i="8"/>
  <c r="BK279" i="8"/>
  <c r="BK286" i="8"/>
  <c r="BK318" i="8"/>
  <c r="BK346" i="8"/>
  <c r="BK348" i="8"/>
  <c r="BK358" i="8"/>
  <c r="BK362" i="8"/>
  <c r="BK366" i="8"/>
  <c r="BK370" i="8"/>
  <c r="BK374" i="8"/>
  <c r="BK378" i="8"/>
  <c r="BK382" i="8"/>
  <c r="BK386" i="8"/>
  <c r="BK390" i="8"/>
  <c r="BK394" i="8"/>
  <c r="BK398" i="8"/>
  <c r="BK402" i="8"/>
  <c r="BK406" i="8"/>
  <c r="BK410" i="8"/>
  <c r="BK414" i="8"/>
  <c r="BK263" i="8"/>
  <c r="BK280" i="8"/>
  <c r="BK298" i="8"/>
  <c r="BK330" i="8"/>
  <c r="BK354" i="8"/>
  <c r="BK310" i="8"/>
  <c r="BK352" i="8"/>
  <c r="BK355" i="8"/>
  <c r="BK359" i="8"/>
  <c r="BK363" i="8"/>
  <c r="BK367" i="8"/>
  <c r="BK371" i="8"/>
  <c r="BK375" i="8"/>
  <c r="BK379" i="8"/>
  <c r="BK383" i="8"/>
  <c r="BK387" i="8"/>
  <c r="BK391" i="8"/>
  <c r="BK395" i="8"/>
  <c r="BK399" i="8"/>
  <c r="BK403" i="8"/>
  <c r="BK407" i="8"/>
  <c r="BK411" i="8"/>
  <c r="BK290" i="8"/>
  <c r="BK322" i="8"/>
  <c r="BK302" i="8"/>
  <c r="BK334" i="8"/>
  <c r="BK338" i="8"/>
  <c r="BK356" i="8"/>
  <c r="BK360" i="8"/>
  <c r="BK364" i="8"/>
  <c r="BK368" i="8"/>
  <c r="BK372" i="8"/>
  <c r="BK376" i="8"/>
  <c r="BK380" i="8"/>
  <c r="BK384" i="8"/>
  <c r="BK388" i="8"/>
  <c r="BK392" i="8"/>
  <c r="BK396" i="8"/>
  <c r="BK400" i="8"/>
  <c r="BK404" i="8"/>
  <c r="BK283" i="8"/>
  <c r="BK284" i="8"/>
  <c r="BK314" i="8"/>
  <c r="BK326" i="8"/>
  <c r="BK377" i="8"/>
  <c r="BK357" i="8"/>
  <c r="BK294" i="8"/>
  <c r="BK369" i="8"/>
  <c r="BK275" i="8"/>
  <c r="BK361" i="8"/>
  <c r="BK342" i="8"/>
  <c r="BK350" i="8"/>
  <c r="BK381" i="8"/>
  <c r="BK389" i="8"/>
  <c r="BK401" i="8"/>
  <c r="BK405" i="8"/>
  <c r="BK409" i="8"/>
  <c r="BK413" i="8"/>
  <c r="BK415" i="8"/>
  <c r="BK419" i="8"/>
  <c r="BK385" i="8"/>
  <c r="BK373" i="8"/>
  <c r="BK393" i="8"/>
  <c r="BK412" i="8"/>
  <c r="BK416" i="8"/>
  <c r="BK425" i="8"/>
  <c r="BK429" i="8"/>
  <c r="BK433" i="8"/>
  <c r="BK437" i="8"/>
  <c r="BK441" i="8"/>
  <c r="BK445" i="8"/>
  <c r="BK449" i="8"/>
  <c r="BK306" i="8"/>
  <c r="BK365" i="8"/>
  <c r="BK421" i="8"/>
  <c r="BK422" i="8"/>
  <c r="BK428" i="8"/>
  <c r="BK438" i="8"/>
  <c r="BK444" i="8"/>
  <c r="BK408" i="8"/>
  <c r="BK435" i="8"/>
  <c r="BK448" i="8"/>
  <c r="BK452" i="8"/>
  <c r="BK456" i="8"/>
  <c r="BK460" i="8"/>
  <c r="BK464" i="8"/>
  <c r="BK468" i="8"/>
  <c r="BK472" i="8"/>
  <c r="BK426" i="8"/>
  <c r="BK432" i="8"/>
  <c r="BK423" i="8"/>
  <c r="BK439" i="8"/>
  <c r="BK442" i="8"/>
  <c r="BK453" i="8"/>
  <c r="BK457" i="8"/>
  <c r="BK461" i="8"/>
  <c r="BK465" i="8"/>
  <c r="BK469" i="8"/>
  <c r="BK473" i="8"/>
  <c r="BK477" i="8"/>
  <c r="BK481" i="8"/>
  <c r="BK485" i="8"/>
  <c r="BK489" i="8"/>
  <c r="BK493" i="8"/>
  <c r="BK497" i="8"/>
  <c r="BK501" i="8"/>
  <c r="BK505" i="8"/>
  <c r="BK417" i="8"/>
  <c r="BK430" i="8"/>
  <c r="BK436" i="8"/>
  <c r="BK446" i="8"/>
  <c r="BK427" i="8"/>
  <c r="BK443" i="8"/>
  <c r="BK450" i="8"/>
  <c r="BK454" i="8"/>
  <c r="BK418" i="8"/>
  <c r="BK420" i="8"/>
  <c r="BK424" i="8"/>
  <c r="BK434" i="8"/>
  <c r="BK447" i="8"/>
  <c r="BK480" i="8"/>
  <c r="BK483" i="8"/>
  <c r="BK486" i="8"/>
  <c r="BK500" i="8"/>
  <c r="BK503" i="8"/>
  <c r="BK509" i="8"/>
  <c r="BK513" i="8"/>
  <c r="BK517" i="8"/>
  <c r="BK521" i="8"/>
  <c r="BK525" i="8"/>
  <c r="BK529" i="8"/>
  <c r="BK440" i="8"/>
  <c r="BK463" i="8"/>
  <c r="BK466" i="8"/>
  <c r="BK504" i="8"/>
  <c r="BK431" i="8"/>
  <c r="BK484" i="8"/>
  <c r="BK487" i="8"/>
  <c r="BK490" i="8"/>
  <c r="BK508" i="8"/>
  <c r="BK510" i="8"/>
  <c r="BK514" i="8"/>
  <c r="BK518" i="8"/>
  <c r="BK522" i="8"/>
  <c r="BK526" i="8"/>
  <c r="BK530" i="8"/>
  <c r="BK534" i="8"/>
  <c r="BK538" i="8"/>
  <c r="BK542" i="8"/>
  <c r="BK546" i="8"/>
  <c r="BK397" i="8"/>
  <c r="BK455" i="8"/>
  <c r="BK458" i="8"/>
  <c r="BK467" i="8"/>
  <c r="BK470" i="8"/>
  <c r="BK478" i="8"/>
  <c r="BK488" i="8"/>
  <c r="BK491" i="8"/>
  <c r="BK494" i="8"/>
  <c r="BK498" i="8"/>
  <c r="BK511" i="8"/>
  <c r="BK515" i="8"/>
  <c r="BK519" i="8"/>
  <c r="BK523" i="8"/>
  <c r="BK527" i="8"/>
  <c r="BK475" i="8"/>
  <c r="BK502" i="8"/>
  <c r="BK459" i="8"/>
  <c r="BK462" i="8"/>
  <c r="BK476" i="8"/>
  <c r="BK479" i="8"/>
  <c r="BK482" i="8"/>
  <c r="BK492" i="8"/>
  <c r="BK495" i="8"/>
  <c r="BK506" i="8"/>
  <c r="BK512" i="8"/>
  <c r="BK516" i="8"/>
  <c r="BK520" i="8"/>
  <c r="BK524" i="8"/>
  <c r="BK528" i="8"/>
  <c r="BK532" i="8"/>
  <c r="BK536" i="8"/>
  <c r="BK540" i="8"/>
  <c r="BK544" i="8"/>
  <c r="BK548" i="8"/>
  <c r="BK552" i="8"/>
  <c r="BK556" i="8"/>
  <c r="BK560" i="8"/>
  <c r="BK496" i="8"/>
  <c r="BK539" i="8"/>
  <c r="BK555" i="8"/>
  <c r="BK558" i="8"/>
  <c r="BK543" i="8"/>
  <c r="BK559" i="8"/>
  <c r="BK563" i="8"/>
  <c r="BK567" i="8"/>
  <c r="BK571" i="8"/>
  <c r="BK575" i="8"/>
  <c r="BK579" i="8"/>
  <c r="BK583" i="8"/>
  <c r="BK587" i="8"/>
  <c r="BK471" i="8"/>
  <c r="BK547" i="8"/>
  <c r="BK499" i="8"/>
  <c r="BK549" i="8"/>
  <c r="BK564" i="8"/>
  <c r="BK568" i="8"/>
  <c r="BK572" i="8"/>
  <c r="BK576" i="8"/>
  <c r="BK580" i="8"/>
  <c r="BK584" i="8"/>
  <c r="BK588" i="8"/>
  <c r="BK592" i="8"/>
  <c r="BK596" i="8"/>
  <c r="BK600" i="8"/>
  <c r="BK604" i="8"/>
  <c r="BK608" i="8"/>
  <c r="BK612" i="8"/>
  <c r="BK616" i="8"/>
  <c r="BK474" i="8"/>
  <c r="BK533" i="8"/>
  <c r="BK553" i="8"/>
  <c r="BK17" i="8"/>
  <c r="BK451" i="8"/>
  <c r="BK537" i="8"/>
  <c r="BK557" i="8"/>
  <c r="BK561" i="8"/>
  <c r="BK565" i="8"/>
  <c r="BK569" i="8"/>
  <c r="BK573" i="8"/>
  <c r="BK577" i="8"/>
  <c r="BK581" i="8"/>
  <c r="BK531" i="8"/>
  <c r="BK541" i="8"/>
  <c r="BK550" i="8"/>
  <c r="BK586" i="8"/>
  <c r="BK590" i="8"/>
  <c r="BK593" i="8"/>
  <c r="BK598" i="8"/>
  <c r="BK601" i="8"/>
  <c r="BK606" i="8"/>
  <c r="BK609" i="8"/>
  <c r="BK614" i="8"/>
  <c r="BK554" i="8"/>
  <c r="BK566" i="8"/>
  <c r="BK574" i="8"/>
  <c r="BK582" i="8"/>
  <c r="BK591" i="8"/>
  <c r="BK599" i="8"/>
  <c r="BK607" i="8"/>
  <c r="BK615" i="8"/>
  <c r="BK535" i="8"/>
  <c r="BK545" i="8"/>
  <c r="BK585" i="8"/>
  <c r="BK589" i="8"/>
  <c r="BK594" i="8"/>
  <c r="BK597" i="8"/>
  <c r="BK602" i="8"/>
  <c r="BK605" i="8"/>
  <c r="BK610" i="8"/>
  <c r="BK613" i="8"/>
  <c r="BK595" i="8"/>
  <c r="BK611" i="8"/>
  <c r="BK562" i="8"/>
  <c r="BK570" i="8"/>
  <c r="BK578" i="8"/>
  <c r="BK507" i="8"/>
  <c r="BK551" i="8"/>
  <c r="BK603" i="8"/>
  <c r="H268" i="9"/>
  <c r="H269" i="9"/>
  <c r="H271" i="9"/>
  <c r="H270" i="9"/>
  <c r="BO3" i="8"/>
  <c r="BO11" i="8" s="1"/>
  <c r="BO12" i="8" s="1"/>
  <c r="BN11" i="8"/>
  <c r="BN12" i="8" s="1"/>
  <c r="A100" i="9"/>
  <c r="E98" i="9"/>
  <c r="I94" i="9" s="1"/>
  <c r="C99" i="9"/>
  <c r="D99" i="9"/>
  <c r="F100" i="9"/>
  <c r="B100" i="9"/>
  <c r="BL7" i="8"/>
  <c r="BL8" i="8" s="1"/>
  <c r="BM1" i="8"/>
  <c r="BL9" i="8"/>
  <c r="BM2" i="8"/>
  <c r="H275" i="9" l="1"/>
  <c r="H274" i="9"/>
  <c r="H273" i="9"/>
  <c r="H272" i="9"/>
  <c r="BL18" i="8"/>
  <c r="BL21" i="8"/>
  <c r="BL25" i="8"/>
  <c r="BL28" i="8"/>
  <c r="BL22" i="8"/>
  <c r="BL26" i="8"/>
  <c r="BL29" i="8"/>
  <c r="BL27" i="8"/>
  <c r="BL32" i="8"/>
  <c r="BL34" i="8"/>
  <c r="BL20" i="8"/>
  <c r="BL30" i="8"/>
  <c r="BL36" i="8"/>
  <c r="BL23" i="8"/>
  <c r="BL33" i="8"/>
  <c r="BL37" i="8"/>
  <c r="BL46" i="8"/>
  <c r="BL50" i="8"/>
  <c r="BL54" i="8"/>
  <c r="BL43" i="8"/>
  <c r="BL47" i="8"/>
  <c r="BL51" i="8"/>
  <c r="BL19" i="8"/>
  <c r="BL38" i="8"/>
  <c r="BL44" i="8"/>
  <c r="BL48" i="8"/>
  <c r="BL52" i="8"/>
  <c r="BL55" i="8"/>
  <c r="BL58" i="8"/>
  <c r="BL62" i="8"/>
  <c r="BL66" i="8"/>
  <c r="BL39" i="8"/>
  <c r="BL41" i="8"/>
  <c r="BL42" i="8"/>
  <c r="BL49" i="8"/>
  <c r="BL59" i="8"/>
  <c r="BL53" i="8"/>
  <c r="BL65" i="8"/>
  <c r="BL70" i="8"/>
  <c r="BL74" i="8"/>
  <c r="BL78" i="8"/>
  <c r="BL67" i="8"/>
  <c r="BL71" i="8"/>
  <c r="BL24" i="8"/>
  <c r="BL63" i="8"/>
  <c r="BL31" i="8"/>
  <c r="BL68" i="8"/>
  <c r="BL56" i="8"/>
  <c r="BL45" i="8"/>
  <c r="BL61" i="8"/>
  <c r="BL35" i="8"/>
  <c r="BL64" i="8"/>
  <c r="BL75" i="8"/>
  <c r="BL60" i="8"/>
  <c r="BL76" i="8"/>
  <c r="BL69" i="8"/>
  <c r="BL82" i="8"/>
  <c r="BL86" i="8"/>
  <c r="BL90" i="8"/>
  <c r="BL94" i="8"/>
  <c r="BL73" i="8"/>
  <c r="BL81" i="8"/>
  <c r="BL79" i="8"/>
  <c r="BL83" i="8"/>
  <c r="BL87" i="8"/>
  <c r="BL91" i="8"/>
  <c r="BL92" i="8"/>
  <c r="BL96" i="8"/>
  <c r="BL99" i="8"/>
  <c r="BL103" i="8"/>
  <c r="BL85" i="8"/>
  <c r="BL93" i="8"/>
  <c r="BL100" i="8"/>
  <c r="BL104" i="8"/>
  <c r="BL89" i="8"/>
  <c r="BL40" i="8"/>
  <c r="BL57" i="8"/>
  <c r="BL72" i="8"/>
  <c r="BL80" i="8"/>
  <c r="BL84" i="8"/>
  <c r="BL97" i="8"/>
  <c r="BL101" i="8"/>
  <c r="BL108" i="8"/>
  <c r="BL112" i="8"/>
  <c r="BL116" i="8"/>
  <c r="BL120" i="8"/>
  <c r="BL102" i="8"/>
  <c r="BL109" i="8"/>
  <c r="BL113" i="8"/>
  <c r="BL117" i="8"/>
  <c r="BL121" i="8"/>
  <c r="BL95" i="8"/>
  <c r="BL77" i="8"/>
  <c r="BL105" i="8"/>
  <c r="BL110" i="8"/>
  <c r="BL114" i="8"/>
  <c r="BL88" i="8"/>
  <c r="BL123" i="8"/>
  <c r="BL124" i="8"/>
  <c r="BL128" i="8"/>
  <c r="BL132" i="8"/>
  <c r="BL98" i="8"/>
  <c r="BL111" i="8"/>
  <c r="BL118" i="8"/>
  <c r="BL125" i="8"/>
  <c r="BL129" i="8"/>
  <c r="BL133" i="8"/>
  <c r="BL137" i="8"/>
  <c r="BL141" i="8"/>
  <c r="BL145" i="8"/>
  <c r="BL149" i="8"/>
  <c r="BL153" i="8"/>
  <c r="BL157" i="8"/>
  <c r="BL106" i="8"/>
  <c r="BL115" i="8"/>
  <c r="BL126" i="8"/>
  <c r="BL130" i="8"/>
  <c r="BL134" i="8"/>
  <c r="BL138" i="8"/>
  <c r="BL142" i="8"/>
  <c r="BL146" i="8"/>
  <c r="BL140" i="8"/>
  <c r="BL151" i="8"/>
  <c r="BL158" i="8"/>
  <c r="BL160" i="8"/>
  <c r="BL164" i="8"/>
  <c r="BL168" i="8"/>
  <c r="BL172" i="8"/>
  <c r="BL176" i="8"/>
  <c r="BL180" i="8"/>
  <c r="BL127" i="8"/>
  <c r="BL155" i="8"/>
  <c r="BL122" i="8"/>
  <c r="BL144" i="8"/>
  <c r="BL159" i="8"/>
  <c r="BL161" i="8"/>
  <c r="BL165" i="8"/>
  <c r="BL169" i="8"/>
  <c r="BL173" i="8"/>
  <c r="BL177" i="8"/>
  <c r="BL181" i="8"/>
  <c r="BL139" i="8"/>
  <c r="BL152" i="8"/>
  <c r="BL131" i="8"/>
  <c r="BL148" i="8"/>
  <c r="BL156" i="8"/>
  <c r="BL162" i="8"/>
  <c r="BL166" i="8"/>
  <c r="BL170" i="8"/>
  <c r="BL174" i="8"/>
  <c r="BL107" i="8"/>
  <c r="BL143" i="8"/>
  <c r="BL119" i="8"/>
  <c r="BL175" i="8"/>
  <c r="BL183" i="8"/>
  <c r="BL185" i="8"/>
  <c r="BL189" i="8"/>
  <c r="BL193" i="8"/>
  <c r="BL197" i="8"/>
  <c r="BL201" i="8"/>
  <c r="BL205" i="8"/>
  <c r="BL209" i="8"/>
  <c r="BL135" i="8"/>
  <c r="BL154" i="8"/>
  <c r="BL186" i="8"/>
  <c r="BL190" i="8"/>
  <c r="BL194" i="8"/>
  <c r="BL198" i="8"/>
  <c r="BL202" i="8"/>
  <c r="BL206" i="8"/>
  <c r="BL210" i="8"/>
  <c r="BL136" i="8"/>
  <c r="BL147" i="8"/>
  <c r="BL163" i="8"/>
  <c r="BL178" i="8"/>
  <c r="BL182" i="8"/>
  <c r="BL187" i="8"/>
  <c r="BL191" i="8"/>
  <c r="BL195" i="8"/>
  <c r="BL199" i="8"/>
  <c r="BL203" i="8"/>
  <c r="BL207" i="8"/>
  <c r="BL211" i="8"/>
  <c r="BL215" i="8"/>
  <c r="BL200" i="8"/>
  <c r="BL218" i="8"/>
  <c r="BL222" i="8"/>
  <c r="BL226" i="8"/>
  <c r="BL230" i="8"/>
  <c r="BL234" i="8"/>
  <c r="BL238" i="8"/>
  <c r="BL150" i="8"/>
  <c r="BL213" i="8"/>
  <c r="BL217" i="8"/>
  <c r="BL171" i="8"/>
  <c r="BL179" i="8"/>
  <c r="BL192" i="8"/>
  <c r="BL204" i="8"/>
  <c r="BL214" i="8"/>
  <c r="BL184" i="8"/>
  <c r="BL220" i="8"/>
  <c r="BL224" i="8"/>
  <c r="BL228" i="8"/>
  <c r="BL232" i="8"/>
  <c r="BL167" i="8"/>
  <c r="BL231" i="8"/>
  <c r="BL233" i="8"/>
  <c r="BL241" i="8"/>
  <c r="BL245" i="8"/>
  <c r="BL249" i="8"/>
  <c r="BL253" i="8"/>
  <c r="BL257" i="8"/>
  <c r="BL261" i="8"/>
  <c r="BL208" i="8"/>
  <c r="BL216" i="8"/>
  <c r="BL225" i="8"/>
  <c r="BL237" i="8"/>
  <c r="BL196" i="8"/>
  <c r="BL219" i="8"/>
  <c r="BL235" i="8"/>
  <c r="BL242" i="8"/>
  <c r="BL246" i="8"/>
  <c r="BL250" i="8"/>
  <c r="BL254" i="8"/>
  <c r="BL212" i="8"/>
  <c r="BL229" i="8"/>
  <c r="BL239" i="8"/>
  <c r="BL188" i="8"/>
  <c r="BL223" i="8"/>
  <c r="BL243" i="8"/>
  <c r="BL247" i="8"/>
  <c r="BL251" i="8"/>
  <c r="BL244" i="8"/>
  <c r="BL263" i="8"/>
  <c r="BL267" i="8"/>
  <c r="BL271" i="8"/>
  <c r="BL275" i="8"/>
  <c r="BL279" i="8"/>
  <c r="BL283" i="8"/>
  <c r="BL221" i="8"/>
  <c r="BL227" i="8"/>
  <c r="BL236" i="8"/>
  <c r="BL256" i="8"/>
  <c r="BL264" i="8"/>
  <c r="BL268" i="8"/>
  <c r="BL272" i="8"/>
  <c r="BL276" i="8"/>
  <c r="BL248" i="8"/>
  <c r="BL260" i="8"/>
  <c r="BL258" i="8"/>
  <c r="BL265" i="8"/>
  <c r="BL240" i="8"/>
  <c r="BL277" i="8"/>
  <c r="BL284" i="8"/>
  <c r="BL281" i="8"/>
  <c r="BL287" i="8"/>
  <c r="BL291" i="8"/>
  <c r="BL295" i="8"/>
  <c r="BL299" i="8"/>
  <c r="BL303" i="8"/>
  <c r="BL307" i="8"/>
  <c r="BL311" i="8"/>
  <c r="BL315" i="8"/>
  <c r="BL319" i="8"/>
  <c r="BL323" i="8"/>
  <c r="BL327" i="8"/>
  <c r="BL331" i="8"/>
  <c r="BL335" i="8"/>
  <c r="BL339" i="8"/>
  <c r="BL343" i="8"/>
  <c r="BL347" i="8"/>
  <c r="BL351" i="8"/>
  <c r="BL269" i="8"/>
  <c r="BL270" i="8"/>
  <c r="BL259" i="8"/>
  <c r="BL262" i="8"/>
  <c r="BL278" i="8"/>
  <c r="BL288" i="8"/>
  <c r="BL292" i="8"/>
  <c r="BL296" i="8"/>
  <c r="BL300" i="8"/>
  <c r="BL304" i="8"/>
  <c r="BL308" i="8"/>
  <c r="BL312" i="8"/>
  <c r="BL316" i="8"/>
  <c r="BL320" i="8"/>
  <c r="BL324" i="8"/>
  <c r="BL328" i="8"/>
  <c r="BL332" i="8"/>
  <c r="BL336" i="8"/>
  <c r="BL340" i="8"/>
  <c r="BL344" i="8"/>
  <c r="BL348" i="8"/>
  <c r="BL352" i="8"/>
  <c r="BL274" i="8"/>
  <c r="BL282" i="8"/>
  <c r="BL285" i="8"/>
  <c r="BL289" i="8"/>
  <c r="BL293" i="8"/>
  <c r="BL297" i="8"/>
  <c r="BL301" i="8"/>
  <c r="BL305" i="8"/>
  <c r="BL309" i="8"/>
  <c r="BL313" i="8"/>
  <c r="BL317" i="8"/>
  <c r="BL321" i="8"/>
  <c r="BL325" i="8"/>
  <c r="BL329" i="8"/>
  <c r="BL333" i="8"/>
  <c r="BL255" i="8"/>
  <c r="BL273" i="8"/>
  <c r="BL306" i="8"/>
  <c r="BL337" i="8"/>
  <c r="BL286" i="8"/>
  <c r="BL318" i="8"/>
  <c r="BL346" i="8"/>
  <c r="BL358" i="8"/>
  <c r="BL362" i="8"/>
  <c r="BL366" i="8"/>
  <c r="BL370" i="8"/>
  <c r="BL374" i="8"/>
  <c r="BL378" i="8"/>
  <c r="BL382" i="8"/>
  <c r="BL386" i="8"/>
  <c r="BL390" i="8"/>
  <c r="BL394" i="8"/>
  <c r="BL398" i="8"/>
  <c r="BL402" i="8"/>
  <c r="BL280" i="8"/>
  <c r="BL298" i="8"/>
  <c r="BL330" i="8"/>
  <c r="BL341" i="8"/>
  <c r="BL354" i="8"/>
  <c r="BL310" i="8"/>
  <c r="BL349" i="8"/>
  <c r="BL353" i="8"/>
  <c r="BL355" i="8"/>
  <c r="BL359" i="8"/>
  <c r="BL363" i="8"/>
  <c r="BL367" i="8"/>
  <c r="BL371" i="8"/>
  <c r="BL375" i="8"/>
  <c r="BL379" i="8"/>
  <c r="BL383" i="8"/>
  <c r="BL387" i="8"/>
  <c r="BL391" i="8"/>
  <c r="BL395" i="8"/>
  <c r="BL399" i="8"/>
  <c r="BL403" i="8"/>
  <c r="BL290" i="8"/>
  <c r="BL322" i="8"/>
  <c r="BL345" i="8"/>
  <c r="BL266" i="8"/>
  <c r="BL302" i="8"/>
  <c r="BL334" i="8"/>
  <c r="BL338" i="8"/>
  <c r="BL356" i="8"/>
  <c r="BL360" i="8"/>
  <c r="BL364" i="8"/>
  <c r="BL368" i="8"/>
  <c r="BL372" i="8"/>
  <c r="BL376" i="8"/>
  <c r="BL380" i="8"/>
  <c r="BL384" i="8"/>
  <c r="BL388" i="8"/>
  <c r="BL392" i="8"/>
  <c r="BL396" i="8"/>
  <c r="BL400" i="8"/>
  <c r="BL404" i="8"/>
  <c r="BL365" i="8"/>
  <c r="BL326" i="8"/>
  <c r="BL252" i="8"/>
  <c r="BL357" i="8"/>
  <c r="BL389" i="8"/>
  <c r="BL294" i="8"/>
  <c r="BL369" i="8"/>
  <c r="BL361" i="8"/>
  <c r="BL314" i="8"/>
  <c r="BL381" i="8"/>
  <c r="BL401" i="8"/>
  <c r="BL393" i="8"/>
  <c r="BL407" i="8"/>
  <c r="BL411" i="8"/>
  <c r="BL416" i="8"/>
  <c r="BL420" i="8"/>
  <c r="BL350" i="8"/>
  <c r="BL385" i="8"/>
  <c r="BL405" i="8"/>
  <c r="BL406" i="8"/>
  <c r="BL408" i="8"/>
  <c r="BL409" i="8"/>
  <c r="BL410" i="8"/>
  <c r="BL415" i="8"/>
  <c r="BL424" i="8"/>
  <c r="BL428" i="8"/>
  <c r="BL432" i="8"/>
  <c r="BL436" i="8"/>
  <c r="BL377" i="8"/>
  <c r="BL413" i="8"/>
  <c r="BL419" i="8"/>
  <c r="BL342" i="8"/>
  <c r="BL412" i="8"/>
  <c r="BL397" i="8"/>
  <c r="BL417" i="8"/>
  <c r="BL422" i="8"/>
  <c r="BL426" i="8"/>
  <c r="BL430" i="8"/>
  <c r="BL434" i="8"/>
  <c r="BL438" i="8"/>
  <c r="BL442" i="8"/>
  <c r="BL446" i="8"/>
  <c r="BL425" i="8"/>
  <c r="BL431" i="8"/>
  <c r="BL440" i="8"/>
  <c r="BL451" i="8"/>
  <c r="BL455" i="8"/>
  <c r="BL459" i="8"/>
  <c r="BL463" i="8"/>
  <c r="BL467" i="8"/>
  <c r="BL471" i="8"/>
  <c r="BL475" i="8"/>
  <c r="BL479" i="8"/>
  <c r="BL483" i="8"/>
  <c r="BL487" i="8"/>
  <c r="BL491" i="8"/>
  <c r="BL495" i="8"/>
  <c r="BL499" i="8"/>
  <c r="BL503" i="8"/>
  <c r="BL507" i="8"/>
  <c r="BL444" i="8"/>
  <c r="BL429" i="8"/>
  <c r="BL435" i="8"/>
  <c r="BL441" i="8"/>
  <c r="BL448" i="8"/>
  <c r="BL452" i="8"/>
  <c r="BL456" i="8"/>
  <c r="BL445" i="8"/>
  <c r="BL423" i="8"/>
  <c r="BL433" i="8"/>
  <c r="BL439" i="8"/>
  <c r="BL449" i="8"/>
  <c r="BL453" i="8"/>
  <c r="BL457" i="8"/>
  <c r="BL461" i="8"/>
  <c r="BL465" i="8"/>
  <c r="BL469" i="8"/>
  <c r="BL473" i="8"/>
  <c r="BL414" i="8"/>
  <c r="BL427" i="8"/>
  <c r="BL437" i="8"/>
  <c r="BL443" i="8"/>
  <c r="BL450" i="8"/>
  <c r="BL454" i="8"/>
  <c r="BL458" i="8"/>
  <c r="BL462" i="8"/>
  <c r="BL466" i="8"/>
  <c r="BL470" i="8"/>
  <c r="BL474" i="8"/>
  <c r="BL478" i="8"/>
  <c r="BL482" i="8"/>
  <c r="BL486" i="8"/>
  <c r="BL490" i="8"/>
  <c r="BL494" i="8"/>
  <c r="BL489" i="8"/>
  <c r="BL496" i="8"/>
  <c r="BL373" i="8"/>
  <c r="BL460" i="8"/>
  <c r="BL480" i="8"/>
  <c r="BL500" i="8"/>
  <c r="BL421" i="8"/>
  <c r="BL472" i="8"/>
  <c r="BL477" i="8"/>
  <c r="BL493" i="8"/>
  <c r="BL497" i="8"/>
  <c r="BL504" i="8"/>
  <c r="BL484" i="8"/>
  <c r="BL501" i="8"/>
  <c r="BL508" i="8"/>
  <c r="BL510" i="8"/>
  <c r="BL514" i="8"/>
  <c r="BL518" i="8"/>
  <c r="BL522" i="8"/>
  <c r="BL526" i="8"/>
  <c r="BL530" i="8"/>
  <c r="BL534" i="8"/>
  <c r="BL538" i="8"/>
  <c r="BL542" i="8"/>
  <c r="BL546" i="8"/>
  <c r="BL550" i="8"/>
  <c r="BL554" i="8"/>
  <c r="BL558" i="8"/>
  <c r="BL464" i="8"/>
  <c r="BL481" i="8"/>
  <c r="BL505" i="8"/>
  <c r="BL418" i="8"/>
  <c r="BL488" i="8"/>
  <c r="BL498" i="8"/>
  <c r="BL485" i="8"/>
  <c r="BL502" i="8"/>
  <c r="BL468" i="8"/>
  <c r="BL492" i="8"/>
  <c r="BL512" i="8"/>
  <c r="BL523" i="8"/>
  <c r="BL535" i="8"/>
  <c r="BL545" i="8"/>
  <c r="BL551" i="8"/>
  <c r="BL562" i="8"/>
  <c r="BL566" i="8"/>
  <c r="BL570" i="8"/>
  <c r="BL574" i="8"/>
  <c r="BL578" i="8"/>
  <c r="BL582" i="8"/>
  <c r="BL586" i="8"/>
  <c r="BL590" i="8"/>
  <c r="BL594" i="8"/>
  <c r="BL598" i="8"/>
  <c r="BL602" i="8"/>
  <c r="BL606" i="8"/>
  <c r="BL610" i="8"/>
  <c r="BL614" i="8"/>
  <c r="BL506" i="8"/>
  <c r="BL516" i="8"/>
  <c r="BL527" i="8"/>
  <c r="BL529" i="8"/>
  <c r="BL539" i="8"/>
  <c r="BL548" i="8"/>
  <c r="BL555" i="8"/>
  <c r="BL476" i="8"/>
  <c r="BL509" i="8"/>
  <c r="BL520" i="8"/>
  <c r="BL532" i="8"/>
  <c r="BL543" i="8"/>
  <c r="BL552" i="8"/>
  <c r="BL559" i="8"/>
  <c r="BL563" i="8"/>
  <c r="BL567" i="8"/>
  <c r="BL571" i="8"/>
  <c r="BL575" i="8"/>
  <c r="BL579" i="8"/>
  <c r="BL583" i="8"/>
  <c r="BL587" i="8"/>
  <c r="BL591" i="8"/>
  <c r="BL595" i="8"/>
  <c r="BL599" i="8"/>
  <c r="BL603" i="8"/>
  <c r="BL607" i="8"/>
  <c r="BL611" i="8"/>
  <c r="BL615" i="8"/>
  <c r="BL513" i="8"/>
  <c r="BL524" i="8"/>
  <c r="BL536" i="8"/>
  <c r="BL547" i="8"/>
  <c r="BL556" i="8"/>
  <c r="BL517" i="8"/>
  <c r="BL528" i="8"/>
  <c r="BL540" i="8"/>
  <c r="BL549" i="8"/>
  <c r="BL560" i="8"/>
  <c r="BL564" i="8"/>
  <c r="BL568" i="8"/>
  <c r="BL572" i="8"/>
  <c r="BL576" i="8"/>
  <c r="BL580" i="8"/>
  <c r="BL584" i="8"/>
  <c r="BL588" i="8"/>
  <c r="BL592" i="8"/>
  <c r="BL596" i="8"/>
  <c r="BL600" i="8"/>
  <c r="BL604" i="8"/>
  <c r="BL608" i="8"/>
  <c r="BL612" i="8"/>
  <c r="BL616" i="8"/>
  <c r="BL447" i="8"/>
  <c r="BL511" i="8"/>
  <c r="BL521" i="8"/>
  <c r="BL533" i="8"/>
  <c r="BL544" i="8"/>
  <c r="BL553" i="8"/>
  <c r="BL515" i="8"/>
  <c r="BL525" i="8"/>
  <c r="BL537" i="8"/>
  <c r="BL557" i="8"/>
  <c r="BL561" i="8"/>
  <c r="BL565" i="8"/>
  <c r="BL569" i="8"/>
  <c r="BL573" i="8"/>
  <c r="BL577" i="8"/>
  <c r="BL581" i="8"/>
  <c r="BL585" i="8"/>
  <c r="BL589" i="8"/>
  <c r="BL593" i="8"/>
  <c r="BL597" i="8"/>
  <c r="BL601" i="8"/>
  <c r="BL605" i="8"/>
  <c r="BL609" i="8"/>
  <c r="BL613" i="8"/>
  <c r="BL519" i="8"/>
  <c r="BL17" i="8"/>
  <c r="BL541" i="8"/>
  <c r="BL531" i="8"/>
  <c r="BM9" i="8"/>
  <c r="BN2" i="8"/>
  <c r="BM7" i="8"/>
  <c r="BM8" i="8" s="1"/>
  <c r="BN1" i="8"/>
  <c r="A101" i="9"/>
  <c r="E99" i="9"/>
  <c r="I95" i="9" s="1"/>
  <c r="C100" i="9"/>
  <c r="D100" i="9"/>
  <c r="F101" i="9"/>
  <c r="B101" i="9"/>
  <c r="BM18" i="8" l="1"/>
  <c r="BM22" i="8"/>
  <c r="BM26" i="8"/>
  <c r="BM19" i="8"/>
  <c r="BM20" i="8"/>
  <c r="BM24" i="8"/>
  <c r="BM21" i="8"/>
  <c r="BM25" i="8"/>
  <c r="BM28" i="8"/>
  <c r="BM23" i="8"/>
  <c r="BM30" i="8"/>
  <c r="BM34" i="8"/>
  <c r="BM31" i="8"/>
  <c r="BM29" i="8"/>
  <c r="BM32" i="8"/>
  <c r="BM38" i="8"/>
  <c r="BM42" i="8"/>
  <c r="BM35" i="8"/>
  <c r="BM39" i="8"/>
  <c r="BM36" i="8"/>
  <c r="BM40" i="8"/>
  <c r="BM43" i="8"/>
  <c r="BM47" i="8"/>
  <c r="BM51" i="8"/>
  <c r="BM45" i="8"/>
  <c r="BM56" i="8"/>
  <c r="BM52" i="8"/>
  <c r="BM27" i="8"/>
  <c r="BM41" i="8"/>
  <c r="BM49" i="8"/>
  <c r="BM59" i="8"/>
  <c r="BM63" i="8"/>
  <c r="BM57" i="8"/>
  <c r="BM50" i="8"/>
  <c r="BM54" i="8"/>
  <c r="BM61" i="8"/>
  <c r="BM48" i="8"/>
  <c r="BM58" i="8"/>
  <c r="BM66" i="8"/>
  <c r="BM67" i="8"/>
  <c r="BM71" i="8"/>
  <c r="BM75" i="8"/>
  <c r="BM79" i="8"/>
  <c r="BM37" i="8"/>
  <c r="BM60" i="8"/>
  <c r="BM62" i="8"/>
  <c r="BM65" i="8"/>
  <c r="BM73" i="8"/>
  <c r="BM53" i="8"/>
  <c r="BM33" i="8"/>
  <c r="BM44" i="8"/>
  <c r="BM55" i="8"/>
  <c r="BM74" i="8"/>
  <c r="BM81" i="8"/>
  <c r="BM78" i="8"/>
  <c r="BM64" i="8"/>
  <c r="BM68" i="8"/>
  <c r="BM72" i="8"/>
  <c r="BM80" i="8"/>
  <c r="BM69" i="8"/>
  <c r="BM70" i="8"/>
  <c r="BM76" i="8"/>
  <c r="BM82" i="8"/>
  <c r="BM86" i="8"/>
  <c r="BM90" i="8"/>
  <c r="BM46" i="8"/>
  <c r="BM83" i="8"/>
  <c r="BM87" i="8"/>
  <c r="BM91" i="8"/>
  <c r="BM95" i="8"/>
  <c r="BM77" i="8"/>
  <c r="BM92" i="8"/>
  <c r="BM96" i="8"/>
  <c r="BM99" i="8"/>
  <c r="BM103" i="8"/>
  <c r="BM85" i="8"/>
  <c r="BM93" i="8"/>
  <c r="BM100" i="8"/>
  <c r="BM89" i="8"/>
  <c r="BM84" i="8"/>
  <c r="BM94" i="8"/>
  <c r="BM97" i="8"/>
  <c r="BM101" i="8"/>
  <c r="BM105" i="8"/>
  <c r="BM98" i="8"/>
  <c r="BM106" i="8"/>
  <c r="BM108" i="8"/>
  <c r="BM112" i="8"/>
  <c r="BM116" i="8"/>
  <c r="BM120" i="8"/>
  <c r="BM104" i="8"/>
  <c r="BM102" i="8"/>
  <c r="BM109" i="8"/>
  <c r="BM113" i="8"/>
  <c r="BM117" i="8"/>
  <c r="BM110" i="8"/>
  <c r="BM114" i="8"/>
  <c r="BM118" i="8"/>
  <c r="BM122" i="8"/>
  <c r="BM123" i="8"/>
  <c r="BM124" i="8"/>
  <c r="BM128" i="8"/>
  <c r="BM132" i="8"/>
  <c r="BM88" i="8"/>
  <c r="BM111" i="8"/>
  <c r="BM121" i="8"/>
  <c r="BM125" i="8"/>
  <c r="BM129" i="8"/>
  <c r="BM133" i="8"/>
  <c r="BM137" i="8"/>
  <c r="BM141" i="8"/>
  <c r="BM145" i="8"/>
  <c r="BM149" i="8"/>
  <c r="BM115" i="8"/>
  <c r="BM126" i="8"/>
  <c r="BM130" i="8"/>
  <c r="BM134" i="8"/>
  <c r="BM138" i="8"/>
  <c r="BM142" i="8"/>
  <c r="BM146" i="8"/>
  <c r="BM150" i="8"/>
  <c r="BM154" i="8"/>
  <c r="BM158" i="8"/>
  <c r="BM119" i="8"/>
  <c r="BM135" i="8"/>
  <c r="BM147" i="8"/>
  <c r="BM140" i="8"/>
  <c r="BM151" i="8"/>
  <c r="BM160" i="8"/>
  <c r="BM164" i="8"/>
  <c r="BM168" i="8"/>
  <c r="BM127" i="8"/>
  <c r="BM155" i="8"/>
  <c r="BM144" i="8"/>
  <c r="BM159" i="8"/>
  <c r="BM161" i="8"/>
  <c r="BM165" i="8"/>
  <c r="BM169" i="8"/>
  <c r="BM173" i="8"/>
  <c r="BM139" i="8"/>
  <c r="BM152" i="8"/>
  <c r="BM131" i="8"/>
  <c r="BM148" i="8"/>
  <c r="BM156" i="8"/>
  <c r="BM162" i="8"/>
  <c r="BM166" i="8"/>
  <c r="BM170" i="8"/>
  <c r="BM174" i="8"/>
  <c r="BM178" i="8"/>
  <c r="BM143" i="8"/>
  <c r="BM107" i="8"/>
  <c r="BM153" i="8"/>
  <c r="BM175" i="8"/>
  <c r="BM177" i="8"/>
  <c r="BM180" i="8"/>
  <c r="BM183" i="8"/>
  <c r="BM185" i="8"/>
  <c r="BM189" i="8"/>
  <c r="BM193" i="8"/>
  <c r="BM197" i="8"/>
  <c r="BM201" i="8"/>
  <c r="BM205" i="8"/>
  <c r="BM209" i="8"/>
  <c r="BM213" i="8"/>
  <c r="BM172" i="8"/>
  <c r="BM181" i="8"/>
  <c r="BM186" i="8"/>
  <c r="BM190" i="8"/>
  <c r="BM194" i="8"/>
  <c r="BM198" i="8"/>
  <c r="BM202" i="8"/>
  <c r="BM206" i="8"/>
  <c r="BM210" i="8"/>
  <c r="BM136" i="8"/>
  <c r="BM163" i="8"/>
  <c r="BM167" i="8"/>
  <c r="BM188" i="8"/>
  <c r="BM195" i="8"/>
  <c r="BM200" i="8"/>
  <c r="BM218" i="8"/>
  <c r="BM222" i="8"/>
  <c r="BM226" i="8"/>
  <c r="BM230" i="8"/>
  <c r="BM234" i="8"/>
  <c r="BM238" i="8"/>
  <c r="BM171" i="8"/>
  <c r="BM179" i="8"/>
  <c r="BM187" i="8"/>
  <c r="BM192" i="8"/>
  <c r="BM219" i="8"/>
  <c r="BM223" i="8"/>
  <c r="BM227" i="8"/>
  <c r="BM231" i="8"/>
  <c r="BM157" i="8"/>
  <c r="BM199" i="8"/>
  <c r="BM204" i="8"/>
  <c r="BM214" i="8"/>
  <c r="BM176" i="8"/>
  <c r="BM203" i="8"/>
  <c r="BM221" i="8"/>
  <c r="BM228" i="8"/>
  <c r="BM217" i="8"/>
  <c r="BM233" i="8"/>
  <c r="BM241" i="8"/>
  <c r="BM245" i="8"/>
  <c r="BM249" i="8"/>
  <c r="BM253" i="8"/>
  <c r="BM257" i="8"/>
  <c r="BM208" i="8"/>
  <c r="BM215" i="8"/>
  <c r="BM216" i="8"/>
  <c r="BM225" i="8"/>
  <c r="BM232" i="8"/>
  <c r="BM237" i="8"/>
  <c r="BM196" i="8"/>
  <c r="BM207" i="8"/>
  <c r="BM235" i="8"/>
  <c r="BM242" i="8"/>
  <c r="BM246" i="8"/>
  <c r="BM250" i="8"/>
  <c r="BM184" i="8"/>
  <c r="BM211" i="8"/>
  <c r="BM212" i="8"/>
  <c r="BM220" i="8"/>
  <c r="BM229" i="8"/>
  <c r="BM239" i="8"/>
  <c r="BM259" i="8"/>
  <c r="BM244" i="8"/>
  <c r="BM263" i="8"/>
  <c r="BM267" i="8"/>
  <c r="BM271" i="8"/>
  <c r="BM275" i="8"/>
  <c r="BM182" i="8"/>
  <c r="BM251" i="8"/>
  <c r="BM236" i="8"/>
  <c r="BM256" i="8"/>
  <c r="BM264" i="8"/>
  <c r="BM268" i="8"/>
  <c r="BM272" i="8"/>
  <c r="BM276" i="8"/>
  <c r="BM280" i="8"/>
  <c r="BM284" i="8"/>
  <c r="BM224" i="8"/>
  <c r="BM243" i="8"/>
  <c r="BM248" i="8"/>
  <c r="BM260" i="8"/>
  <c r="BM258" i="8"/>
  <c r="BM261" i="8"/>
  <c r="BM265" i="8"/>
  <c r="BM269" i="8"/>
  <c r="BM255" i="8"/>
  <c r="BM273" i="8"/>
  <c r="BM286" i="8"/>
  <c r="BM290" i="8"/>
  <c r="BM294" i="8"/>
  <c r="BM298" i="8"/>
  <c r="BM302" i="8"/>
  <c r="BM306" i="8"/>
  <c r="BM310" i="8"/>
  <c r="BM314" i="8"/>
  <c r="BM318" i="8"/>
  <c r="BM322" i="8"/>
  <c r="BM326" i="8"/>
  <c r="BM330" i="8"/>
  <c r="BM334" i="8"/>
  <c r="BM338" i="8"/>
  <c r="BM342" i="8"/>
  <c r="BM346" i="8"/>
  <c r="BM350" i="8"/>
  <c r="BM277" i="8"/>
  <c r="BM247" i="8"/>
  <c r="BM281" i="8"/>
  <c r="BM287" i="8"/>
  <c r="BM291" i="8"/>
  <c r="BM295" i="8"/>
  <c r="BM299" i="8"/>
  <c r="BM303" i="8"/>
  <c r="BM307" i="8"/>
  <c r="BM311" i="8"/>
  <c r="BM315" i="8"/>
  <c r="BM319" i="8"/>
  <c r="BM323" i="8"/>
  <c r="BM327" i="8"/>
  <c r="BM331" i="8"/>
  <c r="BM335" i="8"/>
  <c r="BM339" i="8"/>
  <c r="BM343" i="8"/>
  <c r="BM254" i="8"/>
  <c r="BM270" i="8"/>
  <c r="BM240" i="8"/>
  <c r="BM262" i="8"/>
  <c r="BM278" i="8"/>
  <c r="BM288" i="8"/>
  <c r="BM292" i="8"/>
  <c r="BM296" i="8"/>
  <c r="BM300" i="8"/>
  <c r="BM304" i="8"/>
  <c r="BM308" i="8"/>
  <c r="BM312" i="8"/>
  <c r="BM316" i="8"/>
  <c r="BM320" i="8"/>
  <c r="BM324" i="8"/>
  <c r="BM328" i="8"/>
  <c r="BM332" i="8"/>
  <c r="BM336" i="8"/>
  <c r="BM340" i="8"/>
  <c r="BM344" i="8"/>
  <c r="BM348" i="8"/>
  <c r="BM352" i="8"/>
  <c r="BM274" i="8"/>
  <c r="BM282" i="8"/>
  <c r="BM252" i="8"/>
  <c r="BM289" i="8"/>
  <c r="BM321" i="8"/>
  <c r="BM347" i="8"/>
  <c r="BM357" i="8"/>
  <c r="BM361" i="8"/>
  <c r="BM365" i="8"/>
  <c r="BM369" i="8"/>
  <c r="BM373" i="8"/>
  <c r="BM377" i="8"/>
  <c r="BM381" i="8"/>
  <c r="BM385" i="8"/>
  <c r="BM389" i="8"/>
  <c r="BM393" i="8"/>
  <c r="BM397" i="8"/>
  <c r="BM401" i="8"/>
  <c r="BM405" i="8"/>
  <c r="BM409" i="8"/>
  <c r="BM413" i="8"/>
  <c r="BM301" i="8"/>
  <c r="BM333" i="8"/>
  <c r="BM337" i="8"/>
  <c r="BM279" i="8"/>
  <c r="BM313" i="8"/>
  <c r="BM351" i="8"/>
  <c r="BM358" i="8"/>
  <c r="BM362" i="8"/>
  <c r="BM366" i="8"/>
  <c r="BM370" i="8"/>
  <c r="BM374" i="8"/>
  <c r="BM378" i="8"/>
  <c r="BM382" i="8"/>
  <c r="BM386" i="8"/>
  <c r="BM390" i="8"/>
  <c r="BM394" i="8"/>
  <c r="BM398" i="8"/>
  <c r="BM402" i="8"/>
  <c r="BM406" i="8"/>
  <c r="BM410" i="8"/>
  <c r="BM414" i="8"/>
  <c r="BM191" i="8"/>
  <c r="BM293" i="8"/>
  <c r="BM325" i="8"/>
  <c r="BM341" i="8"/>
  <c r="BM354" i="8"/>
  <c r="BM305" i="8"/>
  <c r="BM349" i="8"/>
  <c r="BM353" i="8"/>
  <c r="BM355" i="8"/>
  <c r="BM359" i="8"/>
  <c r="BM363" i="8"/>
  <c r="BM367" i="8"/>
  <c r="BM371" i="8"/>
  <c r="BM375" i="8"/>
  <c r="BM379" i="8"/>
  <c r="BM383" i="8"/>
  <c r="BM387" i="8"/>
  <c r="BM391" i="8"/>
  <c r="BM395" i="8"/>
  <c r="BM399" i="8"/>
  <c r="BM403" i="8"/>
  <c r="BM285" i="8"/>
  <c r="BM317" i="8"/>
  <c r="BM345" i="8"/>
  <c r="BM380" i="8"/>
  <c r="BM266" i="8"/>
  <c r="BM360" i="8"/>
  <c r="BM283" i="8"/>
  <c r="BM372" i="8"/>
  <c r="BM309" i="8"/>
  <c r="BM364" i="8"/>
  <c r="BM329" i="8"/>
  <c r="BM356" i="8"/>
  <c r="BM388" i="8"/>
  <c r="BM404" i="8"/>
  <c r="BM408" i="8"/>
  <c r="BM418" i="8"/>
  <c r="BM368" i="8"/>
  <c r="BM396" i="8"/>
  <c r="BM407" i="8"/>
  <c r="BM415" i="8"/>
  <c r="BM424" i="8"/>
  <c r="BM428" i="8"/>
  <c r="BM432" i="8"/>
  <c r="BM436" i="8"/>
  <c r="BM440" i="8"/>
  <c r="BM444" i="8"/>
  <c r="BM448" i="8"/>
  <c r="BM384" i="8"/>
  <c r="BM400" i="8"/>
  <c r="BM297" i="8"/>
  <c r="BM421" i="8"/>
  <c r="BM447" i="8"/>
  <c r="BM376" i="8"/>
  <c r="BM422" i="8"/>
  <c r="BM425" i="8"/>
  <c r="BM431" i="8"/>
  <c r="BM438" i="8"/>
  <c r="BM451" i="8"/>
  <c r="BM455" i="8"/>
  <c r="BM459" i="8"/>
  <c r="BM463" i="8"/>
  <c r="BM467" i="8"/>
  <c r="BM471" i="8"/>
  <c r="BM475" i="8"/>
  <c r="BM426" i="8"/>
  <c r="BM429" i="8"/>
  <c r="BM435" i="8"/>
  <c r="BM441" i="8"/>
  <c r="BM452" i="8"/>
  <c r="BM456" i="8"/>
  <c r="BM460" i="8"/>
  <c r="BM464" i="8"/>
  <c r="BM468" i="8"/>
  <c r="BM472" i="8"/>
  <c r="BM476" i="8"/>
  <c r="BM480" i="8"/>
  <c r="BM484" i="8"/>
  <c r="BM488" i="8"/>
  <c r="BM492" i="8"/>
  <c r="BM496" i="8"/>
  <c r="BM500" i="8"/>
  <c r="BM504" i="8"/>
  <c r="BM508" i="8"/>
  <c r="BM411" i="8"/>
  <c r="BM442" i="8"/>
  <c r="BM445" i="8"/>
  <c r="BM412" i="8"/>
  <c r="BM416" i="8"/>
  <c r="BM417" i="8"/>
  <c r="BM423" i="8"/>
  <c r="BM430" i="8"/>
  <c r="BM433" i="8"/>
  <c r="BM439" i="8"/>
  <c r="BM446" i="8"/>
  <c r="BM449" i="8"/>
  <c r="BM453" i="8"/>
  <c r="BM392" i="8"/>
  <c r="BM454" i="8"/>
  <c r="BM474" i="8"/>
  <c r="BM499" i="8"/>
  <c r="BM506" i="8"/>
  <c r="BM512" i="8"/>
  <c r="BM516" i="8"/>
  <c r="BM520" i="8"/>
  <c r="BM524" i="8"/>
  <c r="BM528" i="8"/>
  <c r="BM434" i="8"/>
  <c r="BM437" i="8"/>
  <c r="BM483" i="8"/>
  <c r="BM486" i="8"/>
  <c r="BM489" i="8"/>
  <c r="BM503" i="8"/>
  <c r="BM427" i="8"/>
  <c r="BM466" i="8"/>
  <c r="BM469" i="8"/>
  <c r="BM507" i="8"/>
  <c r="BM509" i="8"/>
  <c r="BM513" i="8"/>
  <c r="BM517" i="8"/>
  <c r="BM521" i="8"/>
  <c r="BM525" i="8"/>
  <c r="BM529" i="8"/>
  <c r="BM533" i="8"/>
  <c r="BM537" i="8"/>
  <c r="BM541" i="8"/>
  <c r="BM545" i="8"/>
  <c r="BM420" i="8"/>
  <c r="BM443" i="8"/>
  <c r="BM477" i="8"/>
  <c r="BM487" i="8"/>
  <c r="BM490" i="8"/>
  <c r="BM493" i="8"/>
  <c r="BM497" i="8"/>
  <c r="BM419" i="8"/>
  <c r="BM450" i="8"/>
  <c r="BM457" i="8"/>
  <c r="BM458" i="8"/>
  <c r="BM461" i="8"/>
  <c r="BM501" i="8"/>
  <c r="BM510" i="8"/>
  <c r="BM514" i="8"/>
  <c r="BM518" i="8"/>
  <c r="BM522" i="8"/>
  <c r="BM526" i="8"/>
  <c r="BM470" i="8"/>
  <c r="BM473" i="8"/>
  <c r="BM478" i="8"/>
  <c r="BM481" i="8"/>
  <c r="BM491" i="8"/>
  <c r="BM494" i="8"/>
  <c r="BM498" i="8"/>
  <c r="BM511" i="8"/>
  <c r="BM515" i="8"/>
  <c r="BM519" i="8"/>
  <c r="BM523" i="8"/>
  <c r="BM527" i="8"/>
  <c r="BM531" i="8"/>
  <c r="BM535" i="8"/>
  <c r="BM539" i="8"/>
  <c r="BM543" i="8"/>
  <c r="BM547" i="8"/>
  <c r="BM551" i="8"/>
  <c r="BM555" i="8"/>
  <c r="BM559" i="8"/>
  <c r="BM538" i="8"/>
  <c r="BM554" i="8"/>
  <c r="BM479" i="8"/>
  <c r="BM482" i="8"/>
  <c r="BM485" i="8"/>
  <c r="BM542" i="8"/>
  <c r="BM558" i="8"/>
  <c r="BM562" i="8"/>
  <c r="BM566" i="8"/>
  <c r="BM570" i="8"/>
  <c r="BM574" i="8"/>
  <c r="BM578" i="8"/>
  <c r="BM582" i="8"/>
  <c r="BM586" i="8"/>
  <c r="BM546" i="8"/>
  <c r="BM548" i="8"/>
  <c r="BM532" i="8"/>
  <c r="BM552" i="8"/>
  <c r="BM563" i="8"/>
  <c r="BM567" i="8"/>
  <c r="BM571" i="8"/>
  <c r="BM575" i="8"/>
  <c r="BM579" i="8"/>
  <c r="BM583" i="8"/>
  <c r="BM587" i="8"/>
  <c r="BM591" i="8"/>
  <c r="BM595" i="8"/>
  <c r="BM599" i="8"/>
  <c r="BM603" i="8"/>
  <c r="BM607" i="8"/>
  <c r="BM611" i="8"/>
  <c r="BM615" i="8"/>
  <c r="BM462" i="8"/>
  <c r="BM536" i="8"/>
  <c r="BM556" i="8"/>
  <c r="BM540" i="8"/>
  <c r="BM549" i="8"/>
  <c r="BM560" i="8"/>
  <c r="BM564" i="8"/>
  <c r="BM568" i="8"/>
  <c r="BM572" i="8"/>
  <c r="BM576" i="8"/>
  <c r="BM580" i="8"/>
  <c r="BM584" i="8"/>
  <c r="BM465" i="8"/>
  <c r="BM502" i="8"/>
  <c r="BM505" i="8"/>
  <c r="BM530" i="8"/>
  <c r="BM544" i="8"/>
  <c r="BM553" i="8"/>
  <c r="BM17" i="8"/>
  <c r="BM590" i="8"/>
  <c r="BM593" i="8"/>
  <c r="BM598" i="8"/>
  <c r="BM601" i="8"/>
  <c r="BM606" i="8"/>
  <c r="BM609" i="8"/>
  <c r="BM614" i="8"/>
  <c r="BM616" i="8"/>
  <c r="BM561" i="8"/>
  <c r="BM569" i="8"/>
  <c r="BM577" i="8"/>
  <c r="BM596" i="8"/>
  <c r="BM604" i="8"/>
  <c r="BM612" i="8"/>
  <c r="BM495" i="8"/>
  <c r="BM534" i="8"/>
  <c r="BM557" i="8"/>
  <c r="BM550" i="8"/>
  <c r="BM585" i="8"/>
  <c r="BM588" i="8"/>
  <c r="BM589" i="8"/>
  <c r="BM594" i="8"/>
  <c r="BM597" i="8"/>
  <c r="BM602" i="8"/>
  <c r="BM605" i="8"/>
  <c r="BM610" i="8"/>
  <c r="BM613" i="8"/>
  <c r="BM565" i="8"/>
  <c r="BM573" i="8"/>
  <c r="BM581" i="8"/>
  <c r="BM592" i="8"/>
  <c r="BM600" i="8"/>
  <c r="BM608" i="8"/>
  <c r="H276" i="9"/>
  <c r="H277" i="9"/>
  <c r="H279" i="9"/>
  <c r="H278" i="9"/>
  <c r="BO2" i="8"/>
  <c r="BO9" i="8" s="1"/>
  <c r="BN9" i="8"/>
  <c r="BO1" i="8"/>
  <c r="BO7" i="8" s="1"/>
  <c r="BO8" i="8" s="1"/>
  <c r="BN7" i="8"/>
  <c r="BN8" i="8" s="1"/>
  <c r="A102" i="9"/>
  <c r="E100" i="9"/>
  <c r="I96" i="9" s="1"/>
  <c r="C101" i="9"/>
  <c r="D101" i="9"/>
  <c r="F102" i="9"/>
  <c r="B102" i="9"/>
  <c r="BO21" i="8" l="1"/>
  <c r="BO25" i="8"/>
  <c r="BO18" i="8"/>
  <c r="BO23" i="8"/>
  <c r="BO27" i="8"/>
  <c r="BO20" i="8"/>
  <c r="BO24" i="8"/>
  <c r="BO19" i="8"/>
  <c r="BO33" i="8"/>
  <c r="BO28" i="8"/>
  <c r="BO30" i="8"/>
  <c r="BO22" i="8"/>
  <c r="BO26" i="8"/>
  <c r="BO31" i="8"/>
  <c r="BO32" i="8"/>
  <c r="BO37" i="8"/>
  <c r="BO41" i="8"/>
  <c r="BO34" i="8"/>
  <c r="BO38" i="8"/>
  <c r="BO29" i="8"/>
  <c r="BO35" i="8"/>
  <c r="BO39" i="8"/>
  <c r="BO36" i="8"/>
  <c r="BO46" i="8"/>
  <c r="BO50" i="8"/>
  <c r="BO40" i="8"/>
  <c r="BO54" i="8"/>
  <c r="BO55" i="8"/>
  <c r="BO56" i="8"/>
  <c r="BO42" i="8"/>
  <c r="BO43" i="8"/>
  <c r="BO58" i="8"/>
  <c r="BO62" i="8"/>
  <c r="BO66" i="8"/>
  <c r="BO45" i="8"/>
  <c r="BO52" i="8"/>
  <c r="BO60" i="8"/>
  <c r="BO64" i="8"/>
  <c r="BO53" i="8"/>
  <c r="BO65" i="8"/>
  <c r="BO49" i="8"/>
  <c r="BO61" i="8"/>
  <c r="BO70" i="8"/>
  <c r="BO74" i="8"/>
  <c r="BO78" i="8"/>
  <c r="BO51" i="8"/>
  <c r="BO67" i="8"/>
  <c r="BO48" i="8"/>
  <c r="BO44" i="8"/>
  <c r="BO47" i="8"/>
  <c r="BO69" i="8"/>
  <c r="BO72" i="8"/>
  <c r="BO77" i="8"/>
  <c r="BO80" i="8"/>
  <c r="BO71" i="8"/>
  <c r="BO63" i="8"/>
  <c r="BO75" i="8"/>
  <c r="BO59" i="8"/>
  <c r="BO85" i="8"/>
  <c r="BO89" i="8"/>
  <c r="BO73" i="8"/>
  <c r="BO76" i="8"/>
  <c r="BO81" i="8"/>
  <c r="BO82" i="8"/>
  <c r="BO86" i="8"/>
  <c r="BO90" i="8"/>
  <c r="BO94" i="8"/>
  <c r="BO91" i="8"/>
  <c r="BO95" i="8"/>
  <c r="BO88" i="8"/>
  <c r="BO98" i="8"/>
  <c r="BO102" i="8"/>
  <c r="BO92" i="8"/>
  <c r="BO96" i="8"/>
  <c r="BO99" i="8"/>
  <c r="BO103" i="8"/>
  <c r="BO68" i="8"/>
  <c r="BO83" i="8"/>
  <c r="BO93" i="8"/>
  <c r="BO57" i="8"/>
  <c r="BO79" i="8"/>
  <c r="BO100" i="8"/>
  <c r="BO104" i="8"/>
  <c r="BO101" i="8"/>
  <c r="BO106" i="8"/>
  <c r="BO107" i="8"/>
  <c r="BO111" i="8"/>
  <c r="BO115" i="8"/>
  <c r="BO119" i="8"/>
  <c r="BO84" i="8"/>
  <c r="BO87" i="8"/>
  <c r="BO108" i="8"/>
  <c r="BO112" i="8"/>
  <c r="BO116" i="8"/>
  <c r="BO97" i="8"/>
  <c r="BO109" i="8"/>
  <c r="BO113" i="8"/>
  <c r="BO117" i="8"/>
  <c r="BO121" i="8"/>
  <c r="BO120" i="8"/>
  <c r="BO127" i="8"/>
  <c r="BO131" i="8"/>
  <c r="BO135" i="8"/>
  <c r="BO114" i="8"/>
  <c r="BO122" i="8"/>
  <c r="BO123" i="8"/>
  <c r="BO124" i="8"/>
  <c r="BO128" i="8"/>
  <c r="BO132" i="8"/>
  <c r="BO136" i="8"/>
  <c r="BO140" i="8"/>
  <c r="BO144" i="8"/>
  <c r="BO148" i="8"/>
  <c r="BO118" i="8"/>
  <c r="BO125" i="8"/>
  <c r="BO129" i="8"/>
  <c r="BO133" i="8"/>
  <c r="BO137" i="8"/>
  <c r="BO141" i="8"/>
  <c r="BO145" i="8"/>
  <c r="BO149" i="8"/>
  <c r="BO153" i="8"/>
  <c r="BO157" i="8"/>
  <c r="BO143" i="8"/>
  <c r="BO150" i="8"/>
  <c r="BO154" i="8"/>
  <c r="BO163" i="8"/>
  <c r="BO167" i="8"/>
  <c r="BO105" i="8"/>
  <c r="BO130" i="8"/>
  <c r="BO147" i="8"/>
  <c r="BO158" i="8"/>
  <c r="BO110" i="8"/>
  <c r="BO138" i="8"/>
  <c r="BO151" i="8"/>
  <c r="BO160" i="8"/>
  <c r="BO164" i="8"/>
  <c r="BO168" i="8"/>
  <c r="BO172" i="8"/>
  <c r="BO155" i="8"/>
  <c r="BO134" i="8"/>
  <c r="BO142" i="8"/>
  <c r="BO152" i="8"/>
  <c r="BO159" i="8"/>
  <c r="BO161" i="8"/>
  <c r="BO165" i="8"/>
  <c r="BO169" i="8"/>
  <c r="BO173" i="8"/>
  <c r="BO177" i="8"/>
  <c r="BO146" i="8"/>
  <c r="BO179" i="8"/>
  <c r="BO162" i="8"/>
  <c r="BO184" i="8"/>
  <c r="BO188" i="8"/>
  <c r="BO192" i="8"/>
  <c r="BO196" i="8"/>
  <c r="BO200" i="8"/>
  <c r="BO204" i="8"/>
  <c r="BO208" i="8"/>
  <c r="BO212" i="8"/>
  <c r="BO126" i="8"/>
  <c r="BO175" i="8"/>
  <c r="BO180" i="8"/>
  <c r="BO183" i="8"/>
  <c r="BO185" i="8"/>
  <c r="BO189" i="8"/>
  <c r="BO193" i="8"/>
  <c r="BO197" i="8"/>
  <c r="BO201" i="8"/>
  <c r="BO205" i="8"/>
  <c r="BO209" i="8"/>
  <c r="BO166" i="8"/>
  <c r="BO170" i="8"/>
  <c r="BO181" i="8"/>
  <c r="BO176" i="8"/>
  <c r="BO191" i="8"/>
  <c r="BO194" i="8"/>
  <c r="BO178" i="8"/>
  <c r="BO182" i="8"/>
  <c r="BO203" i="8"/>
  <c r="BO206" i="8"/>
  <c r="BO216" i="8"/>
  <c r="BO221" i="8"/>
  <c r="BO225" i="8"/>
  <c r="BO229" i="8"/>
  <c r="BO233" i="8"/>
  <c r="BO237" i="8"/>
  <c r="BO186" i="8"/>
  <c r="BO139" i="8"/>
  <c r="BO195" i="8"/>
  <c r="BO198" i="8"/>
  <c r="BO213" i="8"/>
  <c r="BO218" i="8"/>
  <c r="BO222" i="8"/>
  <c r="BO226" i="8"/>
  <c r="BO230" i="8"/>
  <c r="BO171" i="8"/>
  <c r="BO207" i="8"/>
  <c r="BO210" i="8"/>
  <c r="BO217" i="8"/>
  <c r="BO156" i="8"/>
  <c r="BO187" i="8"/>
  <c r="BO224" i="8"/>
  <c r="BO236" i="8"/>
  <c r="BO202" i="8"/>
  <c r="BO231" i="8"/>
  <c r="BO240" i="8"/>
  <c r="BO244" i="8"/>
  <c r="BO248" i="8"/>
  <c r="BO252" i="8"/>
  <c r="BO256" i="8"/>
  <c r="BO260" i="8"/>
  <c r="BO228" i="8"/>
  <c r="BO174" i="8"/>
  <c r="BO190" i="8"/>
  <c r="BO219" i="8"/>
  <c r="BO234" i="8"/>
  <c r="BO241" i="8"/>
  <c r="BO245" i="8"/>
  <c r="BO249" i="8"/>
  <c r="BO253" i="8"/>
  <c r="BO215" i="8"/>
  <c r="BO232" i="8"/>
  <c r="BO238" i="8"/>
  <c r="BO254" i="8"/>
  <c r="BO239" i="8"/>
  <c r="BO247" i="8"/>
  <c r="BO250" i="8"/>
  <c r="BO255" i="8"/>
  <c r="BO262" i="8"/>
  <c r="BO266" i="8"/>
  <c r="BO270" i="8"/>
  <c r="BO274" i="8"/>
  <c r="BO220" i="8"/>
  <c r="BO227" i="8"/>
  <c r="BO259" i="8"/>
  <c r="BO242" i="8"/>
  <c r="BO263" i="8"/>
  <c r="BO267" i="8"/>
  <c r="BO271" i="8"/>
  <c r="BO275" i="8"/>
  <c r="BO279" i="8"/>
  <c r="BO283" i="8"/>
  <c r="BO199" i="8"/>
  <c r="BO251" i="8"/>
  <c r="BO211" i="8"/>
  <c r="BO257" i="8"/>
  <c r="BO264" i="8"/>
  <c r="BO268" i="8"/>
  <c r="BO223" i="8"/>
  <c r="BO235" i="8"/>
  <c r="BO285" i="8"/>
  <c r="BO289" i="8"/>
  <c r="BO293" i="8"/>
  <c r="BO297" i="8"/>
  <c r="BO301" i="8"/>
  <c r="BO305" i="8"/>
  <c r="BO309" i="8"/>
  <c r="BO313" i="8"/>
  <c r="BO317" i="8"/>
  <c r="BO321" i="8"/>
  <c r="BO325" i="8"/>
  <c r="BO329" i="8"/>
  <c r="BO333" i="8"/>
  <c r="BO337" i="8"/>
  <c r="BO341" i="8"/>
  <c r="BO345" i="8"/>
  <c r="BO349" i="8"/>
  <c r="BO246" i="8"/>
  <c r="BO261" i="8"/>
  <c r="BO276" i="8"/>
  <c r="BO280" i="8"/>
  <c r="BO273" i="8"/>
  <c r="BO284" i="8"/>
  <c r="BO286" i="8"/>
  <c r="BO290" i="8"/>
  <c r="BO294" i="8"/>
  <c r="BO298" i="8"/>
  <c r="BO302" i="8"/>
  <c r="BO306" i="8"/>
  <c r="BO310" i="8"/>
  <c r="BO314" i="8"/>
  <c r="BO318" i="8"/>
  <c r="BO322" i="8"/>
  <c r="BO326" i="8"/>
  <c r="BO330" i="8"/>
  <c r="BO334" i="8"/>
  <c r="BO338" i="8"/>
  <c r="BO342" i="8"/>
  <c r="BO346" i="8"/>
  <c r="BO277" i="8"/>
  <c r="BO214" i="8"/>
  <c r="BO258" i="8"/>
  <c r="BO265" i="8"/>
  <c r="BO269" i="8"/>
  <c r="BO281" i="8"/>
  <c r="BO287" i="8"/>
  <c r="BO291" i="8"/>
  <c r="BO295" i="8"/>
  <c r="BO299" i="8"/>
  <c r="BO303" i="8"/>
  <c r="BO307" i="8"/>
  <c r="BO311" i="8"/>
  <c r="BO315" i="8"/>
  <c r="BO319" i="8"/>
  <c r="BO323" i="8"/>
  <c r="BO327" i="8"/>
  <c r="BO331" i="8"/>
  <c r="BO335" i="8"/>
  <c r="BO339" i="8"/>
  <c r="BO343" i="8"/>
  <c r="BO347" i="8"/>
  <c r="BO351" i="8"/>
  <c r="BO278" i="8"/>
  <c r="BO312" i="8"/>
  <c r="BO350" i="8"/>
  <c r="BO356" i="8"/>
  <c r="BO360" i="8"/>
  <c r="BO364" i="8"/>
  <c r="BO368" i="8"/>
  <c r="BO372" i="8"/>
  <c r="BO376" i="8"/>
  <c r="BO380" i="8"/>
  <c r="BO384" i="8"/>
  <c r="BO388" i="8"/>
  <c r="BO392" i="8"/>
  <c r="BO396" i="8"/>
  <c r="BO400" i="8"/>
  <c r="BO404" i="8"/>
  <c r="BO408" i="8"/>
  <c r="BO412" i="8"/>
  <c r="BO292" i="8"/>
  <c r="BO324" i="8"/>
  <c r="BO340" i="8"/>
  <c r="BO304" i="8"/>
  <c r="BO348" i="8"/>
  <c r="BO357" i="8"/>
  <c r="BO361" i="8"/>
  <c r="BO365" i="8"/>
  <c r="BO369" i="8"/>
  <c r="BO373" i="8"/>
  <c r="BO377" i="8"/>
  <c r="BO381" i="8"/>
  <c r="BO385" i="8"/>
  <c r="BO389" i="8"/>
  <c r="BO393" i="8"/>
  <c r="BO397" i="8"/>
  <c r="BO401" i="8"/>
  <c r="BO405" i="8"/>
  <c r="BO409" i="8"/>
  <c r="BO413" i="8"/>
  <c r="BO316" i="8"/>
  <c r="BO344" i="8"/>
  <c r="BO296" i="8"/>
  <c r="BO328" i="8"/>
  <c r="BO352" i="8"/>
  <c r="BO354" i="8"/>
  <c r="BO358" i="8"/>
  <c r="BO362" i="8"/>
  <c r="BO366" i="8"/>
  <c r="BO370" i="8"/>
  <c r="BO374" i="8"/>
  <c r="BO378" i="8"/>
  <c r="BO382" i="8"/>
  <c r="BO386" i="8"/>
  <c r="BO390" i="8"/>
  <c r="BO394" i="8"/>
  <c r="BO398" i="8"/>
  <c r="BO402" i="8"/>
  <c r="BO272" i="8"/>
  <c r="BO308" i="8"/>
  <c r="BO371" i="8"/>
  <c r="BO288" i="8"/>
  <c r="BO336" i="8"/>
  <c r="BO363" i="8"/>
  <c r="BO332" i="8"/>
  <c r="BO353" i="8"/>
  <c r="BO243" i="8"/>
  <c r="BO282" i="8"/>
  <c r="BO355" i="8"/>
  <c r="BO300" i="8"/>
  <c r="BO367" i="8"/>
  <c r="BO375" i="8"/>
  <c r="BO395" i="8"/>
  <c r="BO417" i="8"/>
  <c r="BO421" i="8"/>
  <c r="BO379" i="8"/>
  <c r="BO399" i="8"/>
  <c r="BO383" i="8"/>
  <c r="BO407" i="8"/>
  <c r="BO414" i="8"/>
  <c r="BO387" i="8"/>
  <c r="BO403" i="8"/>
  <c r="BO410" i="8"/>
  <c r="BO418" i="8"/>
  <c r="BO423" i="8"/>
  <c r="BO427" i="8"/>
  <c r="BO431" i="8"/>
  <c r="BO435" i="8"/>
  <c r="BO439" i="8"/>
  <c r="BO443" i="8"/>
  <c r="BO447" i="8"/>
  <c r="BO320" i="8"/>
  <c r="BO391" i="8"/>
  <c r="BO416" i="8"/>
  <c r="BO419" i="8"/>
  <c r="BO420" i="8"/>
  <c r="BO424" i="8"/>
  <c r="BO437" i="8"/>
  <c r="BO434" i="8"/>
  <c r="BO450" i="8"/>
  <c r="BO454" i="8"/>
  <c r="BO458" i="8"/>
  <c r="BO462" i="8"/>
  <c r="BO466" i="8"/>
  <c r="BO470" i="8"/>
  <c r="BO474" i="8"/>
  <c r="BO359" i="8"/>
  <c r="BO425" i="8"/>
  <c r="BO428" i="8"/>
  <c r="BO440" i="8"/>
  <c r="BO422" i="8"/>
  <c r="BO438" i="8"/>
  <c r="BO444" i="8"/>
  <c r="BO451" i="8"/>
  <c r="BO455" i="8"/>
  <c r="BO459" i="8"/>
  <c r="BO463" i="8"/>
  <c r="BO467" i="8"/>
  <c r="BO471" i="8"/>
  <c r="BO475" i="8"/>
  <c r="BO479" i="8"/>
  <c r="BO483" i="8"/>
  <c r="BO487" i="8"/>
  <c r="BO491" i="8"/>
  <c r="BO495" i="8"/>
  <c r="BO499" i="8"/>
  <c r="BO503" i="8"/>
  <c r="BO507" i="8"/>
  <c r="BO406" i="8"/>
  <c r="BO429" i="8"/>
  <c r="BO432" i="8"/>
  <c r="BO441" i="8"/>
  <c r="BO448" i="8"/>
  <c r="BO411" i="8"/>
  <c r="BO426" i="8"/>
  <c r="BO445" i="8"/>
  <c r="BO452" i="8"/>
  <c r="BO415" i="8"/>
  <c r="BO433" i="8"/>
  <c r="BO436" i="8"/>
  <c r="BO442" i="8"/>
  <c r="BO465" i="8"/>
  <c r="BO468" i="8"/>
  <c r="BO482" i="8"/>
  <c r="BO485" i="8"/>
  <c r="BO502" i="8"/>
  <c r="BO511" i="8"/>
  <c r="BO515" i="8"/>
  <c r="BO519" i="8"/>
  <c r="BO523" i="8"/>
  <c r="BO527" i="8"/>
  <c r="BO449" i="8"/>
  <c r="BO476" i="8"/>
  <c r="BO492" i="8"/>
  <c r="BO430" i="8"/>
  <c r="BO456" i="8"/>
  <c r="BO460" i="8"/>
  <c r="BO486" i="8"/>
  <c r="BO489" i="8"/>
  <c r="BO496" i="8"/>
  <c r="BO512" i="8"/>
  <c r="BO516" i="8"/>
  <c r="BO520" i="8"/>
  <c r="BO524" i="8"/>
  <c r="BO528" i="8"/>
  <c r="BO532" i="8"/>
  <c r="BO536" i="8"/>
  <c r="BO540" i="8"/>
  <c r="BO544" i="8"/>
  <c r="BO469" i="8"/>
  <c r="BO472" i="8"/>
  <c r="BO480" i="8"/>
  <c r="BO500" i="8"/>
  <c r="BO477" i="8"/>
  <c r="BO490" i="8"/>
  <c r="BO493" i="8"/>
  <c r="BO504" i="8"/>
  <c r="BO509" i="8"/>
  <c r="BO513" i="8"/>
  <c r="BO517" i="8"/>
  <c r="BO521" i="8"/>
  <c r="BO525" i="8"/>
  <c r="BO453" i="8"/>
  <c r="BO457" i="8"/>
  <c r="BO461" i="8"/>
  <c r="BO464" i="8"/>
  <c r="BO484" i="8"/>
  <c r="BO497" i="8"/>
  <c r="BO446" i="8"/>
  <c r="BO473" i="8"/>
  <c r="BO478" i="8"/>
  <c r="BO481" i="8"/>
  <c r="BO494" i="8"/>
  <c r="BO501" i="8"/>
  <c r="BO510" i="8"/>
  <c r="BO514" i="8"/>
  <c r="BO518" i="8"/>
  <c r="BO522" i="8"/>
  <c r="BO526" i="8"/>
  <c r="BO530" i="8"/>
  <c r="BO534" i="8"/>
  <c r="BO538" i="8"/>
  <c r="BO542" i="8"/>
  <c r="BO546" i="8"/>
  <c r="BO550" i="8"/>
  <c r="BO554" i="8"/>
  <c r="BO558" i="8"/>
  <c r="BO541" i="8"/>
  <c r="BO557" i="8"/>
  <c r="BO17" i="8"/>
  <c r="BO488" i="8"/>
  <c r="BO531" i="8"/>
  <c r="BO545" i="8"/>
  <c r="BO561" i="8"/>
  <c r="BO565" i="8"/>
  <c r="BO569" i="8"/>
  <c r="BO573" i="8"/>
  <c r="BO577" i="8"/>
  <c r="BO581" i="8"/>
  <c r="BO585" i="8"/>
  <c r="BO498" i="8"/>
  <c r="BO506" i="8"/>
  <c r="BO529" i="8"/>
  <c r="BO535" i="8"/>
  <c r="BO551" i="8"/>
  <c r="BO539" i="8"/>
  <c r="BO555" i="8"/>
  <c r="BO562" i="8"/>
  <c r="BO566" i="8"/>
  <c r="BO570" i="8"/>
  <c r="BO574" i="8"/>
  <c r="BO578" i="8"/>
  <c r="BO582" i="8"/>
  <c r="BO586" i="8"/>
  <c r="BO590" i="8"/>
  <c r="BO594" i="8"/>
  <c r="BO598" i="8"/>
  <c r="BO602" i="8"/>
  <c r="BO606" i="8"/>
  <c r="BO610" i="8"/>
  <c r="BO614" i="8"/>
  <c r="BO508" i="8"/>
  <c r="BO543" i="8"/>
  <c r="BO548" i="8"/>
  <c r="BO559" i="8"/>
  <c r="BO547" i="8"/>
  <c r="BO552" i="8"/>
  <c r="BO563" i="8"/>
  <c r="BO567" i="8"/>
  <c r="BO571" i="8"/>
  <c r="BO575" i="8"/>
  <c r="BO579" i="8"/>
  <c r="BO583" i="8"/>
  <c r="BO533" i="8"/>
  <c r="BO549" i="8"/>
  <c r="BO556" i="8"/>
  <c r="BO553" i="8"/>
  <c r="BO595" i="8"/>
  <c r="BO603" i="8"/>
  <c r="BO611" i="8"/>
  <c r="BO593" i="8"/>
  <c r="BO601" i="8"/>
  <c r="BO609" i="8"/>
  <c r="BO616" i="8"/>
  <c r="BO505" i="8"/>
  <c r="BO564" i="8"/>
  <c r="BO572" i="8"/>
  <c r="BO580" i="8"/>
  <c r="BO587" i="8"/>
  <c r="BO596" i="8"/>
  <c r="BO604" i="8"/>
  <c r="BO612" i="8"/>
  <c r="BO537" i="8"/>
  <c r="BO591" i="8"/>
  <c r="BO599" i="8"/>
  <c r="BO607" i="8"/>
  <c r="BO615" i="8"/>
  <c r="BO588" i="8"/>
  <c r="BO589" i="8"/>
  <c r="BO597" i="8"/>
  <c r="BO605" i="8"/>
  <c r="BO613" i="8"/>
  <c r="BO560" i="8"/>
  <c r="BO568" i="8"/>
  <c r="BO576" i="8"/>
  <c r="BO584" i="8"/>
  <c r="BO592" i="8"/>
  <c r="BO600" i="8"/>
  <c r="BO608" i="8"/>
  <c r="BN21" i="8"/>
  <c r="BN25" i="8"/>
  <c r="BN28" i="8"/>
  <c r="BN24" i="8"/>
  <c r="BN22" i="8"/>
  <c r="BN27" i="8"/>
  <c r="BN26" i="8"/>
  <c r="BN31" i="8"/>
  <c r="BN29" i="8"/>
  <c r="BN18" i="8"/>
  <c r="BN33" i="8"/>
  <c r="BN35" i="8"/>
  <c r="BN39" i="8"/>
  <c r="BN20" i="8"/>
  <c r="BN30" i="8"/>
  <c r="BN34" i="8"/>
  <c r="BN42" i="8"/>
  <c r="BN45" i="8"/>
  <c r="BN49" i="8"/>
  <c r="BN53" i="8"/>
  <c r="BN37" i="8"/>
  <c r="BN46" i="8"/>
  <c r="BN50" i="8"/>
  <c r="BN32" i="8"/>
  <c r="BN40" i="8"/>
  <c r="BN19" i="8"/>
  <c r="BN23" i="8"/>
  <c r="BN43" i="8"/>
  <c r="BN47" i="8"/>
  <c r="BN51" i="8"/>
  <c r="BN55" i="8"/>
  <c r="BN48" i="8"/>
  <c r="BN57" i="8"/>
  <c r="BN61" i="8"/>
  <c r="BN65" i="8"/>
  <c r="BN58" i="8"/>
  <c r="BN62" i="8"/>
  <c r="BN52" i="8"/>
  <c r="BN44" i="8"/>
  <c r="BN56" i="8"/>
  <c r="BN69" i="8"/>
  <c r="BN73" i="8"/>
  <c r="BN77" i="8"/>
  <c r="BN36" i="8"/>
  <c r="BN70" i="8"/>
  <c r="BN41" i="8"/>
  <c r="BN54" i="8"/>
  <c r="BN64" i="8"/>
  <c r="BN38" i="8"/>
  <c r="BN60" i="8"/>
  <c r="BN66" i="8"/>
  <c r="BN67" i="8"/>
  <c r="BN59" i="8"/>
  <c r="BN71" i="8"/>
  <c r="BN74" i="8"/>
  <c r="BN63" i="8"/>
  <c r="BN75" i="8"/>
  <c r="BN78" i="8"/>
  <c r="BN68" i="8"/>
  <c r="BN85" i="8"/>
  <c r="BN89" i="8"/>
  <c r="BN93" i="8"/>
  <c r="BN72" i="8"/>
  <c r="BN80" i="8"/>
  <c r="BN76" i="8"/>
  <c r="BN81" i="8"/>
  <c r="BN82" i="8"/>
  <c r="BN86" i="8"/>
  <c r="BN90" i="8"/>
  <c r="BN79" i="8"/>
  <c r="BN88" i="8"/>
  <c r="BN98" i="8"/>
  <c r="BN102" i="8"/>
  <c r="BN106" i="8"/>
  <c r="BN92" i="8"/>
  <c r="BN96" i="8"/>
  <c r="BN99" i="8"/>
  <c r="BN103" i="8"/>
  <c r="BN83" i="8"/>
  <c r="BN100" i="8"/>
  <c r="BN87" i="8"/>
  <c r="BN107" i="8"/>
  <c r="BN111" i="8"/>
  <c r="BN115" i="8"/>
  <c r="BN119" i="8"/>
  <c r="BN123" i="8"/>
  <c r="BN84" i="8"/>
  <c r="BN108" i="8"/>
  <c r="BN112" i="8"/>
  <c r="BN116" i="8"/>
  <c r="BN120" i="8"/>
  <c r="BN104" i="8"/>
  <c r="BN95" i="8"/>
  <c r="BN97" i="8"/>
  <c r="BN109" i="8"/>
  <c r="BN113" i="8"/>
  <c r="BN117" i="8"/>
  <c r="BN94" i="8"/>
  <c r="BN105" i="8"/>
  <c r="BN127" i="8"/>
  <c r="BN131" i="8"/>
  <c r="BN135" i="8"/>
  <c r="BN91" i="8"/>
  <c r="BN114" i="8"/>
  <c r="BN122" i="8"/>
  <c r="BN124" i="8"/>
  <c r="BN128" i="8"/>
  <c r="BN132" i="8"/>
  <c r="BN136" i="8"/>
  <c r="BN140" i="8"/>
  <c r="BN144" i="8"/>
  <c r="BN148" i="8"/>
  <c r="BN152" i="8"/>
  <c r="BN156" i="8"/>
  <c r="BN118" i="8"/>
  <c r="BN121" i="8"/>
  <c r="BN125" i="8"/>
  <c r="BN129" i="8"/>
  <c r="BN133" i="8"/>
  <c r="BN137" i="8"/>
  <c r="BN141" i="8"/>
  <c r="BN145" i="8"/>
  <c r="BN149" i="8"/>
  <c r="BN101" i="8"/>
  <c r="BN154" i="8"/>
  <c r="BN157" i="8"/>
  <c r="BN163" i="8"/>
  <c r="BN167" i="8"/>
  <c r="BN171" i="8"/>
  <c r="BN175" i="8"/>
  <c r="BN179" i="8"/>
  <c r="BN183" i="8"/>
  <c r="BN130" i="8"/>
  <c r="BN147" i="8"/>
  <c r="BN158" i="8"/>
  <c r="BN110" i="8"/>
  <c r="BN138" i="8"/>
  <c r="BN151" i="8"/>
  <c r="BN160" i="8"/>
  <c r="BN164" i="8"/>
  <c r="BN168" i="8"/>
  <c r="BN172" i="8"/>
  <c r="BN176" i="8"/>
  <c r="BN180" i="8"/>
  <c r="BN155" i="8"/>
  <c r="BN134" i="8"/>
  <c r="BN142" i="8"/>
  <c r="BN159" i="8"/>
  <c r="BN161" i="8"/>
  <c r="BN165" i="8"/>
  <c r="BN169" i="8"/>
  <c r="BN173" i="8"/>
  <c r="BN139" i="8"/>
  <c r="BN146" i="8"/>
  <c r="BN143" i="8"/>
  <c r="BN162" i="8"/>
  <c r="BN184" i="8"/>
  <c r="BN188" i="8"/>
  <c r="BN192" i="8"/>
  <c r="BN196" i="8"/>
  <c r="BN200" i="8"/>
  <c r="BN204" i="8"/>
  <c r="BN208" i="8"/>
  <c r="BN126" i="8"/>
  <c r="BN153" i="8"/>
  <c r="BN177" i="8"/>
  <c r="BN185" i="8"/>
  <c r="BN189" i="8"/>
  <c r="BN193" i="8"/>
  <c r="BN197" i="8"/>
  <c r="BN201" i="8"/>
  <c r="BN205" i="8"/>
  <c r="BN209" i="8"/>
  <c r="BN166" i="8"/>
  <c r="BN170" i="8"/>
  <c r="BN181" i="8"/>
  <c r="BN178" i="8"/>
  <c r="BN186" i="8"/>
  <c r="BN190" i="8"/>
  <c r="BN194" i="8"/>
  <c r="BN198" i="8"/>
  <c r="BN202" i="8"/>
  <c r="BN206" i="8"/>
  <c r="BN210" i="8"/>
  <c r="BN214" i="8"/>
  <c r="BN182" i="8"/>
  <c r="BN203" i="8"/>
  <c r="BN212" i="8"/>
  <c r="BN216" i="8"/>
  <c r="BN221" i="8"/>
  <c r="BN225" i="8"/>
  <c r="BN229" i="8"/>
  <c r="BN233" i="8"/>
  <c r="BN237" i="8"/>
  <c r="BN150" i="8"/>
  <c r="BN195" i="8"/>
  <c r="BN207" i="8"/>
  <c r="BN217" i="8"/>
  <c r="BN187" i="8"/>
  <c r="BN219" i="8"/>
  <c r="BN223" i="8"/>
  <c r="BN227" i="8"/>
  <c r="BN231" i="8"/>
  <c r="BN240" i="8"/>
  <c r="BN244" i="8"/>
  <c r="BN248" i="8"/>
  <c r="BN252" i="8"/>
  <c r="BN256" i="8"/>
  <c r="BN260" i="8"/>
  <c r="BN218" i="8"/>
  <c r="BN228" i="8"/>
  <c r="BN174" i="8"/>
  <c r="BN234" i="8"/>
  <c r="BN241" i="8"/>
  <c r="BN245" i="8"/>
  <c r="BN249" i="8"/>
  <c r="BN253" i="8"/>
  <c r="BN215" i="8"/>
  <c r="BN222" i="8"/>
  <c r="BN232" i="8"/>
  <c r="BN238" i="8"/>
  <c r="BN235" i="8"/>
  <c r="BN242" i="8"/>
  <c r="BN246" i="8"/>
  <c r="BN250" i="8"/>
  <c r="BN254" i="8"/>
  <c r="BN191" i="8"/>
  <c r="BN239" i="8"/>
  <c r="BN247" i="8"/>
  <c r="BN255" i="8"/>
  <c r="BN262" i="8"/>
  <c r="BN266" i="8"/>
  <c r="BN270" i="8"/>
  <c r="BN274" i="8"/>
  <c r="BN278" i="8"/>
  <c r="BN282" i="8"/>
  <c r="BN220" i="8"/>
  <c r="BN259" i="8"/>
  <c r="BN213" i="8"/>
  <c r="BN263" i="8"/>
  <c r="BN267" i="8"/>
  <c r="BN271" i="8"/>
  <c r="BN275" i="8"/>
  <c r="BN199" i="8"/>
  <c r="BN226" i="8"/>
  <c r="BN251" i="8"/>
  <c r="BN211" i="8"/>
  <c r="BN236" i="8"/>
  <c r="BN257" i="8"/>
  <c r="BN264" i="8"/>
  <c r="BN224" i="8"/>
  <c r="BN243" i="8"/>
  <c r="BN261" i="8"/>
  <c r="BN276" i="8"/>
  <c r="BN280" i="8"/>
  <c r="BN283" i="8"/>
  <c r="BN230" i="8"/>
  <c r="BN268" i="8"/>
  <c r="BN273" i="8"/>
  <c r="BN284" i="8"/>
  <c r="BN286" i="8"/>
  <c r="BN290" i="8"/>
  <c r="BN294" i="8"/>
  <c r="BN298" i="8"/>
  <c r="BN302" i="8"/>
  <c r="BN306" i="8"/>
  <c r="BN310" i="8"/>
  <c r="BN314" i="8"/>
  <c r="BN318" i="8"/>
  <c r="BN322" i="8"/>
  <c r="BN326" i="8"/>
  <c r="BN330" i="8"/>
  <c r="BN334" i="8"/>
  <c r="BN338" i="8"/>
  <c r="BN342" i="8"/>
  <c r="BN346" i="8"/>
  <c r="BN350" i="8"/>
  <c r="BN354" i="8"/>
  <c r="BN277" i="8"/>
  <c r="BN258" i="8"/>
  <c r="BN265" i="8"/>
  <c r="BN269" i="8"/>
  <c r="BN281" i="8"/>
  <c r="BN287" i="8"/>
  <c r="BN291" i="8"/>
  <c r="BN295" i="8"/>
  <c r="BN299" i="8"/>
  <c r="BN303" i="8"/>
  <c r="BN307" i="8"/>
  <c r="BN311" i="8"/>
  <c r="BN315" i="8"/>
  <c r="BN319" i="8"/>
  <c r="BN323" i="8"/>
  <c r="BN327" i="8"/>
  <c r="BN331" i="8"/>
  <c r="BN335" i="8"/>
  <c r="BN339" i="8"/>
  <c r="BN343" i="8"/>
  <c r="BN347" i="8"/>
  <c r="BN351" i="8"/>
  <c r="BN288" i="8"/>
  <c r="BN292" i="8"/>
  <c r="BN296" i="8"/>
  <c r="BN300" i="8"/>
  <c r="BN304" i="8"/>
  <c r="BN308" i="8"/>
  <c r="BN312" i="8"/>
  <c r="BN316" i="8"/>
  <c r="BN320" i="8"/>
  <c r="BN324" i="8"/>
  <c r="BN328" i="8"/>
  <c r="BN332" i="8"/>
  <c r="BN309" i="8"/>
  <c r="BN340" i="8"/>
  <c r="BN289" i="8"/>
  <c r="BN321" i="8"/>
  <c r="BN348" i="8"/>
  <c r="BN357" i="8"/>
  <c r="BN361" i="8"/>
  <c r="BN365" i="8"/>
  <c r="BN369" i="8"/>
  <c r="BN373" i="8"/>
  <c r="BN377" i="8"/>
  <c r="BN381" i="8"/>
  <c r="BN385" i="8"/>
  <c r="BN389" i="8"/>
  <c r="BN393" i="8"/>
  <c r="BN397" i="8"/>
  <c r="BN401" i="8"/>
  <c r="BN301" i="8"/>
  <c r="BN333" i="8"/>
  <c r="BN337" i="8"/>
  <c r="BN344" i="8"/>
  <c r="BN279" i="8"/>
  <c r="BN313" i="8"/>
  <c r="BN352" i="8"/>
  <c r="BN358" i="8"/>
  <c r="BN362" i="8"/>
  <c r="BN366" i="8"/>
  <c r="BN370" i="8"/>
  <c r="BN374" i="8"/>
  <c r="BN378" i="8"/>
  <c r="BN382" i="8"/>
  <c r="BN386" i="8"/>
  <c r="BN390" i="8"/>
  <c r="BN394" i="8"/>
  <c r="BN398" i="8"/>
  <c r="BN402" i="8"/>
  <c r="BN272" i="8"/>
  <c r="BN293" i="8"/>
  <c r="BN325" i="8"/>
  <c r="BN341" i="8"/>
  <c r="BN305" i="8"/>
  <c r="BN349" i="8"/>
  <c r="BN353" i="8"/>
  <c r="BN355" i="8"/>
  <c r="BN359" i="8"/>
  <c r="BN363" i="8"/>
  <c r="BN367" i="8"/>
  <c r="BN371" i="8"/>
  <c r="BN375" i="8"/>
  <c r="BN379" i="8"/>
  <c r="BN383" i="8"/>
  <c r="BN387" i="8"/>
  <c r="BN391" i="8"/>
  <c r="BN395" i="8"/>
  <c r="BN399" i="8"/>
  <c r="BN403" i="8"/>
  <c r="BN297" i="8"/>
  <c r="BN336" i="8"/>
  <c r="BN368" i="8"/>
  <c r="BN345" i="8"/>
  <c r="BN360" i="8"/>
  <c r="BN392" i="8"/>
  <c r="BN317" i="8"/>
  <c r="BN372" i="8"/>
  <c r="BN285" i="8"/>
  <c r="BN364" i="8"/>
  <c r="BN329" i="8"/>
  <c r="BN356" i="8"/>
  <c r="BN388" i="8"/>
  <c r="BN404" i="8"/>
  <c r="BN408" i="8"/>
  <c r="BN412" i="8"/>
  <c r="BN406" i="8"/>
  <c r="BN410" i="8"/>
  <c r="BN414" i="8"/>
  <c r="BN415" i="8"/>
  <c r="BN419" i="8"/>
  <c r="BN376" i="8"/>
  <c r="BN380" i="8"/>
  <c r="BN418" i="8"/>
  <c r="BN423" i="8"/>
  <c r="BN427" i="8"/>
  <c r="BN431" i="8"/>
  <c r="BN435" i="8"/>
  <c r="BN439" i="8"/>
  <c r="BN409" i="8"/>
  <c r="BN413" i="8"/>
  <c r="BN411" i="8"/>
  <c r="BN420" i="8"/>
  <c r="BN425" i="8"/>
  <c r="BN429" i="8"/>
  <c r="BN433" i="8"/>
  <c r="BN437" i="8"/>
  <c r="BN441" i="8"/>
  <c r="BN445" i="8"/>
  <c r="BN396" i="8"/>
  <c r="BN434" i="8"/>
  <c r="BN443" i="8"/>
  <c r="BN450" i="8"/>
  <c r="BN454" i="8"/>
  <c r="BN458" i="8"/>
  <c r="BN462" i="8"/>
  <c r="BN466" i="8"/>
  <c r="BN470" i="8"/>
  <c r="BN474" i="8"/>
  <c r="BN478" i="8"/>
  <c r="BN482" i="8"/>
  <c r="BN486" i="8"/>
  <c r="BN490" i="8"/>
  <c r="BN494" i="8"/>
  <c r="BN498" i="8"/>
  <c r="BN502" i="8"/>
  <c r="BN506" i="8"/>
  <c r="BN421" i="8"/>
  <c r="BN428" i="8"/>
  <c r="BN440" i="8"/>
  <c r="BN447" i="8"/>
  <c r="BN422" i="8"/>
  <c r="BN438" i="8"/>
  <c r="BN444" i="8"/>
  <c r="BN451" i="8"/>
  <c r="BN455" i="8"/>
  <c r="BN400" i="8"/>
  <c r="BN407" i="8"/>
  <c r="BN432" i="8"/>
  <c r="BN448" i="8"/>
  <c r="BN426" i="8"/>
  <c r="BN452" i="8"/>
  <c r="BN456" i="8"/>
  <c r="BN460" i="8"/>
  <c r="BN464" i="8"/>
  <c r="BN468" i="8"/>
  <c r="BN472" i="8"/>
  <c r="BN405" i="8"/>
  <c r="BN436" i="8"/>
  <c r="BN442" i="8"/>
  <c r="BN416" i="8"/>
  <c r="BN417" i="8"/>
  <c r="BN430" i="8"/>
  <c r="BN446" i="8"/>
  <c r="BN449" i="8"/>
  <c r="BN453" i="8"/>
  <c r="BN457" i="8"/>
  <c r="BN461" i="8"/>
  <c r="BN465" i="8"/>
  <c r="BN469" i="8"/>
  <c r="BN473" i="8"/>
  <c r="BN477" i="8"/>
  <c r="BN481" i="8"/>
  <c r="BN485" i="8"/>
  <c r="BN489" i="8"/>
  <c r="BN493" i="8"/>
  <c r="BN471" i="8"/>
  <c r="BN476" i="8"/>
  <c r="BN479" i="8"/>
  <c r="BN492" i="8"/>
  <c r="BN495" i="8"/>
  <c r="BN496" i="8"/>
  <c r="BN499" i="8"/>
  <c r="BN424" i="8"/>
  <c r="BN463" i="8"/>
  <c r="BN480" i="8"/>
  <c r="BN483" i="8"/>
  <c r="BN500" i="8"/>
  <c r="BN503" i="8"/>
  <c r="BN504" i="8"/>
  <c r="BN507" i="8"/>
  <c r="BN509" i="8"/>
  <c r="BN513" i="8"/>
  <c r="BN517" i="8"/>
  <c r="BN521" i="8"/>
  <c r="BN525" i="8"/>
  <c r="BN529" i="8"/>
  <c r="BN533" i="8"/>
  <c r="BN537" i="8"/>
  <c r="BN541" i="8"/>
  <c r="BN545" i="8"/>
  <c r="BN549" i="8"/>
  <c r="BN553" i="8"/>
  <c r="BN557" i="8"/>
  <c r="BN484" i="8"/>
  <c r="BN487" i="8"/>
  <c r="BN497" i="8"/>
  <c r="BN508" i="8"/>
  <c r="BN467" i="8"/>
  <c r="BN501" i="8"/>
  <c r="BN475" i="8"/>
  <c r="BN488" i="8"/>
  <c r="BN491" i="8"/>
  <c r="BN505" i="8"/>
  <c r="BN519" i="8"/>
  <c r="BN526" i="8"/>
  <c r="BN531" i="8"/>
  <c r="BN534" i="8"/>
  <c r="BN550" i="8"/>
  <c r="BN561" i="8"/>
  <c r="BN565" i="8"/>
  <c r="BN569" i="8"/>
  <c r="BN573" i="8"/>
  <c r="BN577" i="8"/>
  <c r="BN581" i="8"/>
  <c r="BN585" i="8"/>
  <c r="BN589" i="8"/>
  <c r="BN593" i="8"/>
  <c r="BN597" i="8"/>
  <c r="BN601" i="8"/>
  <c r="BN605" i="8"/>
  <c r="BN609" i="8"/>
  <c r="BN613" i="8"/>
  <c r="BN512" i="8"/>
  <c r="BN523" i="8"/>
  <c r="BN535" i="8"/>
  <c r="BN538" i="8"/>
  <c r="BN551" i="8"/>
  <c r="BN554" i="8"/>
  <c r="BN459" i="8"/>
  <c r="BN516" i="8"/>
  <c r="BN527" i="8"/>
  <c r="BN539" i="8"/>
  <c r="BN542" i="8"/>
  <c r="BN555" i="8"/>
  <c r="BN558" i="8"/>
  <c r="BN562" i="8"/>
  <c r="BN566" i="8"/>
  <c r="BN570" i="8"/>
  <c r="BN574" i="8"/>
  <c r="BN578" i="8"/>
  <c r="BN582" i="8"/>
  <c r="BN586" i="8"/>
  <c r="BN590" i="8"/>
  <c r="BN594" i="8"/>
  <c r="BN598" i="8"/>
  <c r="BN602" i="8"/>
  <c r="BN606" i="8"/>
  <c r="BN610" i="8"/>
  <c r="BN614" i="8"/>
  <c r="BN384" i="8"/>
  <c r="BN520" i="8"/>
  <c r="BN543" i="8"/>
  <c r="BN546" i="8"/>
  <c r="BN548" i="8"/>
  <c r="BN559" i="8"/>
  <c r="BN510" i="8"/>
  <c r="BN524" i="8"/>
  <c r="BN532" i="8"/>
  <c r="BN547" i="8"/>
  <c r="BN552" i="8"/>
  <c r="BN563" i="8"/>
  <c r="BN567" i="8"/>
  <c r="BN571" i="8"/>
  <c r="BN575" i="8"/>
  <c r="BN579" i="8"/>
  <c r="BN583" i="8"/>
  <c r="BN587" i="8"/>
  <c r="BN591" i="8"/>
  <c r="BN595" i="8"/>
  <c r="BN599" i="8"/>
  <c r="BN603" i="8"/>
  <c r="BN607" i="8"/>
  <c r="BN611" i="8"/>
  <c r="BN615" i="8"/>
  <c r="BN514" i="8"/>
  <c r="BN528" i="8"/>
  <c r="BN536" i="8"/>
  <c r="BN556" i="8"/>
  <c r="BN511" i="8"/>
  <c r="BN518" i="8"/>
  <c r="BN540" i="8"/>
  <c r="BN560" i="8"/>
  <c r="BN564" i="8"/>
  <c r="BN568" i="8"/>
  <c r="BN572" i="8"/>
  <c r="BN576" i="8"/>
  <c r="BN580" i="8"/>
  <c r="BN584" i="8"/>
  <c r="BN588" i="8"/>
  <c r="BN592" i="8"/>
  <c r="BN596" i="8"/>
  <c r="BN600" i="8"/>
  <c r="BN604" i="8"/>
  <c r="BN608" i="8"/>
  <c r="BN612" i="8"/>
  <c r="BN616" i="8"/>
  <c r="BN515" i="8"/>
  <c r="BN17" i="8"/>
  <c r="BN522" i="8"/>
  <c r="BN544" i="8"/>
  <c r="BN530" i="8"/>
  <c r="H283" i="9"/>
  <c r="H282" i="9"/>
  <c r="H281" i="9"/>
  <c r="H280" i="9"/>
  <c r="A103" i="9"/>
  <c r="E101" i="9"/>
  <c r="I97" i="9" s="1"/>
  <c r="C102" i="9"/>
  <c r="D102" i="9"/>
  <c r="F103" i="9"/>
  <c r="B103" i="9"/>
  <c r="H285" i="9" l="1"/>
  <c r="H287" i="9"/>
  <c r="H284" i="9"/>
  <c r="H286" i="9"/>
  <c r="H290" i="9"/>
  <c r="H289" i="9"/>
  <c r="H291" i="9"/>
  <c r="H288" i="9"/>
  <c r="A104" i="9"/>
  <c r="E102" i="9"/>
  <c r="I98" i="9" s="1"/>
  <c r="C103" i="9"/>
  <c r="D103" i="9"/>
  <c r="F104" i="9"/>
  <c r="B104" i="9"/>
  <c r="A105" i="9" l="1"/>
  <c r="E103" i="9"/>
  <c r="I99" i="9" s="1"/>
  <c r="C104" i="9"/>
  <c r="D104" i="9"/>
  <c r="F105" i="9"/>
  <c r="B105" i="9"/>
  <c r="A106" i="9" l="1"/>
  <c r="E104" i="9"/>
  <c r="I100" i="9" s="1"/>
  <c r="C105" i="9"/>
  <c r="D105" i="9"/>
  <c r="F106" i="9"/>
  <c r="B106" i="9"/>
  <c r="A107" i="9" l="1"/>
  <c r="E105" i="9"/>
  <c r="I101" i="9" s="1"/>
  <c r="D106" i="9"/>
  <c r="C106" i="9"/>
  <c r="F107" i="9"/>
  <c r="B107" i="9"/>
  <c r="A108" i="9" l="1"/>
  <c r="E106" i="9"/>
  <c r="I102" i="9" s="1"/>
  <c r="C107" i="9"/>
  <c r="D107" i="9"/>
  <c r="F108" i="9"/>
  <c r="B108" i="9"/>
  <c r="A109" i="9" l="1"/>
  <c r="E107" i="9"/>
  <c r="I103" i="9" s="1"/>
  <c r="C108" i="9"/>
  <c r="D108" i="9"/>
  <c r="F109" i="9"/>
  <c r="B109" i="9"/>
  <c r="A110" i="9" l="1"/>
  <c r="E108" i="9"/>
  <c r="I104" i="9" s="1"/>
  <c r="C109" i="9"/>
  <c r="D109" i="9"/>
  <c r="F110" i="9"/>
  <c r="B110" i="9"/>
  <c r="A111" i="9" l="1"/>
  <c r="E109" i="9"/>
  <c r="I105" i="9" s="1"/>
  <c r="C110" i="9"/>
  <c r="D110" i="9"/>
  <c r="F111" i="9"/>
  <c r="B111" i="9"/>
  <c r="A112" i="9" l="1"/>
  <c r="E110" i="9"/>
  <c r="I106" i="9" s="1"/>
  <c r="C111" i="9"/>
  <c r="D111" i="9"/>
  <c r="F112" i="9"/>
  <c r="B112" i="9"/>
  <c r="A113" i="9" l="1"/>
  <c r="E111" i="9"/>
  <c r="I107" i="9" s="1"/>
  <c r="C112" i="9"/>
  <c r="D112" i="9"/>
  <c r="F113" i="9"/>
  <c r="B113" i="9"/>
  <c r="A114" i="9" l="1"/>
  <c r="E112" i="9"/>
  <c r="I108" i="9" s="1"/>
  <c r="C113" i="9"/>
  <c r="D113" i="9"/>
  <c r="F114" i="9"/>
  <c r="B114" i="9"/>
  <c r="A115" i="9" l="1"/>
  <c r="E113" i="9"/>
  <c r="I109" i="9" s="1"/>
  <c r="D114" i="9"/>
  <c r="C114" i="9"/>
  <c r="F115" i="9"/>
  <c r="B115" i="9"/>
  <c r="A116" i="9" l="1"/>
  <c r="E114" i="9"/>
  <c r="I110" i="9" s="1"/>
  <c r="C115" i="9"/>
  <c r="D115" i="9"/>
  <c r="F116" i="9"/>
  <c r="B116" i="9"/>
  <c r="A117" i="9" l="1"/>
  <c r="E115" i="9"/>
  <c r="I111" i="9" s="1"/>
  <c r="C116" i="9"/>
  <c r="D116" i="9"/>
  <c r="F117" i="9"/>
  <c r="B117" i="9"/>
  <c r="A118" i="9" l="1"/>
  <c r="E116" i="9"/>
  <c r="I112" i="9" s="1"/>
  <c r="C117" i="9"/>
  <c r="D117" i="9"/>
  <c r="F118" i="9"/>
  <c r="B118" i="9"/>
  <c r="A119" i="9" l="1"/>
  <c r="E117" i="9"/>
  <c r="I113" i="9" s="1"/>
  <c r="C118" i="9"/>
  <c r="D118" i="9"/>
  <c r="F119" i="9"/>
  <c r="B119" i="9"/>
  <c r="A120" i="9" l="1"/>
  <c r="E118" i="9"/>
  <c r="I114" i="9" s="1"/>
  <c r="C119" i="9"/>
  <c r="D119" i="9"/>
  <c r="F120" i="9"/>
  <c r="B120" i="9"/>
  <c r="A121" i="9" l="1"/>
  <c r="E119" i="9"/>
  <c r="I115" i="9" s="1"/>
  <c r="C120" i="9"/>
  <c r="D120" i="9"/>
  <c r="F121" i="9"/>
  <c r="B121" i="9"/>
  <c r="A122" i="9" l="1"/>
  <c r="E120" i="9"/>
  <c r="I116" i="9" s="1"/>
  <c r="C121" i="9"/>
  <c r="D121" i="9"/>
  <c r="F122" i="9"/>
  <c r="B122" i="9"/>
  <c r="A123" i="9" l="1"/>
  <c r="E121" i="9"/>
  <c r="I117" i="9" s="1"/>
  <c r="D122" i="9"/>
  <c r="C122" i="9"/>
  <c r="F123" i="9"/>
  <c r="B123" i="9"/>
  <c r="A124" i="9" l="1"/>
  <c r="E122" i="9"/>
  <c r="I118" i="9" s="1"/>
  <c r="C123" i="9"/>
  <c r="D123" i="9"/>
  <c r="F124" i="9"/>
  <c r="B124" i="9"/>
  <c r="A125" i="9" l="1"/>
  <c r="E123" i="9"/>
  <c r="I119" i="9" s="1"/>
  <c r="C124" i="9"/>
  <c r="D124" i="9"/>
  <c r="F125" i="9"/>
  <c r="B125" i="9"/>
  <c r="A126" i="9" l="1"/>
  <c r="E124" i="9"/>
  <c r="I120" i="9" s="1"/>
  <c r="C125" i="9"/>
  <c r="D125" i="9"/>
  <c r="F126" i="9"/>
  <c r="B126" i="9"/>
  <c r="A127" i="9" l="1"/>
  <c r="E125" i="9"/>
  <c r="I121" i="9" s="1"/>
  <c r="C126" i="9"/>
  <c r="D126" i="9"/>
  <c r="F127" i="9"/>
  <c r="B127" i="9"/>
  <c r="A128" i="9" l="1"/>
  <c r="E126" i="9"/>
  <c r="I122" i="9" s="1"/>
  <c r="C127" i="9"/>
  <c r="D127" i="9"/>
  <c r="F128" i="9"/>
  <c r="B128" i="9"/>
  <c r="A129" i="9" l="1"/>
  <c r="E127" i="9"/>
  <c r="I123" i="9" s="1"/>
  <c r="C128" i="9"/>
  <c r="D128" i="9"/>
  <c r="F129" i="9"/>
  <c r="B129" i="9"/>
  <c r="A130" i="9" l="1"/>
  <c r="E128" i="9"/>
  <c r="I124" i="9" s="1"/>
  <c r="C129" i="9"/>
  <c r="D129" i="9"/>
  <c r="F130" i="9"/>
  <c r="B130" i="9"/>
  <c r="A131" i="9" l="1"/>
  <c r="E129" i="9"/>
  <c r="I125" i="9" s="1"/>
  <c r="D130" i="9"/>
  <c r="C130" i="9"/>
  <c r="F131" i="9"/>
  <c r="B131" i="9"/>
  <c r="A132" i="9" l="1"/>
  <c r="E130" i="9"/>
  <c r="I126" i="9" s="1"/>
  <c r="C131" i="9"/>
  <c r="D131" i="9"/>
  <c r="F132" i="9"/>
  <c r="B132" i="9"/>
  <c r="A133" i="9" l="1"/>
  <c r="E131" i="9"/>
  <c r="I127" i="9" s="1"/>
  <c r="C132" i="9"/>
  <c r="D132" i="9"/>
  <c r="F133" i="9"/>
  <c r="B133" i="9"/>
  <c r="A134" i="9" l="1"/>
  <c r="E132" i="9"/>
  <c r="I128" i="9" s="1"/>
  <c r="C133" i="9"/>
  <c r="D133" i="9"/>
  <c r="F134" i="9"/>
  <c r="B134" i="9"/>
  <c r="A135" i="9" l="1"/>
  <c r="E133" i="9"/>
  <c r="I129" i="9" s="1"/>
  <c r="C134" i="9"/>
  <c r="D134" i="9"/>
  <c r="F135" i="9"/>
  <c r="B135" i="9"/>
  <c r="A136" i="9" l="1"/>
  <c r="E134" i="9"/>
  <c r="I130" i="9" s="1"/>
  <c r="C135" i="9"/>
  <c r="D135" i="9"/>
  <c r="F136" i="9"/>
  <c r="B136" i="9"/>
  <c r="A137" i="9" l="1"/>
  <c r="E135" i="9"/>
  <c r="I131" i="9" s="1"/>
  <c r="C136" i="9"/>
  <c r="D136" i="9"/>
  <c r="F137" i="9"/>
  <c r="B137" i="9"/>
  <c r="A138" i="9" l="1"/>
  <c r="E136" i="9"/>
  <c r="I132" i="9" s="1"/>
  <c r="C137" i="9"/>
  <c r="D137" i="9"/>
  <c r="F138" i="9"/>
  <c r="B138" i="9"/>
  <c r="A139" i="9" l="1"/>
  <c r="E137" i="9"/>
  <c r="I133" i="9" s="1"/>
  <c r="D138" i="9"/>
  <c r="C138" i="9"/>
  <c r="F139" i="9"/>
  <c r="B139" i="9"/>
  <c r="A140" i="9" l="1"/>
  <c r="E138" i="9"/>
  <c r="I134" i="9" s="1"/>
  <c r="C139" i="9"/>
  <c r="D139" i="9"/>
  <c r="F140" i="9"/>
  <c r="B140" i="9"/>
  <c r="A141" i="9" l="1"/>
  <c r="E139" i="9"/>
  <c r="I135" i="9" s="1"/>
  <c r="C140" i="9"/>
  <c r="D140" i="9"/>
  <c r="F141" i="9"/>
  <c r="B141" i="9"/>
  <c r="A142" i="9" l="1"/>
  <c r="E140" i="9"/>
  <c r="I136" i="9" s="1"/>
  <c r="C141" i="9"/>
  <c r="D141" i="9"/>
  <c r="F142" i="9"/>
  <c r="B142" i="9"/>
  <c r="A143" i="9" l="1"/>
  <c r="E141" i="9"/>
  <c r="I137" i="9" s="1"/>
  <c r="C142" i="9"/>
  <c r="D142" i="9"/>
  <c r="F143" i="9"/>
  <c r="B143" i="9"/>
  <c r="A144" i="9" l="1"/>
  <c r="E142" i="9"/>
  <c r="I138" i="9" s="1"/>
  <c r="C143" i="9"/>
  <c r="D143" i="9"/>
  <c r="F144" i="9"/>
  <c r="B144" i="9"/>
  <c r="A145" i="9" l="1"/>
  <c r="E143" i="9"/>
  <c r="I139" i="9" s="1"/>
  <c r="C144" i="9"/>
  <c r="D144" i="9"/>
  <c r="F145" i="9"/>
  <c r="B145" i="9"/>
  <c r="A146" i="9" l="1"/>
  <c r="E144" i="9"/>
  <c r="I140" i="9" s="1"/>
  <c r="C145" i="9"/>
  <c r="D145" i="9"/>
  <c r="F146" i="9"/>
  <c r="B146" i="9"/>
  <c r="A147" i="9" l="1"/>
  <c r="E145" i="9"/>
  <c r="I141" i="9" s="1"/>
  <c r="D146" i="9"/>
  <c r="C146" i="9"/>
  <c r="F147" i="9"/>
  <c r="B147" i="9"/>
  <c r="A148" i="9" l="1"/>
  <c r="E146" i="9"/>
  <c r="I142" i="9" s="1"/>
  <c r="C147" i="9"/>
  <c r="D147" i="9"/>
  <c r="F148" i="9"/>
  <c r="B148" i="9"/>
  <c r="A149" i="9" l="1"/>
  <c r="E147" i="9"/>
  <c r="I143" i="9" s="1"/>
  <c r="C148" i="9"/>
  <c r="D148" i="9"/>
  <c r="F149" i="9"/>
  <c r="B149" i="9"/>
  <c r="A150" i="9" l="1"/>
  <c r="E148" i="9"/>
  <c r="I144" i="9" s="1"/>
  <c r="C149" i="9"/>
  <c r="D149" i="9"/>
  <c r="F150" i="9"/>
  <c r="B150" i="9"/>
  <c r="A151" i="9" l="1"/>
  <c r="E149" i="9"/>
  <c r="I145" i="9" s="1"/>
  <c r="C150" i="9"/>
  <c r="D150" i="9"/>
  <c r="F151" i="9"/>
  <c r="B151" i="9"/>
  <c r="A152" i="9" l="1"/>
  <c r="E150" i="9"/>
  <c r="I146" i="9" s="1"/>
  <c r="C151" i="9"/>
  <c r="D151" i="9"/>
  <c r="F152" i="9"/>
  <c r="B152" i="9"/>
  <c r="A153" i="9" l="1"/>
  <c r="E151" i="9"/>
  <c r="I147" i="9" s="1"/>
  <c r="C152" i="9"/>
  <c r="D152" i="9"/>
  <c r="F153" i="9"/>
  <c r="B153" i="9"/>
  <c r="A154" i="9" l="1"/>
  <c r="E152" i="9"/>
  <c r="I148" i="9" s="1"/>
  <c r="C153" i="9"/>
  <c r="D153" i="9"/>
  <c r="F154" i="9"/>
  <c r="B154" i="9"/>
  <c r="A155" i="9" l="1"/>
  <c r="E153" i="9"/>
  <c r="I149" i="9" s="1"/>
  <c r="D154" i="9"/>
  <c r="C154" i="9"/>
  <c r="F155" i="9"/>
  <c r="B155" i="9"/>
  <c r="A156" i="9" l="1"/>
  <c r="E154" i="9"/>
  <c r="I150" i="9" s="1"/>
  <c r="C155" i="9"/>
  <c r="D155" i="9"/>
  <c r="F156" i="9"/>
  <c r="B156" i="9"/>
  <c r="A157" i="9" l="1"/>
  <c r="E155" i="9"/>
  <c r="I151" i="9" s="1"/>
  <c r="C156" i="9"/>
  <c r="D156" i="9"/>
  <c r="F157" i="9"/>
  <c r="B157" i="9"/>
  <c r="A158" i="9" l="1"/>
  <c r="E156" i="9"/>
  <c r="I152" i="9" s="1"/>
  <c r="C157" i="9"/>
  <c r="D157" i="9"/>
  <c r="F158" i="9"/>
  <c r="B158" i="9"/>
  <c r="A159" i="9" l="1"/>
  <c r="E157" i="9"/>
  <c r="I153" i="9" s="1"/>
  <c r="C158" i="9"/>
  <c r="D158" i="9"/>
  <c r="F159" i="9"/>
  <c r="B159" i="9"/>
  <c r="A160" i="9" l="1"/>
  <c r="E158" i="9"/>
  <c r="I154" i="9" s="1"/>
  <c r="C159" i="9"/>
  <c r="D159" i="9"/>
  <c r="F160" i="9"/>
  <c r="B160" i="9"/>
  <c r="A161" i="9" l="1"/>
  <c r="E159" i="9"/>
  <c r="I155" i="9" s="1"/>
  <c r="C160" i="9"/>
  <c r="D160" i="9"/>
  <c r="F161" i="9"/>
  <c r="B161" i="9"/>
  <c r="A162" i="9" l="1"/>
  <c r="E160" i="9"/>
  <c r="I156" i="9" s="1"/>
  <c r="C161" i="9"/>
  <c r="D161" i="9"/>
  <c r="F162" i="9"/>
  <c r="B162" i="9"/>
  <c r="A163" i="9" l="1"/>
  <c r="E161" i="9"/>
  <c r="I157" i="9" s="1"/>
  <c r="D162" i="9"/>
  <c r="C162" i="9"/>
  <c r="F163" i="9"/>
  <c r="B163" i="9"/>
  <c r="A164" i="9" l="1"/>
  <c r="E162" i="9"/>
  <c r="I158" i="9" s="1"/>
  <c r="C163" i="9"/>
  <c r="D163" i="9"/>
  <c r="F164" i="9"/>
  <c r="B164" i="9"/>
  <c r="A165" i="9" l="1"/>
  <c r="E163" i="9"/>
  <c r="I159" i="9" s="1"/>
  <c r="C164" i="9"/>
  <c r="D164" i="9"/>
  <c r="F165" i="9"/>
  <c r="B165" i="9"/>
  <c r="A166" i="9" l="1"/>
  <c r="E164" i="9"/>
  <c r="I160" i="9" s="1"/>
  <c r="C165" i="9"/>
  <c r="D165" i="9"/>
  <c r="F166" i="9"/>
  <c r="B166" i="9"/>
  <c r="A167" i="9" l="1"/>
  <c r="E165" i="9"/>
  <c r="I161" i="9" s="1"/>
  <c r="C166" i="9"/>
  <c r="D166" i="9"/>
  <c r="F167" i="9"/>
  <c r="B167" i="9"/>
  <c r="A168" i="9" l="1"/>
  <c r="E166" i="9"/>
  <c r="I162" i="9" s="1"/>
  <c r="C167" i="9"/>
  <c r="D167" i="9"/>
  <c r="F168" i="9"/>
  <c r="B168" i="9"/>
  <c r="A169" i="9" l="1"/>
  <c r="E167" i="9"/>
  <c r="I163" i="9" s="1"/>
  <c r="C168" i="9"/>
  <c r="D168" i="9"/>
  <c r="F169" i="9"/>
  <c r="B169" i="9"/>
  <c r="A170" i="9" l="1"/>
  <c r="E168" i="9"/>
  <c r="I164" i="9" s="1"/>
  <c r="C169" i="9"/>
  <c r="D169" i="9"/>
  <c r="F170" i="9"/>
  <c r="B170" i="9"/>
  <c r="A171" i="9" l="1"/>
  <c r="E169" i="9"/>
  <c r="I165" i="9" s="1"/>
  <c r="D170" i="9"/>
  <c r="C170" i="9"/>
  <c r="F171" i="9"/>
  <c r="B171" i="9"/>
  <c r="A172" i="9" l="1"/>
  <c r="E170" i="9"/>
  <c r="I166" i="9" s="1"/>
  <c r="C171" i="9"/>
  <c r="D171" i="9"/>
  <c r="F172" i="9"/>
  <c r="B172" i="9"/>
  <c r="A173" i="9" l="1"/>
  <c r="E171" i="9"/>
  <c r="I167" i="9" s="1"/>
  <c r="C172" i="9"/>
  <c r="D172" i="9"/>
  <c r="F173" i="9"/>
  <c r="B173" i="9"/>
  <c r="A174" i="9" l="1"/>
  <c r="E172" i="9"/>
  <c r="I168" i="9" s="1"/>
  <c r="C173" i="9"/>
  <c r="D173" i="9"/>
  <c r="F174" i="9"/>
  <c r="B174" i="9"/>
  <c r="A175" i="9" l="1"/>
  <c r="E173" i="9"/>
  <c r="I169" i="9" s="1"/>
  <c r="C174" i="9"/>
  <c r="D174" i="9"/>
  <c r="F175" i="9"/>
  <c r="B175" i="9"/>
  <c r="A176" i="9" l="1"/>
  <c r="E174" i="9"/>
  <c r="I170" i="9" s="1"/>
  <c r="C175" i="9"/>
  <c r="D175" i="9"/>
  <c r="F176" i="9"/>
  <c r="B176" i="9"/>
  <c r="A177" i="9" l="1"/>
  <c r="E175" i="9"/>
  <c r="I171" i="9" s="1"/>
  <c r="C176" i="9"/>
  <c r="D176" i="9"/>
  <c r="F177" i="9"/>
  <c r="B177" i="9"/>
  <c r="A178" i="9" l="1"/>
  <c r="E176" i="9"/>
  <c r="I172" i="9" s="1"/>
  <c r="C177" i="9"/>
  <c r="D177" i="9"/>
  <c r="F178" i="9"/>
  <c r="B178" i="9"/>
  <c r="A179" i="9" l="1"/>
  <c r="E177" i="9"/>
  <c r="I173" i="9" s="1"/>
  <c r="D178" i="9"/>
  <c r="C178" i="9"/>
  <c r="F179" i="9"/>
  <c r="B179" i="9"/>
  <c r="A180" i="9" l="1"/>
  <c r="E178" i="9"/>
  <c r="I174" i="9" s="1"/>
  <c r="C179" i="9"/>
  <c r="D179" i="9"/>
  <c r="F180" i="9"/>
  <c r="B180" i="9"/>
  <c r="A181" i="9" l="1"/>
  <c r="E179" i="9"/>
  <c r="I175" i="9" s="1"/>
  <c r="C180" i="9"/>
  <c r="D180" i="9"/>
  <c r="F181" i="9"/>
  <c r="B181" i="9"/>
  <c r="A182" i="9" l="1"/>
  <c r="E180" i="9"/>
  <c r="I176" i="9" s="1"/>
  <c r="C181" i="9"/>
  <c r="D181" i="9"/>
  <c r="F182" i="9"/>
  <c r="B182" i="9"/>
  <c r="A183" i="9" l="1"/>
  <c r="E181" i="9"/>
  <c r="I177" i="9" s="1"/>
  <c r="C182" i="9"/>
  <c r="D182" i="9"/>
  <c r="F183" i="9"/>
  <c r="B183" i="9"/>
  <c r="A184" i="9" l="1"/>
  <c r="E182" i="9"/>
  <c r="I178" i="9" s="1"/>
  <c r="C183" i="9"/>
  <c r="D183" i="9"/>
  <c r="F184" i="9"/>
  <c r="B184" i="9"/>
  <c r="A185" i="9" l="1"/>
  <c r="E183" i="9"/>
  <c r="I179" i="9" s="1"/>
  <c r="C184" i="9"/>
  <c r="D184" i="9"/>
  <c r="F185" i="9"/>
  <c r="B185" i="9"/>
  <c r="A186" i="9" l="1"/>
  <c r="E184" i="9"/>
  <c r="I180" i="9" s="1"/>
  <c r="C185" i="9"/>
  <c r="D185" i="9"/>
  <c r="F186" i="9"/>
  <c r="B186" i="9"/>
  <c r="A187" i="9" l="1"/>
  <c r="E185" i="9"/>
  <c r="I181" i="9" s="1"/>
  <c r="D186" i="9"/>
  <c r="C186" i="9"/>
  <c r="F187" i="9"/>
  <c r="B187" i="9"/>
  <c r="A188" i="9" l="1"/>
  <c r="E186" i="9"/>
  <c r="I182" i="9" s="1"/>
  <c r="C187" i="9"/>
  <c r="D187" i="9"/>
  <c r="F188" i="9"/>
  <c r="B188" i="9"/>
  <c r="A189" i="9" l="1"/>
  <c r="E187" i="9"/>
  <c r="I183" i="9" s="1"/>
  <c r="C188" i="9"/>
  <c r="D188" i="9"/>
  <c r="F189" i="9"/>
  <c r="B189" i="9"/>
  <c r="A190" i="9" l="1"/>
  <c r="E188" i="9"/>
  <c r="I184" i="9" s="1"/>
  <c r="C189" i="9"/>
  <c r="D189" i="9"/>
  <c r="F190" i="9"/>
  <c r="B190" i="9"/>
  <c r="A191" i="9" l="1"/>
  <c r="E189" i="9"/>
  <c r="I185" i="9" s="1"/>
  <c r="C190" i="9"/>
  <c r="D190" i="9"/>
  <c r="F191" i="9"/>
  <c r="B191" i="9"/>
  <c r="A192" i="9" l="1"/>
  <c r="E190" i="9"/>
  <c r="I186" i="9" s="1"/>
  <c r="C191" i="9"/>
  <c r="D191" i="9"/>
  <c r="F192" i="9"/>
  <c r="B192" i="9"/>
  <c r="A193" i="9" l="1"/>
  <c r="E191" i="9"/>
  <c r="I187" i="9" s="1"/>
  <c r="C192" i="9"/>
  <c r="D192" i="9"/>
  <c r="F193" i="9"/>
  <c r="B193" i="9"/>
  <c r="A194" i="9" l="1"/>
  <c r="E192" i="9"/>
  <c r="I188" i="9" s="1"/>
  <c r="C193" i="9"/>
  <c r="D193" i="9"/>
  <c r="F194" i="9"/>
  <c r="B194" i="9"/>
  <c r="A195" i="9" l="1"/>
  <c r="E193" i="9"/>
  <c r="I189" i="9" s="1"/>
  <c r="D194" i="9"/>
  <c r="C194" i="9"/>
  <c r="F195" i="9"/>
  <c r="B195" i="9"/>
  <c r="A196" i="9" l="1"/>
  <c r="E194" i="9"/>
  <c r="I190" i="9" s="1"/>
  <c r="C195" i="9"/>
  <c r="D195" i="9"/>
  <c r="F196" i="9"/>
  <c r="B196" i="9"/>
  <c r="A197" i="9" l="1"/>
  <c r="E195" i="9"/>
  <c r="I191" i="9" s="1"/>
  <c r="C196" i="9"/>
  <c r="D196" i="9"/>
  <c r="F197" i="9"/>
  <c r="B197" i="9"/>
  <c r="A198" i="9" l="1"/>
  <c r="E196" i="9"/>
  <c r="I192" i="9" s="1"/>
  <c r="C197" i="9"/>
  <c r="D197" i="9"/>
  <c r="F198" i="9"/>
  <c r="B198" i="9"/>
  <c r="A199" i="9" l="1"/>
  <c r="E197" i="9"/>
  <c r="I193" i="9" s="1"/>
  <c r="C198" i="9"/>
  <c r="D198" i="9"/>
  <c r="F199" i="9"/>
  <c r="B199" i="9"/>
  <c r="A200" i="9" l="1"/>
  <c r="E198" i="9"/>
  <c r="I194" i="9" s="1"/>
  <c r="C199" i="9"/>
  <c r="D199" i="9"/>
  <c r="F200" i="9"/>
  <c r="B200" i="9"/>
  <c r="A201" i="9" l="1"/>
  <c r="E199" i="9"/>
  <c r="I195" i="9" s="1"/>
  <c r="C200" i="9"/>
  <c r="D200" i="9"/>
  <c r="F201" i="9"/>
  <c r="B201" i="9"/>
  <c r="A202" i="9" l="1"/>
  <c r="E200" i="9"/>
  <c r="I196" i="9" s="1"/>
  <c r="C201" i="9"/>
  <c r="D201" i="9"/>
  <c r="F202" i="9"/>
  <c r="B202" i="9"/>
  <c r="A203" i="9" l="1"/>
  <c r="E201" i="9"/>
  <c r="I197" i="9" s="1"/>
  <c r="D202" i="9"/>
  <c r="C202" i="9"/>
  <c r="F203" i="9"/>
  <c r="B203" i="9"/>
  <c r="A204" i="9" l="1"/>
  <c r="E202" i="9"/>
  <c r="I198" i="9" s="1"/>
  <c r="C203" i="9"/>
  <c r="D203" i="9"/>
  <c r="F204" i="9"/>
  <c r="B204" i="9"/>
  <c r="A205" i="9" l="1"/>
  <c r="E203" i="9"/>
  <c r="I199" i="9" s="1"/>
  <c r="C204" i="9"/>
  <c r="D204" i="9"/>
  <c r="F205" i="9"/>
  <c r="B205" i="9"/>
  <c r="A206" i="9" l="1"/>
  <c r="E204" i="9"/>
  <c r="I200" i="9" s="1"/>
  <c r="C205" i="9"/>
  <c r="D205" i="9"/>
  <c r="F206" i="9"/>
  <c r="B206" i="9"/>
  <c r="A207" i="9" l="1"/>
  <c r="E205" i="9"/>
  <c r="I201" i="9" s="1"/>
  <c r="C206" i="9"/>
  <c r="D206" i="9"/>
  <c r="F207" i="9"/>
  <c r="B207" i="9"/>
  <c r="A208" i="9" l="1"/>
  <c r="E206" i="9"/>
  <c r="I202" i="9" s="1"/>
  <c r="C207" i="9"/>
  <c r="D207" i="9"/>
  <c r="F208" i="9"/>
  <c r="B208" i="9"/>
  <c r="A209" i="9" l="1"/>
  <c r="E207" i="9"/>
  <c r="I203" i="9" s="1"/>
  <c r="C208" i="9"/>
  <c r="D208" i="9"/>
  <c r="F209" i="9"/>
  <c r="B209" i="9"/>
  <c r="A210" i="9" l="1"/>
  <c r="E208" i="9"/>
  <c r="I204" i="9" s="1"/>
  <c r="C209" i="9"/>
  <c r="D209" i="9"/>
  <c r="F210" i="9"/>
  <c r="B210" i="9"/>
  <c r="A211" i="9" l="1"/>
  <c r="E209" i="9"/>
  <c r="I205" i="9" s="1"/>
  <c r="D210" i="9"/>
  <c r="C210" i="9"/>
  <c r="F211" i="9"/>
  <c r="B211" i="9"/>
  <c r="A212" i="9" l="1"/>
  <c r="E210" i="9"/>
  <c r="I206" i="9" s="1"/>
  <c r="C211" i="9"/>
  <c r="D211" i="9"/>
  <c r="F212" i="9"/>
  <c r="B212" i="9"/>
  <c r="A213" i="9" l="1"/>
  <c r="E211" i="9"/>
  <c r="I207" i="9" s="1"/>
  <c r="C212" i="9"/>
  <c r="D212" i="9"/>
  <c r="F213" i="9"/>
  <c r="B213" i="9"/>
  <c r="A214" i="9" l="1"/>
  <c r="E212" i="9"/>
  <c r="I208" i="9" s="1"/>
  <c r="C213" i="9"/>
  <c r="D213" i="9"/>
  <c r="F214" i="9"/>
  <c r="B214" i="9"/>
  <c r="A215" i="9" l="1"/>
  <c r="E213" i="9"/>
  <c r="I209" i="9" s="1"/>
  <c r="C214" i="9"/>
  <c r="D214" i="9"/>
  <c r="F215" i="9"/>
  <c r="B215" i="9"/>
  <c r="A216" i="9" l="1"/>
  <c r="E214" i="9"/>
  <c r="I210" i="9" s="1"/>
  <c r="C215" i="9"/>
  <c r="D215" i="9"/>
  <c r="F216" i="9"/>
  <c r="B216" i="9"/>
  <c r="A217" i="9" l="1"/>
  <c r="E215" i="9"/>
  <c r="I211" i="9" s="1"/>
  <c r="C216" i="9"/>
  <c r="D216" i="9"/>
  <c r="F217" i="9"/>
  <c r="B217" i="9"/>
  <c r="A218" i="9" l="1"/>
  <c r="E216" i="9"/>
  <c r="I212" i="9" s="1"/>
  <c r="C217" i="9"/>
  <c r="D217" i="9"/>
  <c r="F218" i="9"/>
  <c r="B218" i="9"/>
  <c r="A219" i="9" l="1"/>
  <c r="E217" i="9"/>
  <c r="I213" i="9" s="1"/>
  <c r="D218" i="9"/>
  <c r="C218" i="9"/>
  <c r="F219" i="9"/>
  <c r="B219" i="9"/>
  <c r="A220" i="9" l="1"/>
  <c r="E218" i="9"/>
  <c r="I214" i="9" s="1"/>
  <c r="C219" i="9"/>
  <c r="D219" i="9"/>
  <c r="F220" i="9"/>
  <c r="B220" i="9"/>
  <c r="A221" i="9" l="1"/>
  <c r="E219" i="9"/>
  <c r="I215" i="9" s="1"/>
  <c r="C220" i="9"/>
  <c r="D220" i="9"/>
  <c r="F221" i="9"/>
  <c r="B221" i="9"/>
  <c r="A222" i="9" l="1"/>
  <c r="E220" i="9"/>
  <c r="I216" i="9" s="1"/>
  <c r="C221" i="9"/>
  <c r="D221" i="9"/>
  <c r="F222" i="9"/>
  <c r="B222" i="9"/>
  <c r="A223" i="9" l="1"/>
  <c r="E221" i="9"/>
  <c r="I217" i="9" s="1"/>
  <c r="C222" i="9"/>
  <c r="D222" i="9"/>
  <c r="F223" i="9"/>
  <c r="B223" i="9"/>
  <c r="A224" i="9" l="1"/>
  <c r="E222" i="9"/>
  <c r="I218" i="9" s="1"/>
  <c r="C223" i="9"/>
  <c r="D223" i="9"/>
  <c r="F224" i="9"/>
  <c r="B224" i="9"/>
  <c r="A225" i="9" l="1"/>
  <c r="E223" i="9"/>
  <c r="I219" i="9" s="1"/>
  <c r="C224" i="9"/>
  <c r="D224" i="9"/>
  <c r="F225" i="9"/>
  <c r="B225" i="9"/>
  <c r="A226" i="9" l="1"/>
  <c r="E224" i="9"/>
  <c r="I220" i="9" s="1"/>
  <c r="C225" i="9"/>
  <c r="D225" i="9"/>
  <c r="F226" i="9"/>
  <c r="B226" i="9"/>
  <c r="A227" i="9" l="1"/>
  <c r="E225" i="9"/>
  <c r="I221" i="9" s="1"/>
  <c r="D226" i="9"/>
  <c r="C226" i="9"/>
  <c r="F227" i="9"/>
  <c r="B227" i="9"/>
  <c r="A228" i="9" l="1"/>
  <c r="E226" i="9"/>
  <c r="I222" i="9" s="1"/>
  <c r="C227" i="9"/>
  <c r="D227" i="9"/>
  <c r="F228" i="9"/>
  <c r="B228" i="9"/>
  <c r="A229" i="9" l="1"/>
  <c r="E227" i="9"/>
  <c r="I223" i="9" s="1"/>
  <c r="C228" i="9"/>
  <c r="D228" i="9"/>
  <c r="F229" i="9"/>
  <c r="B229" i="9"/>
  <c r="A230" i="9" l="1"/>
  <c r="E228" i="9"/>
  <c r="I224" i="9" s="1"/>
  <c r="C229" i="9"/>
  <c r="D229" i="9"/>
  <c r="F230" i="9"/>
  <c r="B230" i="9"/>
  <c r="A231" i="9" l="1"/>
  <c r="E229" i="9"/>
  <c r="I225" i="9" s="1"/>
  <c r="C230" i="9"/>
  <c r="D230" i="9"/>
  <c r="F231" i="9"/>
  <c r="B231" i="9"/>
  <c r="A232" i="9" l="1"/>
  <c r="E230" i="9"/>
  <c r="I226" i="9" s="1"/>
  <c r="C231" i="9"/>
  <c r="D231" i="9"/>
  <c r="F232" i="9"/>
  <c r="B232" i="9"/>
  <c r="A233" i="9" l="1"/>
  <c r="E231" i="9"/>
  <c r="I227" i="9" s="1"/>
  <c r="C232" i="9"/>
  <c r="D232" i="9"/>
  <c r="F233" i="9"/>
  <c r="B233" i="9"/>
  <c r="A234" i="9" l="1"/>
  <c r="E232" i="9"/>
  <c r="I228" i="9" s="1"/>
  <c r="C233" i="9"/>
  <c r="D233" i="9"/>
  <c r="F234" i="9"/>
  <c r="B234" i="9"/>
  <c r="A235" i="9" l="1"/>
  <c r="E233" i="9"/>
  <c r="I229" i="9" s="1"/>
  <c r="D234" i="9"/>
  <c r="C234" i="9"/>
  <c r="F235" i="9"/>
  <c r="B235" i="9"/>
  <c r="A236" i="9" l="1"/>
  <c r="E234" i="9"/>
  <c r="I230" i="9" s="1"/>
  <c r="C235" i="9"/>
  <c r="D235" i="9"/>
  <c r="F236" i="9"/>
  <c r="B236" i="9"/>
  <c r="A237" i="9" l="1"/>
  <c r="E235" i="9"/>
  <c r="I231" i="9" s="1"/>
  <c r="C236" i="9"/>
  <c r="D236" i="9"/>
  <c r="F237" i="9"/>
  <c r="B237" i="9"/>
  <c r="A238" i="9" l="1"/>
  <c r="E236" i="9"/>
  <c r="I232" i="9" s="1"/>
  <c r="C237" i="9"/>
  <c r="D237" i="9"/>
  <c r="F238" i="9"/>
  <c r="B238" i="9"/>
  <c r="A239" i="9" l="1"/>
  <c r="E237" i="9"/>
  <c r="I233" i="9" s="1"/>
  <c r="C238" i="9"/>
  <c r="D238" i="9"/>
  <c r="F239" i="9"/>
  <c r="B239" i="9"/>
  <c r="A240" i="9" l="1"/>
  <c r="E238" i="9"/>
  <c r="I234" i="9" s="1"/>
  <c r="C239" i="9"/>
  <c r="D239" i="9"/>
  <c r="F240" i="9"/>
  <c r="B240" i="9"/>
  <c r="A241" i="9" l="1"/>
  <c r="E239" i="9"/>
  <c r="I235" i="9" s="1"/>
  <c r="C240" i="9"/>
  <c r="D240" i="9"/>
  <c r="F241" i="9"/>
  <c r="B241" i="9"/>
  <c r="A242" i="9" l="1"/>
  <c r="E240" i="9"/>
  <c r="I236" i="9" s="1"/>
  <c r="C241" i="9"/>
  <c r="D241" i="9"/>
  <c r="F242" i="9"/>
  <c r="B242" i="9"/>
  <c r="A243" i="9" l="1"/>
  <c r="E241" i="9"/>
  <c r="I237" i="9" s="1"/>
  <c r="D242" i="9"/>
  <c r="C242" i="9"/>
  <c r="F243" i="9"/>
  <c r="B243" i="9"/>
  <c r="E242" i="9" l="1"/>
  <c r="I238" i="9" s="1"/>
  <c r="C243" i="9"/>
  <c r="D243" i="9"/>
  <c r="A245" i="9" l="1"/>
  <c r="E243" i="9"/>
  <c r="I239" i="9" s="1"/>
  <c r="C244" i="9"/>
  <c r="D244" i="9"/>
  <c r="F245" i="9"/>
  <c r="B245" i="9"/>
  <c r="E244" i="9" l="1"/>
  <c r="I240" i="9" s="1"/>
  <c r="A246" i="9"/>
  <c r="C245" i="9"/>
  <c r="D245" i="9"/>
  <c r="F246" i="9"/>
  <c r="B246" i="9"/>
  <c r="A247" i="9" l="1"/>
  <c r="E7" i="9"/>
  <c r="AB4" i="9"/>
  <c r="E245" i="9"/>
  <c r="I241" i="9" s="1"/>
  <c r="C246" i="9"/>
  <c r="D246" i="9"/>
  <c r="F247" i="9"/>
  <c r="B247" i="9"/>
  <c r="A248" i="9" l="1"/>
  <c r="E246" i="9"/>
  <c r="I242" i="9" s="1"/>
  <c r="C247" i="9"/>
  <c r="D247" i="9"/>
  <c r="F248" i="9"/>
  <c r="B248" i="9"/>
  <c r="A249" i="9" l="1"/>
  <c r="E247" i="9"/>
  <c r="I243" i="9" s="1"/>
  <c r="C248" i="9"/>
  <c r="D248" i="9"/>
  <c r="F249" i="9"/>
  <c r="B249" i="9"/>
  <c r="A250" i="9" l="1"/>
  <c r="E248" i="9"/>
  <c r="I244" i="9" s="1"/>
  <c r="C249" i="9"/>
  <c r="D249" i="9"/>
  <c r="F250" i="9"/>
  <c r="B250" i="9"/>
  <c r="AG4" i="9" l="1"/>
  <c r="A251" i="9"/>
  <c r="E249" i="9"/>
  <c r="I245" i="9" s="1"/>
  <c r="D250" i="9"/>
  <c r="C250" i="9"/>
  <c r="F251" i="9"/>
  <c r="B251" i="9"/>
  <c r="A252" i="9" l="1"/>
  <c r="E250" i="9"/>
  <c r="I246" i="9" s="1"/>
  <c r="C251" i="9"/>
  <c r="D251" i="9"/>
  <c r="F252" i="9"/>
  <c r="B252" i="9"/>
  <c r="A253" i="9" l="1"/>
  <c r="E251" i="9"/>
  <c r="I247" i="9" s="1"/>
  <c r="C252" i="9"/>
  <c r="D252" i="9"/>
  <c r="F253" i="9"/>
  <c r="B253" i="9"/>
  <c r="A254" i="9" l="1"/>
  <c r="E252" i="9"/>
  <c r="I248" i="9" s="1"/>
  <c r="C253" i="9"/>
  <c r="D253" i="9"/>
  <c r="F254" i="9"/>
  <c r="B254" i="9"/>
  <c r="A255" i="9" l="1"/>
  <c r="E253" i="9"/>
  <c r="I249" i="9" s="1"/>
  <c r="C254" i="9"/>
  <c r="D254" i="9"/>
  <c r="F255" i="9"/>
  <c r="B255" i="9"/>
  <c r="A256" i="9" l="1"/>
  <c r="E254" i="9"/>
  <c r="I250" i="9" s="1"/>
  <c r="C255" i="9"/>
  <c r="D255" i="9"/>
  <c r="F256" i="9"/>
  <c r="B256" i="9"/>
  <c r="A257" i="9" l="1"/>
  <c r="E255" i="9"/>
  <c r="I251" i="9" s="1"/>
  <c r="C256" i="9"/>
  <c r="D256" i="9"/>
  <c r="F257" i="9"/>
  <c r="B257" i="9"/>
  <c r="A258" i="9" l="1"/>
  <c r="E256" i="9"/>
  <c r="I252" i="9" s="1"/>
  <c r="C257" i="9"/>
  <c r="D257" i="9"/>
  <c r="F258" i="9"/>
  <c r="B258" i="9"/>
  <c r="A259" i="9" l="1"/>
  <c r="E257" i="9"/>
  <c r="I253" i="9" s="1"/>
  <c r="D258" i="9"/>
  <c r="C258" i="9"/>
  <c r="F259" i="9"/>
  <c r="B259" i="9"/>
  <c r="A260" i="9" l="1"/>
  <c r="E258" i="9"/>
  <c r="I254" i="9" s="1"/>
  <c r="C259" i="9"/>
  <c r="D259" i="9"/>
  <c r="F260" i="9"/>
  <c r="B260" i="9"/>
  <c r="A261" i="9" l="1"/>
  <c r="E259" i="9"/>
  <c r="I255" i="9" s="1"/>
  <c r="C260" i="9"/>
  <c r="D260" i="9"/>
  <c r="F261" i="9"/>
  <c r="B261" i="9"/>
  <c r="A262" i="9" l="1"/>
  <c r="E260" i="9"/>
  <c r="I256" i="9" s="1"/>
  <c r="C261" i="9"/>
  <c r="D261" i="9"/>
  <c r="F262" i="9"/>
  <c r="B262" i="9"/>
  <c r="A263" i="9" l="1"/>
  <c r="E261" i="9"/>
  <c r="I257" i="9" s="1"/>
  <c r="C262" i="9"/>
  <c r="D262" i="9"/>
  <c r="F263" i="9"/>
  <c r="B263" i="9"/>
  <c r="A264" i="9" l="1"/>
  <c r="E262" i="9"/>
  <c r="I258" i="9" s="1"/>
  <c r="C263" i="9"/>
  <c r="D263" i="9"/>
  <c r="F264" i="9"/>
  <c r="B264" i="9"/>
  <c r="A265" i="9" l="1"/>
  <c r="E263" i="9"/>
  <c r="I259" i="9" s="1"/>
  <c r="C264" i="9"/>
  <c r="D264" i="9"/>
  <c r="F265" i="9"/>
  <c r="B265" i="9"/>
  <c r="A266" i="9" l="1"/>
  <c r="E264" i="9"/>
  <c r="I260" i="9" s="1"/>
  <c r="C265" i="9"/>
  <c r="D265" i="9"/>
  <c r="F266" i="9"/>
  <c r="B266" i="9"/>
  <c r="A267" i="9" l="1"/>
  <c r="E265" i="9"/>
  <c r="I261" i="9" s="1"/>
  <c r="BE4" i="9" s="1"/>
  <c r="D266" i="9"/>
  <c r="C266" i="9"/>
  <c r="F267" i="9"/>
  <c r="B267" i="9"/>
  <c r="A268" i="9" l="1"/>
  <c r="E266" i="9"/>
  <c r="I262" i="9" s="1"/>
  <c r="C267" i="9"/>
  <c r="D267" i="9"/>
  <c r="F268" i="9"/>
  <c r="B268" i="9"/>
  <c r="A269" i="9" l="1"/>
  <c r="E267" i="9"/>
  <c r="I263" i="9" s="1"/>
  <c r="C268" i="9"/>
  <c r="D268" i="9"/>
  <c r="F269" i="9"/>
  <c r="B269" i="9"/>
  <c r="A270" i="9" l="1"/>
  <c r="E268" i="9"/>
  <c r="I264" i="9" s="1"/>
  <c r="C269" i="9"/>
  <c r="D269" i="9"/>
  <c r="F270" i="9"/>
  <c r="B270" i="9"/>
  <c r="A271" i="9" l="1"/>
  <c r="E269" i="9"/>
  <c r="I265" i="9" s="1"/>
  <c r="C270" i="9"/>
  <c r="D270" i="9"/>
  <c r="F271" i="9"/>
  <c r="B271" i="9"/>
  <c r="A272" i="9" l="1"/>
  <c r="E270" i="9"/>
  <c r="I266" i="9" s="1"/>
  <c r="C271" i="9"/>
  <c r="D271" i="9"/>
  <c r="F272" i="9"/>
  <c r="B272" i="9"/>
  <c r="A273" i="9" l="1"/>
  <c r="E271" i="9"/>
  <c r="I267" i="9" s="1"/>
  <c r="C272" i="9"/>
  <c r="D272" i="9"/>
  <c r="F273" i="9"/>
  <c r="B273" i="9"/>
  <c r="A274" i="9" l="1"/>
  <c r="E272" i="9"/>
  <c r="I268" i="9" s="1"/>
  <c r="C273" i="9"/>
  <c r="D273" i="9"/>
  <c r="F274" i="9"/>
  <c r="B274" i="9"/>
  <c r="A275" i="9" l="1"/>
  <c r="E273" i="9"/>
  <c r="I269" i="9" s="1"/>
  <c r="D274" i="9"/>
  <c r="C274" i="9"/>
  <c r="F275" i="9"/>
  <c r="B275" i="9"/>
  <c r="A276" i="9" l="1"/>
  <c r="E274" i="9"/>
  <c r="I270" i="9" s="1"/>
  <c r="C275" i="9"/>
  <c r="D275" i="9"/>
  <c r="F276" i="9"/>
  <c r="B276" i="9"/>
  <c r="A277" i="9" l="1"/>
  <c r="E275" i="9"/>
  <c r="I271" i="9" s="1"/>
  <c r="C276" i="9"/>
  <c r="D276" i="9"/>
  <c r="F277" i="9"/>
  <c r="B277" i="9"/>
  <c r="A278" i="9" l="1"/>
  <c r="E276" i="9"/>
  <c r="I272" i="9" s="1"/>
  <c r="C277" i="9"/>
  <c r="D277" i="9"/>
  <c r="F278" i="9"/>
  <c r="B278" i="9"/>
  <c r="A279" i="9" l="1"/>
  <c r="E277" i="9"/>
  <c r="I273" i="9" s="1"/>
  <c r="C278" i="9"/>
  <c r="D278" i="9"/>
  <c r="F279" i="9"/>
  <c r="B279" i="9"/>
  <c r="A280" i="9" l="1"/>
  <c r="E278" i="9"/>
  <c r="I274" i="9" s="1"/>
  <c r="C279" i="9"/>
  <c r="D279" i="9"/>
  <c r="F280" i="9"/>
  <c r="B280" i="9"/>
  <c r="A281" i="9" l="1"/>
  <c r="E279" i="9"/>
  <c r="I275" i="9" s="1"/>
  <c r="C280" i="9"/>
  <c r="D280" i="9"/>
  <c r="F281" i="9"/>
  <c r="B281" i="9"/>
  <c r="A282" i="9" l="1"/>
  <c r="E280" i="9"/>
  <c r="I276" i="9" s="1"/>
  <c r="C281" i="9"/>
  <c r="D281" i="9"/>
  <c r="F282" i="9"/>
  <c r="B282" i="9"/>
  <c r="A283" i="9" l="1"/>
  <c r="E281" i="9"/>
  <c r="I277" i="9" s="1"/>
  <c r="D282" i="9"/>
  <c r="C282" i="9"/>
  <c r="F283" i="9"/>
  <c r="B283" i="9"/>
  <c r="A284" i="9" l="1"/>
  <c r="E282" i="9"/>
  <c r="I278" i="9" s="1"/>
  <c r="C283" i="9"/>
  <c r="D283" i="9"/>
  <c r="F284" i="9"/>
  <c r="B284" i="9"/>
  <c r="A285" i="9" l="1"/>
  <c r="E283" i="9"/>
  <c r="I279" i="9" s="1"/>
  <c r="C284" i="9"/>
  <c r="D284" i="9"/>
  <c r="F285" i="9"/>
  <c r="B285" i="9"/>
  <c r="A286" i="9" l="1"/>
  <c r="E284" i="9"/>
  <c r="I280" i="9" s="1"/>
  <c r="C285" i="9"/>
  <c r="D285" i="9"/>
  <c r="F286" i="9"/>
  <c r="B286" i="9"/>
  <c r="A287" i="9" l="1"/>
  <c r="E285" i="9"/>
  <c r="I281" i="9" s="1"/>
  <c r="C286" i="9"/>
  <c r="D286" i="9"/>
  <c r="F287" i="9"/>
  <c r="B287" i="9"/>
  <c r="A288" i="9" l="1"/>
  <c r="E286" i="9"/>
  <c r="I282" i="9" s="1"/>
  <c r="C287" i="9"/>
  <c r="D287" i="9"/>
  <c r="F288" i="9"/>
  <c r="B288" i="9"/>
  <c r="A289" i="9" l="1"/>
  <c r="E287" i="9"/>
  <c r="I283" i="9" s="1"/>
  <c r="C288" i="9"/>
  <c r="D288" i="9"/>
  <c r="F289" i="9"/>
  <c r="B289" i="9"/>
  <c r="A290" i="9" l="1"/>
  <c r="E288" i="9"/>
  <c r="I284" i="9" s="1"/>
  <c r="C289" i="9"/>
  <c r="D289" i="9"/>
  <c r="F290" i="9"/>
  <c r="B290" i="9"/>
  <c r="A291" i="9" l="1"/>
  <c r="E289" i="9"/>
  <c r="I285" i="9" s="1"/>
  <c r="D290" i="9"/>
  <c r="C290" i="9"/>
  <c r="F291" i="9"/>
  <c r="B291" i="9"/>
  <c r="A292" i="9" l="1"/>
  <c r="E290" i="9"/>
  <c r="I286" i="9" s="1"/>
  <c r="C291" i="9"/>
  <c r="D291" i="9"/>
  <c r="F292" i="9"/>
  <c r="B292" i="9"/>
  <c r="A293" i="9" l="1"/>
  <c r="E291" i="9"/>
  <c r="I287" i="9" s="1"/>
  <c r="C292" i="9"/>
  <c r="D292" i="9"/>
  <c r="F293" i="9"/>
  <c r="B293" i="9"/>
  <c r="A294" i="9" l="1"/>
  <c r="E292" i="9"/>
  <c r="I288" i="9" s="1"/>
  <c r="C293" i="9"/>
  <c r="D293" i="9"/>
  <c r="F294" i="9"/>
  <c r="B294" i="9"/>
  <c r="A295" i="9" l="1"/>
  <c r="E293" i="9"/>
  <c r="I289" i="9" s="1"/>
  <c r="C294" i="9"/>
  <c r="D294" i="9"/>
  <c r="F295" i="9"/>
  <c r="B295" i="9"/>
  <c r="X4" i="9" l="1"/>
  <c r="E294" i="9"/>
  <c r="I290" i="9" s="1"/>
  <c r="C295" i="9"/>
  <c r="D295" i="9"/>
  <c r="E295" i="9" l="1"/>
  <c r="I291" i="9" s="1"/>
  <c r="S7" i="9" l="1"/>
  <c r="K10" i="9" a="1"/>
  <c r="K10" i="9" s="1"/>
  <c r="Q4" i="9"/>
  <c r="V4" i="9"/>
  <c r="R4" i="9"/>
  <c r="W4" i="9"/>
  <c r="K11" i="9" l="1"/>
  <c r="AM4" i="9" s="1"/>
  <c r="AZ4" i="9"/>
  <c r="S4" i="9"/>
  <c r="AJ4" i="9"/>
  <c r="Z4" i="9"/>
  <c r="AC4" i="9" l="1"/>
  <c r="AR4" i="9"/>
  <c r="AP4" i="9"/>
  <c r="AH4" i="9"/>
  <c r="AT4" i="9"/>
  <c r="AY4" i="9"/>
  <c r="AU4" i="9"/>
  <c r="AV4" i="9"/>
  <c r="AW4" i="9"/>
  <c r="AA4" i="9"/>
  <c r="P4" i="9"/>
  <c r="AO4" i="9"/>
  <c r="AF4" i="9"/>
  <c r="AE4" i="9"/>
  <c r="AQ4" i="9"/>
  <c r="AL4" i="9"/>
  <c r="S8" i="9" l="1"/>
  <c r="S10" i="9" s="1"/>
  <c r="B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Kenny Derrickson</author>
  </authors>
  <commentList>
    <comment ref="B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
</t>
        </r>
      </text>
    </comment>
    <comment ref="B9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</t>
        </r>
      </text>
    </comment>
    <comment ref="B11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<sst xmlns="http://schemas.openxmlformats.org/spreadsheetml/2006/main" count="95" uniqueCount="59">
  <si>
    <t>2017 Servicing Contract</t>
  </si>
  <si>
    <t>Input information in the green cells below</t>
  </si>
  <si>
    <t>Name of Development</t>
  </si>
  <si>
    <t>Number of Set-Aside Units</t>
  </si>
  <si>
    <t>Number of Affordability Years</t>
  </si>
  <si>
    <t>First Move-In Date</t>
  </si>
  <si>
    <t>Final Placed In Service Date of LAST Building</t>
  </si>
  <si>
    <t>Fees Collected at Preliminary Allocation*</t>
  </si>
  <si>
    <t>Fees are based on set-aside units (includes manager units)</t>
  </si>
  <si>
    <t>Total Compliance Fees Due to FHFC</t>
  </si>
  <si>
    <t>*Applicable for Competitive 9% Housing Credits only</t>
  </si>
  <si>
    <t>Monthly Base Fee</t>
  </si>
  <si>
    <t>3% Annual Escalator</t>
  </si>
  <si>
    <t>Per Unit Fee</t>
  </si>
  <si>
    <t>Monthly Minimum</t>
  </si>
  <si>
    <t>Beginning Date of Year</t>
  </si>
  <si>
    <t>Annual RD Amount</t>
  </si>
  <si>
    <t>Annual Base Fee</t>
  </si>
  <si>
    <t>Per Unit Annual Fee</t>
  </si>
  <si>
    <t>Discount Rate</t>
  </si>
  <si>
    <t>Monthly Minimum Fee</t>
  </si>
  <si>
    <t>Annual Minimum Fee</t>
  </si>
  <si>
    <t>Number of years Set-Aside</t>
  </si>
  <si>
    <t># of Units</t>
  </si>
  <si>
    <t>1st qtr</t>
  </si>
  <si>
    <t>2nd qtr</t>
  </si>
  <si>
    <t>3rd qtr</t>
  </si>
  <si>
    <t>4th qtr</t>
  </si>
  <si>
    <t>Interim Calculation</t>
  </si>
  <si>
    <t>Calculation</t>
  </si>
  <si>
    <t>HC CM Fees not included in NPV Calc</t>
  </si>
  <si>
    <t>Year of Final Allocation</t>
  </si>
  <si>
    <t># of Rows not in NPV</t>
  </si>
  <si>
    <t>End of Quarter of First Move-in</t>
  </si>
  <si>
    <t>NPV of HC CM Fees</t>
  </si>
  <si>
    <t>NPV Beginning Date</t>
  </si>
  <si>
    <t># of Months in quarter of Move-In</t>
  </si>
  <si>
    <t>Fees Collected at Preliminary Allocation</t>
  </si>
  <si>
    <t>NPV Beginning Row</t>
  </si>
  <si>
    <t>Final PIS Date</t>
  </si>
  <si>
    <t>Net Fees Due</t>
  </si>
  <si>
    <t>NPV Ending Row</t>
  </si>
  <si>
    <t>Last Day of EUA</t>
  </si>
  <si>
    <t>Last Day of EUA using "NLT" Basis</t>
  </si>
  <si>
    <t>years</t>
  </si>
  <si>
    <t># payments</t>
  </si>
  <si>
    <t>G Year = M12 year?</t>
  </si>
  <si>
    <t>First Move in &lt;G</t>
  </si>
  <si>
    <t>G in same qtr as first move in</t>
  </si>
  <si>
    <t>H Qtr</t>
  </si>
  <si>
    <t>Same</t>
  </si>
  <si>
    <t>F&lt;=last day of EUA</t>
  </si>
  <si>
    <t>Payment Qtr</t>
  </si>
  <si>
    <t>Payment</t>
  </si>
  <si>
    <t>Need to be updated when the NPV quarter changes</t>
  </si>
  <si>
    <t>Housing Credit Compliance Monitoring Fees 2026</t>
  </si>
  <si>
    <t>Updated: 12/9/2025</t>
  </si>
  <si>
    <t xml:space="preserve">Construction Inspection Fees: To be billed directly to the Applicant at $216 per hour </t>
  </si>
  <si>
    <t xml:space="preserve">not to exceed $2,125 per inspection.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</si>
</sst>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3">
    <xf numFmtId="0" fontId="0" fillId="0" borderId="0" xfId="0"/>
    <xf numFmtId="14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1" applyNumberFormat="1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  <xf numFmtId="0" fontId="0" fillId="0" borderId="0" xfId="0" applyAlignment="1">
      <alignment horizontal="right"/>
    </xf>
    <xf numFmtId="14" fontId="0" fillId="2" borderId="0" xfId="0" applyNumberFormat="1" applyFill="1"/>
    <xf numFmtId="43" fontId="5" fillId="2" borderId="0" xfId="1" applyFont="1" applyFill="1" applyProtection="1"/>
    <xf numFmtId="9" fontId="5" fillId="2" borderId="0" xfId="2" applyFont="1" applyFill="1" applyProtection="1"/>
    <xf numFmtId="0" fontId="5" fillId="0" borderId="0" xfId="2" applyNumberFormat="1" applyFont="1" applyProtection="1"/>
    <xf numFmtId="0" fontId="6" fillId="0" borderId="0" xfId="0" applyFont="1"/>
    <xf numFmtId="9" fontId="6" fillId="0" borderId="0" xfId="2" applyFont="1" applyProtection="1"/>
    <xf numFmtId="0" fontId="7" fillId="0" borderId="0" xfId="0" applyFont="1"/>
    <xf numFmtId="0" fontId="6" fillId="2" borderId="1" xfId="0" applyFont="1" applyFill="1" applyBorder="1" applyAlignment="1" applyProtection="1">
      <alignment horizontal="center"/>
      <protection locked="0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/>
    <xf numFmtId="0" fontId="9" fillId="0" borderId="0" xfId="0" applyFont="1"/>
    <xf numFmtId="14" fontId="5" fillId="0" borderId="0" xfId="1" applyNumberFormat="1" applyFont="1" applyProtection="1"/>
    <xf numFmtId="43" fontId="5" fillId="0" borderId="0" xfId="1" applyFont="1" applyProtection="1"/>
    <xf numFmtId="8" fontId="1" fillId="0" borderId="0" xfId="0" applyNumberFormat="1" applyFont="1" applyAlignment="1">
      <alignment horizontal="left" indent="2"/>
    </xf>
    <xf numFmtId="43" fontId="5" fillId="0" borderId="0" xfId="1" applyFont="1" applyFill="1" applyProtection="1"/>
    <xf numFmtId="8" fontId="6" fillId="0" borderId="0" xfId="0" applyNumberFormat="1" applyFont="1" applyAlignment="1">
      <alignment horizontal="center"/>
    </xf>
    <xf numFmtId="43" fontId="0" fillId="0" borderId="0" xfId="0" applyNumberFormat="1"/>
    <xf numFmtId="43" fontId="6" fillId="0" borderId="0" xfId="1" applyFont="1" applyProtection="1"/>
    <xf numFmtId="164" fontId="6" fillId="2" borderId="1" xfId="0" applyNumberFormat="1" applyFont="1" applyFill="1" applyBorder="1" applyAlignment="1" applyProtection="1">
      <alignment horizontal="center"/>
      <protection locked="0"/>
    </xf>
    <xf numFmtId="8" fontId="4" fillId="0" borderId="0" xfId="0" applyNumberFormat="1" applyFont="1"/>
    <xf numFmtId="43" fontId="0" fillId="0" borderId="0" xfId="1" applyFont="1" applyProtection="1"/>
    <xf numFmtId="0" fontId="5" fillId="0" borderId="0" xfId="1" applyNumberFormat="1" applyFont="1" applyProtection="1"/>
    <xf numFmtId="14" fontId="0" fillId="3" borderId="0" xfId="0" applyNumberFormat="1" applyFill="1" applyAlignment="1">
      <alignment horizontal="center"/>
    </xf>
    <xf numFmtId="43" fontId="5" fillId="3" borderId="0" xfId="1" applyFont="1" applyFill="1" applyProtection="1"/>
    <xf numFmtId="43" fontId="5" fillId="3" borderId="0" xfId="1" applyFont="1" applyFill="1" applyAlignment="1" applyProtection="1">
      <alignment horizontal="center"/>
    </xf>
    <xf numFmtId="43" fontId="1" fillId="0" borderId="0" xfId="0" applyNumberFormat="1" applyFont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/>
    </xf>
    <xf numFmtId="0" fontId="10" fillId="0" borderId="0" xfId="0" applyFont="1"/>
    <xf numFmtId="164" fontId="6" fillId="0" borderId="0" xfId="0" applyNumberFormat="1" applyFont="1" applyAlignment="1" applyProtection="1">
      <alignment horizontal="center"/>
      <protection locked="0"/>
    </xf>
    <xf numFmtId="8" fontId="6" fillId="2" borderId="1" xfId="0" applyNumberFormat="1" applyFont="1" applyFill="1" applyBorder="1" applyAlignment="1" applyProtection="1">
      <alignment horizontal="center"/>
      <protection locked="0"/>
    </xf>
    <xf numFmtId="43" fontId="0" fillId="0" borderId="0" xfId="1" applyFont="1" applyFill="1" applyProtection="1"/>
    <xf numFmtId="8" fontId="0" fillId="0" borderId="0" xfId="1" applyNumberFormat="1" applyFont="1" applyProtection="1"/>
    <xf numFmtId="14" fontId="0" fillId="4" borderId="0" xfId="0" applyNumberFormat="1" applyFill="1" applyAlignment="1">
      <alignment horizontal="right"/>
    </xf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topLeftCell="A4" workbookViewId="0">
      <selection activeCell="B18" sqref="B18"/>
    </sheetView>
  </sheetViews>
  <sheetFormatPr defaultColWidth="9" defaultRowHeight="14.25" x14ac:dyDescent="0.2"/>
  <cols>
    <col min="1" max="1" width="37.625" customWidth="1"/>
    <col min="2" max="2" width="41.5" customWidth="1"/>
  </cols>
  <sheetData>
    <row r="1" spans="1:3" ht="24.95" customHeight="1" x14ac:dyDescent="0.25">
      <c r="A1" s="14" t="s">
        <v>55</v>
      </c>
    </row>
    <row r="2" spans="1:3" ht="24.95" customHeight="1" x14ac:dyDescent="0.25">
      <c r="A2" s="14" t="s">
        <v>0</v>
      </c>
    </row>
    <row r="3" spans="1:3" ht="24.95" customHeight="1" x14ac:dyDescent="0.25">
      <c r="A3" s="17"/>
      <c r="C3" s="18"/>
    </row>
    <row r="4" spans="1:3" ht="24.95" customHeight="1" x14ac:dyDescent="0.25">
      <c r="A4" s="12" t="s">
        <v>56</v>
      </c>
    </row>
    <row r="5" spans="1:3" ht="24.95" customHeight="1" x14ac:dyDescent="0.25">
      <c r="A5" s="12" t="s">
        <v>1</v>
      </c>
    </row>
    <row r="6" spans="1:3" ht="24.95" customHeight="1" x14ac:dyDescent="0.25">
      <c r="A6" t="s">
        <v>2</v>
      </c>
      <c r="B6" s="38"/>
    </row>
    <row r="7" spans="1:3" ht="24.95" customHeight="1" x14ac:dyDescent="0.25">
      <c r="A7" t="s">
        <v>3</v>
      </c>
      <c r="B7" s="15"/>
    </row>
    <row r="8" spans="1:3" ht="24.95" customHeight="1" x14ac:dyDescent="0.25">
      <c r="A8" t="s">
        <v>4</v>
      </c>
      <c r="B8" s="15"/>
    </row>
    <row r="9" spans="1:3" ht="24.95" customHeight="1" x14ac:dyDescent="0.25">
      <c r="A9" t="s">
        <v>5</v>
      </c>
      <c r="B9" s="16"/>
    </row>
    <row r="10" spans="1:3" ht="24.95" customHeight="1" x14ac:dyDescent="0.25">
      <c r="A10" t="s">
        <v>6</v>
      </c>
      <c r="B10" s="16"/>
    </row>
    <row r="11" spans="1:3" ht="24.95" customHeight="1" x14ac:dyDescent="0.25">
      <c r="A11" t="s">
        <v>7</v>
      </c>
      <c r="B11" s="26"/>
    </row>
    <row r="12" spans="1:3" ht="24.95" customHeight="1" x14ac:dyDescent="0.25">
      <c r="B12" s="37"/>
    </row>
    <row r="13" spans="1:3" ht="24.95" customHeight="1" x14ac:dyDescent="0.25">
      <c r="A13" s="12" t="s">
        <v>8</v>
      </c>
    </row>
    <row r="14" spans="1:3" ht="24.95" customHeight="1" x14ac:dyDescent="0.2"/>
    <row r="15" spans="1:3" ht="24.95" customHeight="1" x14ac:dyDescent="0.25">
      <c r="A15" s="12" t="s">
        <v>57</v>
      </c>
    </row>
    <row r="16" spans="1:3" ht="24.95" customHeight="1" x14ac:dyDescent="0.25">
      <c r="A16" s="12" t="s">
        <v>58</v>
      </c>
    </row>
    <row r="17" spans="1:2" ht="24.95" customHeight="1" x14ac:dyDescent="0.25">
      <c r="B17" s="12"/>
    </row>
    <row r="18" spans="1:2" ht="24.95" customHeight="1" x14ac:dyDescent="0.25">
      <c r="A18" s="12" t="s">
        <v>9</v>
      </c>
      <c r="B18" s="25">
        <f>IFERROR(ROUNDUP(Calculations!S10,0),0)</f>
        <v>0</v>
      </c>
    </row>
    <row r="19" spans="1:2" ht="24.95" customHeight="1" x14ac:dyDescent="0.2"/>
    <row r="20" spans="1:2" x14ac:dyDescent="0.2">
      <c r="A20" s="36" t="s">
        <v>10</v>
      </c>
    </row>
  </sheetData>
  <sheetProtection algorithmName="SHA-512" hashValue="bpglcqK0FTGe5DOrDrkM7BkUkyAmKWjbg+/tdcieWfGc3Ap6TeqSonGhXYkJPy+TyqY0pDxC5JnClbY+wpe5fw==" saltValue="xbITL9GSafmaKQ+GI0JP4Q==" spinCount="100000" sheet="1" objects="1" scenarios="1"/>
  <dataConsolidate/>
  <dataValidations xWindow="682" yWindow="373" count="6">
    <dataValidation allowBlank="1" showInputMessage="1" showErrorMessage="1" promptTitle="Name of Development" prompt="Enter the Name of the Development" sqref="B6" xr:uid="{00000000-0002-0000-0000-000000000000}"/>
    <dataValidation type="whole" allowBlank="1" showInputMessage="1" showErrorMessage="1" errorTitle="Error" error="You have entered an incorrect number. please enter the number of years between 15 and 60" promptTitle="# of years of Affordability" prompt="Enter the number of years of Affordability - Between 15 - 60 years" sqref="B8" xr:uid="{00000000-0002-0000-0000-000001000000}">
      <formula1>15</formula1>
      <formula2>60</formula2>
    </dataValidation>
    <dataValidation type="whole" allowBlank="1" showInputMessage="1" showErrorMessage="1" errorTitle="Error" error="You have entered an incorrect number. Please enter a number between 0 and 600" promptTitle="Number of Set Aside Units" prompt="Enter the number of set aside units - Between 15 - 600 units" sqref="B7" xr:uid="{00000000-0002-0000-0000-000002000000}">
      <formula1>1</formula1>
      <formula2>600</formula2>
    </dataValidation>
    <dataValidation type="date" allowBlank="1" showInputMessage="1" showErrorMessage="1" errorTitle="Error" error="You have entered an incorrect date.  Please enter a date greater than 1/1/2020 and less than 12/31/2028." promptTitle="First Move-In Date" prompt="Enter the Date of First Move-In" sqref="B9" xr:uid="{00000000-0002-0000-0000-000003000000}">
      <formula1>43831</formula1>
      <formula2>47118</formula2>
    </dataValidation>
    <dataValidation type="date" allowBlank="1" showInputMessage="1" showErrorMessage="1" errorTitle="Error" error="You have entered an invalid date. Please enter a date between 01/01/2020 and 12/31/2028." promptTitle="Final Placed In Service Date" prompt="Please enter the final placed in service date - mm/dd/yyyy format" sqref="B10" xr:uid="{00000000-0002-0000-0000-000004000000}">
      <formula1>43831</formula1>
      <formula2>47118</formula2>
    </dataValidation>
    <dataValidation type="decimal" operator="greaterThanOrEqual" showInputMessage="1" showErrorMessage="1" errorTitle="Error" error="You have entered an incorrect number. Please enter a number in the ###.## format" promptTitle="Amount Collected at Prelim Alloc" prompt="Enter the amount of funds collected at Preliminary Allocation" sqref="B11:B12" xr:uid="{00000000-0002-0000-0000-000005000000}">
      <formula1>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616"/>
  <sheetViews>
    <sheetView workbookViewId="0">
      <pane xSplit="1" ySplit="15" topLeftCell="B228" activePane="bottomRight" state="frozenSplit"/>
      <selection pane="topRight" activeCell="B1" sqref="B1"/>
      <selection pane="bottomLeft" activeCell="A16" sqref="A16"/>
      <selection pane="bottomRight" activeCell="G246" sqref="G246"/>
    </sheetView>
  </sheetViews>
  <sheetFormatPr defaultColWidth="9" defaultRowHeight="14.25" x14ac:dyDescent="0.2"/>
  <cols>
    <col min="1" max="1" width="19.75" bestFit="1" customWidth="1"/>
    <col min="2" max="2" width="19.125" customWidth="1"/>
    <col min="3" max="3" width="10.375" bestFit="1" customWidth="1"/>
    <col min="4" max="11" width="9.25" bestFit="1" customWidth="1"/>
    <col min="12" max="44" width="10.125" bestFit="1" customWidth="1"/>
    <col min="45" max="62" width="10.25" bestFit="1" customWidth="1"/>
    <col min="63" max="67" width="10.125" bestFit="1" customWidth="1"/>
  </cols>
  <sheetData>
    <row r="1" spans="1:67" x14ac:dyDescent="0.2">
      <c r="A1" t="s">
        <v>11</v>
      </c>
      <c r="B1" s="7" t="s">
        <v>12</v>
      </c>
      <c r="C1" s="9">
        <v>171</v>
      </c>
      <c r="D1" s="9">
        <v>173</v>
      </c>
      <c r="E1" s="9">
        <v>178</v>
      </c>
      <c r="F1" s="9">
        <v>183</v>
      </c>
      <c r="G1" s="9">
        <v>188</v>
      </c>
      <c r="H1" s="9">
        <v>193</v>
      </c>
      <c r="I1" s="9">
        <v>198</v>
      </c>
      <c r="J1" s="20">
        <f t="shared" ref="J1:BM1" si="0">ROUND(I1*1.03,2)</f>
        <v>203.94</v>
      </c>
      <c r="K1" s="20">
        <f t="shared" si="0"/>
        <v>210.06</v>
      </c>
      <c r="L1" s="20">
        <f t="shared" si="0"/>
        <v>216.36</v>
      </c>
      <c r="M1" s="20">
        <f t="shared" si="0"/>
        <v>222.85</v>
      </c>
      <c r="N1" s="20">
        <f t="shared" si="0"/>
        <v>229.54</v>
      </c>
      <c r="O1" s="20">
        <f t="shared" si="0"/>
        <v>236.43</v>
      </c>
      <c r="P1" s="20">
        <f t="shared" si="0"/>
        <v>243.52</v>
      </c>
      <c r="Q1" s="20">
        <f t="shared" si="0"/>
        <v>250.83</v>
      </c>
      <c r="R1" s="20">
        <f t="shared" si="0"/>
        <v>258.35000000000002</v>
      </c>
      <c r="S1" s="20">
        <f t="shared" si="0"/>
        <v>266.10000000000002</v>
      </c>
      <c r="T1" s="20">
        <f t="shared" si="0"/>
        <v>274.08</v>
      </c>
      <c r="U1" s="20">
        <f t="shared" si="0"/>
        <v>282.3</v>
      </c>
      <c r="V1" s="20">
        <f t="shared" si="0"/>
        <v>290.77</v>
      </c>
      <c r="W1" s="20">
        <f t="shared" si="0"/>
        <v>299.49</v>
      </c>
      <c r="X1" s="20">
        <f t="shared" si="0"/>
        <v>308.47000000000003</v>
      </c>
      <c r="Y1" s="20">
        <f t="shared" si="0"/>
        <v>317.72000000000003</v>
      </c>
      <c r="Z1" s="20">
        <f t="shared" si="0"/>
        <v>327.25</v>
      </c>
      <c r="AA1" s="20">
        <f t="shared" si="0"/>
        <v>337.07</v>
      </c>
      <c r="AB1" s="20">
        <f t="shared" si="0"/>
        <v>347.18</v>
      </c>
      <c r="AC1" s="20">
        <f t="shared" si="0"/>
        <v>357.6</v>
      </c>
      <c r="AD1" s="20">
        <f t="shared" si="0"/>
        <v>368.33</v>
      </c>
      <c r="AE1" s="20">
        <f t="shared" si="0"/>
        <v>379.38</v>
      </c>
      <c r="AF1" s="20">
        <f t="shared" si="0"/>
        <v>390.76</v>
      </c>
      <c r="AG1" s="20">
        <f t="shared" si="0"/>
        <v>402.48</v>
      </c>
      <c r="AH1" s="20">
        <f t="shared" si="0"/>
        <v>414.55</v>
      </c>
      <c r="AI1" s="20">
        <f t="shared" si="0"/>
        <v>426.99</v>
      </c>
      <c r="AJ1" s="20">
        <f t="shared" si="0"/>
        <v>439.8</v>
      </c>
      <c r="AK1" s="20">
        <f t="shared" si="0"/>
        <v>452.99</v>
      </c>
      <c r="AL1" s="20">
        <f t="shared" si="0"/>
        <v>466.58</v>
      </c>
      <c r="AM1" s="20">
        <f t="shared" si="0"/>
        <v>480.58</v>
      </c>
      <c r="AN1" s="20">
        <f t="shared" si="0"/>
        <v>495</v>
      </c>
      <c r="AO1" s="20">
        <f t="shared" si="0"/>
        <v>509.85</v>
      </c>
      <c r="AP1" s="20">
        <f t="shared" si="0"/>
        <v>525.15</v>
      </c>
      <c r="AQ1" s="20">
        <f t="shared" si="0"/>
        <v>540.9</v>
      </c>
      <c r="AR1" s="20">
        <f t="shared" si="0"/>
        <v>557.13</v>
      </c>
      <c r="AS1" s="20">
        <f t="shared" si="0"/>
        <v>573.84</v>
      </c>
      <c r="AT1" s="20">
        <f t="shared" si="0"/>
        <v>591.05999999999995</v>
      </c>
      <c r="AU1" s="20">
        <f t="shared" si="0"/>
        <v>608.79</v>
      </c>
      <c r="AV1" s="20">
        <f t="shared" si="0"/>
        <v>627.04999999999995</v>
      </c>
      <c r="AW1" s="20">
        <f t="shared" si="0"/>
        <v>645.86</v>
      </c>
      <c r="AX1" s="20">
        <f t="shared" si="0"/>
        <v>665.24</v>
      </c>
      <c r="AY1" s="20">
        <f t="shared" si="0"/>
        <v>685.2</v>
      </c>
      <c r="AZ1" s="20">
        <f t="shared" si="0"/>
        <v>705.76</v>
      </c>
      <c r="BA1" s="20">
        <f t="shared" si="0"/>
        <v>726.93</v>
      </c>
      <c r="BB1" s="20">
        <f t="shared" si="0"/>
        <v>748.74</v>
      </c>
      <c r="BC1" s="20">
        <f t="shared" si="0"/>
        <v>771.2</v>
      </c>
      <c r="BD1" s="20">
        <f t="shared" si="0"/>
        <v>794.34</v>
      </c>
      <c r="BE1" s="20">
        <f t="shared" si="0"/>
        <v>818.17</v>
      </c>
      <c r="BF1" s="20">
        <f t="shared" si="0"/>
        <v>842.72</v>
      </c>
      <c r="BG1" s="20">
        <f t="shared" si="0"/>
        <v>868</v>
      </c>
      <c r="BH1" s="20">
        <f t="shared" si="0"/>
        <v>894.04</v>
      </c>
      <c r="BI1" s="20">
        <f t="shared" si="0"/>
        <v>920.86</v>
      </c>
      <c r="BJ1" s="20">
        <f t="shared" si="0"/>
        <v>948.49</v>
      </c>
      <c r="BK1" s="20">
        <f t="shared" si="0"/>
        <v>976.94</v>
      </c>
      <c r="BL1" s="20">
        <f t="shared" si="0"/>
        <v>1006.25</v>
      </c>
      <c r="BM1" s="20">
        <f t="shared" si="0"/>
        <v>1036.44</v>
      </c>
      <c r="BN1" s="20">
        <f t="shared" ref="BN1:BN3" si="1">ROUND(BM1*1.03,2)</f>
        <v>1067.53</v>
      </c>
      <c r="BO1" s="20">
        <f t="shared" ref="BO1:BO3" si="2">ROUND(BN1*1.03,2)</f>
        <v>1099.56</v>
      </c>
    </row>
    <row r="2" spans="1:67" x14ac:dyDescent="0.2">
      <c r="A2" t="s">
        <v>13</v>
      </c>
      <c r="B2" s="7" t="s">
        <v>12</v>
      </c>
      <c r="C2" s="9">
        <v>10.46</v>
      </c>
      <c r="D2" s="9">
        <v>10.59</v>
      </c>
      <c r="E2" s="9">
        <v>10.91</v>
      </c>
      <c r="F2" s="9">
        <v>11.24</v>
      </c>
      <c r="G2" s="9">
        <v>11.58</v>
      </c>
      <c r="H2" s="9">
        <v>11.89</v>
      </c>
      <c r="I2" s="9">
        <v>12.21</v>
      </c>
      <c r="J2" s="20">
        <f t="shared" ref="J2:BM2" si="3">ROUND(I2*1.03,2)</f>
        <v>12.58</v>
      </c>
      <c r="K2" s="20">
        <f t="shared" si="3"/>
        <v>12.96</v>
      </c>
      <c r="L2" s="20">
        <f t="shared" si="3"/>
        <v>13.35</v>
      </c>
      <c r="M2" s="20">
        <f t="shared" si="3"/>
        <v>13.75</v>
      </c>
      <c r="N2" s="20">
        <f t="shared" si="3"/>
        <v>14.16</v>
      </c>
      <c r="O2" s="20">
        <f t="shared" si="3"/>
        <v>14.58</v>
      </c>
      <c r="P2" s="20">
        <f t="shared" si="3"/>
        <v>15.02</v>
      </c>
      <c r="Q2" s="20">
        <f t="shared" si="3"/>
        <v>15.47</v>
      </c>
      <c r="R2" s="20">
        <f t="shared" si="3"/>
        <v>15.93</v>
      </c>
      <c r="S2" s="20">
        <f t="shared" si="3"/>
        <v>16.41</v>
      </c>
      <c r="T2" s="20">
        <f t="shared" si="3"/>
        <v>16.899999999999999</v>
      </c>
      <c r="U2" s="20">
        <f t="shared" si="3"/>
        <v>17.41</v>
      </c>
      <c r="V2" s="20">
        <f t="shared" si="3"/>
        <v>17.93</v>
      </c>
      <c r="W2" s="20">
        <f t="shared" si="3"/>
        <v>18.47</v>
      </c>
      <c r="X2" s="20">
        <f t="shared" si="3"/>
        <v>19.02</v>
      </c>
      <c r="Y2" s="20">
        <f t="shared" si="3"/>
        <v>19.59</v>
      </c>
      <c r="Z2" s="20">
        <f t="shared" si="3"/>
        <v>20.18</v>
      </c>
      <c r="AA2" s="20">
        <f t="shared" si="3"/>
        <v>20.79</v>
      </c>
      <c r="AB2" s="20">
        <f t="shared" si="3"/>
        <v>21.41</v>
      </c>
      <c r="AC2" s="20">
        <f t="shared" si="3"/>
        <v>22.05</v>
      </c>
      <c r="AD2" s="20">
        <f t="shared" si="3"/>
        <v>22.71</v>
      </c>
      <c r="AE2" s="20">
        <f t="shared" si="3"/>
        <v>23.39</v>
      </c>
      <c r="AF2" s="20">
        <f t="shared" si="3"/>
        <v>24.09</v>
      </c>
      <c r="AG2" s="20">
        <f t="shared" si="3"/>
        <v>24.81</v>
      </c>
      <c r="AH2" s="20">
        <f t="shared" si="3"/>
        <v>25.55</v>
      </c>
      <c r="AI2" s="20">
        <f t="shared" si="3"/>
        <v>26.32</v>
      </c>
      <c r="AJ2" s="20">
        <f t="shared" si="3"/>
        <v>27.11</v>
      </c>
      <c r="AK2" s="20">
        <f t="shared" si="3"/>
        <v>27.92</v>
      </c>
      <c r="AL2" s="20">
        <f t="shared" si="3"/>
        <v>28.76</v>
      </c>
      <c r="AM2" s="20">
        <f t="shared" si="3"/>
        <v>29.62</v>
      </c>
      <c r="AN2" s="20">
        <f t="shared" si="3"/>
        <v>30.51</v>
      </c>
      <c r="AO2" s="20">
        <f t="shared" si="3"/>
        <v>31.43</v>
      </c>
      <c r="AP2" s="20">
        <f t="shared" si="3"/>
        <v>32.369999999999997</v>
      </c>
      <c r="AQ2" s="20">
        <f t="shared" si="3"/>
        <v>33.340000000000003</v>
      </c>
      <c r="AR2" s="20">
        <f t="shared" si="3"/>
        <v>34.340000000000003</v>
      </c>
      <c r="AS2" s="20">
        <f t="shared" si="3"/>
        <v>35.369999999999997</v>
      </c>
      <c r="AT2" s="20">
        <f t="shared" si="3"/>
        <v>36.43</v>
      </c>
      <c r="AU2" s="20">
        <f t="shared" si="3"/>
        <v>37.520000000000003</v>
      </c>
      <c r="AV2" s="20">
        <f t="shared" si="3"/>
        <v>38.65</v>
      </c>
      <c r="AW2" s="20">
        <f t="shared" si="3"/>
        <v>39.81</v>
      </c>
      <c r="AX2" s="20">
        <f t="shared" si="3"/>
        <v>41</v>
      </c>
      <c r="AY2" s="20">
        <f t="shared" si="3"/>
        <v>42.23</v>
      </c>
      <c r="AZ2" s="20">
        <f t="shared" si="3"/>
        <v>43.5</v>
      </c>
      <c r="BA2" s="20">
        <f t="shared" si="3"/>
        <v>44.81</v>
      </c>
      <c r="BB2" s="20">
        <f t="shared" si="3"/>
        <v>46.15</v>
      </c>
      <c r="BC2" s="20">
        <f t="shared" si="3"/>
        <v>47.53</v>
      </c>
      <c r="BD2" s="20">
        <f t="shared" si="3"/>
        <v>48.96</v>
      </c>
      <c r="BE2" s="20">
        <f t="shared" si="3"/>
        <v>50.43</v>
      </c>
      <c r="BF2" s="20">
        <f t="shared" si="3"/>
        <v>51.94</v>
      </c>
      <c r="BG2" s="20">
        <f t="shared" si="3"/>
        <v>53.5</v>
      </c>
      <c r="BH2" s="20">
        <f t="shared" si="3"/>
        <v>55.11</v>
      </c>
      <c r="BI2" s="20">
        <f t="shared" si="3"/>
        <v>56.76</v>
      </c>
      <c r="BJ2" s="20">
        <f t="shared" si="3"/>
        <v>58.46</v>
      </c>
      <c r="BK2" s="20">
        <f t="shared" si="3"/>
        <v>60.21</v>
      </c>
      <c r="BL2" s="20">
        <f t="shared" si="3"/>
        <v>62.02</v>
      </c>
      <c r="BM2" s="20">
        <f t="shared" si="3"/>
        <v>63.88</v>
      </c>
      <c r="BN2" s="20">
        <f t="shared" si="1"/>
        <v>65.8</v>
      </c>
      <c r="BO2" s="20">
        <f t="shared" si="2"/>
        <v>67.77</v>
      </c>
    </row>
    <row r="3" spans="1:67" x14ac:dyDescent="0.2">
      <c r="A3" t="s">
        <v>14</v>
      </c>
      <c r="B3" s="7" t="s">
        <v>12</v>
      </c>
      <c r="C3" s="9">
        <v>267</v>
      </c>
      <c r="D3" s="9">
        <v>270</v>
      </c>
      <c r="E3" s="9">
        <v>278</v>
      </c>
      <c r="F3" s="9">
        <v>286</v>
      </c>
      <c r="G3" s="9">
        <v>295</v>
      </c>
      <c r="H3" s="9">
        <v>303</v>
      </c>
      <c r="I3" s="9">
        <v>311</v>
      </c>
      <c r="J3" s="20">
        <f t="shared" ref="J3:BM3" si="4">ROUND(I3*1.03,2)</f>
        <v>320.33</v>
      </c>
      <c r="K3" s="20">
        <f t="shared" si="4"/>
        <v>329.94</v>
      </c>
      <c r="L3" s="20">
        <f t="shared" si="4"/>
        <v>339.84</v>
      </c>
      <c r="M3" s="20">
        <f t="shared" si="4"/>
        <v>350.04</v>
      </c>
      <c r="N3" s="20">
        <f t="shared" si="4"/>
        <v>360.54</v>
      </c>
      <c r="O3" s="20">
        <f t="shared" si="4"/>
        <v>371.36</v>
      </c>
      <c r="P3" s="20">
        <f t="shared" si="4"/>
        <v>382.5</v>
      </c>
      <c r="Q3" s="20">
        <f t="shared" si="4"/>
        <v>393.98</v>
      </c>
      <c r="R3" s="20">
        <f t="shared" si="4"/>
        <v>405.8</v>
      </c>
      <c r="S3" s="20">
        <f t="shared" si="4"/>
        <v>417.97</v>
      </c>
      <c r="T3" s="20">
        <f t="shared" si="4"/>
        <v>430.51</v>
      </c>
      <c r="U3" s="20">
        <f t="shared" si="4"/>
        <v>443.43</v>
      </c>
      <c r="V3" s="20">
        <f t="shared" si="4"/>
        <v>456.73</v>
      </c>
      <c r="W3" s="20">
        <f t="shared" si="4"/>
        <v>470.43</v>
      </c>
      <c r="X3" s="20">
        <f t="shared" si="4"/>
        <v>484.54</v>
      </c>
      <c r="Y3" s="20">
        <f t="shared" si="4"/>
        <v>499.08</v>
      </c>
      <c r="Z3" s="20">
        <f t="shared" si="4"/>
        <v>514.04999999999995</v>
      </c>
      <c r="AA3" s="20">
        <f t="shared" si="4"/>
        <v>529.47</v>
      </c>
      <c r="AB3" s="20">
        <f t="shared" si="4"/>
        <v>545.35</v>
      </c>
      <c r="AC3" s="20">
        <f t="shared" si="4"/>
        <v>561.71</v>
      </c>
      <c r="AD3" s="20">
        <f t="shared" si="4"/>
        <v>578.55999999999995</v>
      </c>
      <c r="AE3" s="20">
        <f t="shared" si="4"/>
        <v>595.91999999999996</v>
      </c>
      <c r="AF3" s="20">
        <f t="shared" si="4"/>
        <v>613.79999999999995</v>
      </c>
      <c r="AG3" s="20">
        <f t="shared" si="4"/>
        <v>632.21</v>
      </c>
      <c r="AH3" s="20">
        <f t="shared" si="4"/>
        <v>651.17999999999995</v>
      </c>
      <c r="AI3" s="20">
        <f t="shared" si="4"/>
        <v>670.72</v>
      </c>
      <c r="AJ3" s="20">
        <f t="shared" si="4"/>
        <v>690.84</v>
      </c>
      <c r="AK3" s="20">
        <f t="shared" si="4"/>
        <v>711.57</v>
      </c>
      <c r="AL3" s="20">
        <f t="shared" si="4"/>
        <v>732.92</v>
      </c>
      <c r="AM3" s="20">
        <f t="shared" si="4"/>
        <v>754.91</v>
      </c>
      <c r="AN3" s="20">
        <f t="shared" si="4"/>
        <v>777.56</v>
      </c>
      <c r="AO3" s="20">
        <f t="shared" si="4"/>
        <v>800.89</v>
      </c>
      <c r="AP3" s="20">
        <f t="shared" si="4"/>
        <v>824.92</v>
      </c>
      <c r="AQ3" s="20">
        <f t="shared" si="4"/>
        <v>849.67</v>
      </c>
      <c r="AR3" s="20">
        <f t="shared" si="4"/>
        <v>875.16</v>
      </c>
      <c r="AS3" s="20">
        <f t="shared" si="4"/>
        <v>901.41</v>
      </c>
      <c r="AT3" s="20">
        <f t="shared" si="4"/>
        <v>928.45</v>
      </c>
      <c r="AU3" s="20">
        <f t="shared" si="4"/>
        <v>956.3</v>
      </c>
      <c r="AV3" s="20">
        <f t="shared" si="4"/>
        <v>984.99</v>
      </c>
      <c r="AW3" s="20">
        <f t="shared" si="4"/>
        <v>1014.54</v>
      </c>
      <c r="AX3" s="20">
        <f t="shared" si="4"/>
        <v>1044.98</v>
      </c>
      <c r="AY3" s="20">
        <f t="shared" si="4"/>
        <v>1076.33</v>
      </c>
      <c r="AZ3" s="20">
        <f t="shared" si="4"/>
        <v>1108.6199999999999</v>
      </c>
      <c r="BA3" s="20">
        <f t="shared" si="4"/>
        <v>1141.8800000000001</v>
      </c>
      <c r="BB3" s="20">
        <f t="shared" si="4"/>
        <v>1176.1400000000001</v>
      </c>
      <c r="BC3" s="20">
        <f t="shared" si="4"/>
        <v>1211.42</v>
      </c>
      <c r="BD3" s="20">
        <f t="shared" si="4"/>
        <v>1247.76</v>
      </c>
      <c r="BE3" s="20">
        <f t="shared" si="4"/>
        <v>1285.19</v>
      </c>
      <c r="BF3" s="20">
        <f t="shared" si="4"/>
        <v>1323.75</v>
      </c>
      <c r="BG3" s="20">
        <f t="shared" si="4"/>
        <v>1363.46</v>
      </c>
      <c r="BH3" s="20">
        <f t="shared" si="4"/>
        <v>1404.36</v>
      </c>
      <c r="BI3" s="20">
        <f t="shared" si="4"/>
        <v>1446.49</v>
      </c>
      <c r="BJ3" s="20">
        <f t="shared" si="4"/>
        <v>1489.88</v>
      </c>
      <c r="BK3" s="20">
        <f t="shared" si="4"/>
        <v>1534.58</v>
      </c>
      <c r="BL3" s="20">
        <f t="shared" si="4"/>
        <v>1580.62</v>
      </c>
      <c r="BM3" s="20">
        <f t="shared" si="4"/>
        <v>1628.04</v>
      </c>
      <c r="BN3" s="20">
        <f t="shared" si="1"/>
        <v>1676.88</v>
      </c>
      <c r="BO3" s="20">
        <f t="shared" si="2"/>
        <v>1727.19</v>
      </c>
    </row>
    <row r="4" spans="1:67" x14ac:dyDescent="0.2">
      <c r="A4" t="str">
        <f>Form!A4</f>
        <v>Updated: 12/9/2025</v>
      </c>
      <c r="B4" s="7"/>
      <c r="C4" s="39"/>
      <c r="D4" s="22"/>
      <c r="E4" s="22"/>
      <c r="F4" s="22"/>
      <c r="G4" s="22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</row>
    <row r="5" spans="1:67" x14ac:dyDescent="0.2">
      <c r="A5" t="s">
        <v>15</v>
      </c>
      <c r="B5" s="8">
        <v>43466</v>
      </c>
      <c r="C5" s="20"/>
      <c r="D5" s="20"/>
      <c r="E5" s="20"/>
      <c r="F5" s="20"/>
      <c r="G5" s="22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</row>
    <row r="6" spans="1:67" x14ac:dyDescent="0.2">
      <c r="A6" t="s">
        <v>16</v>
      </c>
      <c r="B6" s="9">
        <v>450</v>
      </c>
      <c r="C6" s="20"/>
      <c r="D6" s="20"/>
      <c r="E6" s="20"/>
      <c r="F6" s="20"/>
      <c r="G6" s="22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</row>
    <row r="7" spans="1:67" x14ac:dyDescent="0.2">
      <c r="A7" t="s">
        <v>11</v>
      </c>
      <c r="B7" s="9">
        <v>168</v>
      </c>
      <c r="C7" s="20">
        <f t="shared" ref="C7:AH7" si="5">ROUND(C1,0)</f>
        <v>171</v>
      </c>
      <c r="D7" s="20">
        <f t="shared" si="5"/>
        <v>173</v>
      </c>
      <c r="E7" s="20">
        <f t="shared" si="5"/>
        <v>178</v>
      </c>
      <c r="F7" s="20">
        <f t="shared" si="5"/>
        <v>183</v>
      </c>
      <c r="G7" s="22">
        <f t="shared" si="5"/>
        <v>188</v>
      </c>
      <c r="H7" s="20">
        <f t="shared" si="5"/>
        <v>193</v>
      </c>
      <c r="I7" s="20">
        <f t="shared" si="5"/>
        <v>198</v>
      </c>
      <c r="J7" s="20">
        <f t="shared" si="5"/>
        <v>204</v>
      </c>
      <c r="K7" s="20">
        <f t="shared" si="5"/>
        <v>210</v>
      </c>
      <c r="L7" s="20">
        <f t="shared" si="5"/>
        <v>216</v>
      </c>
      <c r="M7" s="20">
        <f t="shared" si="5"/>
        <v>223</v>
      </c>
      <c r="N7" s="20">
        <f t="shared" si="5"/>
        <v>230</v>
      </c>
      <c r="O7" s="20">
        <f t="shared" si="5"/>
        <v>236</v>
      </c>
      <c r="P7" s="20">
        <f t="shared" si="5"/>
        <v>244</v>
      </c>
      <c r="Q7" s="20">
        <f t="shared" si="5"/>
        <v>251</v>
      </c>
      <c r="R7" s="20">
        <f t="shared" si="5"/>
        <v>258</v>
      </c>
      <c r="S7" s="20">
        <f t="shared" si="5"/>
        <v>266</v>
      </c>
      <c r="T7" s="20">
        <f t="shared" si="5"/>
        <v>274</v>
      </c>
      <c r="U7" s="20">
        <f t="shared" si="5"/>
        <v>282</v>
      </c>
      <c r="V7" s="20">
        <f t="shared" si="5"/>
        <v>291</v>
      </c>
      <c r="W7" s="20">
        <f t="shared" si="5"/>
        <v>299</v>
      </c>
      <c r="X7" s="20">
        <f t="shared" si="5"/>
        <v>308</v>
      </c>
      <c r="Y7" s="20">
        <f t="shared" si="5"/>
        <v>318</v>
      </c>
      <c r="Z7" s="20">
        <f t="shared" si="5"/>
        <v>327</v>
      </c>
      <c r="AA7" s="20">
        <f t="shared" si="5"/>
        <v>337</v>
      </c>
      <c r="AB7" s="20">
        <f t="shared" si="5"/>
        <v>347</v>
      </c>
      <c r="AC7" s="20">
        <f t="shared" si="5"/>
        <v>358</v>
      </c>
      <c r="AD7" s="20">
        <f t="shared" si="5"/>
        <v>368</v>
      </c>
      <c r="AE7" s="20">
        <f t="shared" si="5"/>
        <v>379</v>
      </c>
      <c r="AF7" s="20">
        <f t="shared" si="5"/>
        <v>391</v>
      </c>
      <c r="AG7" s="20">
        <f t="shared" si="5"/>
        <v>402</v>
      </c>
      <c r="AH7" s="20">
        <f t="shared" si="5"/>
        <v>415</v>
      </c>
      <c r="AI7" s="20">
        <f t="shared" ref="AI7:BO7" si="6">ROUND(AI1,0)</f>
        <v>427</v>
      </c>
      <c r="AJ7" s="20">
        <f t="shared" si="6"/>
        <v>440</v>
      </c>
      <c r="AK7" s="20">
        <f t="shared" si="6"/>
        <v>453</v>
      </c>
      <c r="AL7" s="20">
        <f t="shared" si="6"/>
        <v>467</v>
      </c>
      <c r="AM7" s="20">
        <f t="shared" si="6"/>
        <v>481</v>
      </c>
      <c r="AN7" s="20">
        <f t="shared" si="6"/>
        <v>495</v>
      </c>
      <c r="AO7" s="20">
        <f t="shared" si="6"/>
        <v>510</v>
      </c>
      <c r="AP7" s="20">
        <f t="shared" si="6"/>
        <v>525</v>
      </c>
      <c r="AQ7" s="20">
        <f t="shared" si="6"/>
        <v>541</v>
      </c>
      <c r="AR7" s="20">
        <f t="shared" si="6"/>
        <v>557</v>
      </c>
      <c r="AS7" s="20">
        <f t="shared" si="6"/>
        <v>574</v>
      </c>
      <c r="AT7" s="20">
        <f t="shared" si="6"/>
        <v>591</v>
      </c>
      <c r="AU7" s="20">
        <f t="shared" si="6"/>
        <v>609</v>
      </c>
      <c r="AV7" s="20">
        <f t="shared" si="6"/>
        <v>627</v>
      </c>
      <c r="AW7" s="20">
        <f t="shared" si="6"/>
        <v>646</v>
      </c>
      <c r="AX7" s="20">
        <f t="shared" si="6"/>
        <v>665</v>
      </c>
      <c r="AY7" s="20">
        <f t="shared" si="6"/>
        <v>685</v>
      </c>
      <c r="AZ7" s="20">
        <f t="shared" si="6"/>
        <v>706</v>
      </c>
      <c r="BA7" s="20">
        <f t="shared" si="6"/>
        <v>727</v>
      </c>
      <c r="BB7" s="20">
        <f t="shared" si="6"/>
        <v>749</v>
      </c>
      <c r="BC7" s="20">
        <f t="shared" si="6"/>
        <v>771</v>
      </c>
      <c r="BD7" s="20">
        <f t="shared" si="6"/>
        <v>794</v>
      </c>
      <c r="BE7" s="20">
        <f t="shared" si="6"/>
        <v>818</v>
      </c>
      <c r="BF7" s="20">
        <f t="shared" si="6"/>
        <v>843</v>
      </c>
      <c r="BG7" s="20">
        <f t="shared" si="6"/>
        <v>868</v>
      </c>
      <c r="BH7" s="20">
        <f t="shared" si="6"/>
        <v>894</v>
      </c>
      <c r="BI7" s="20">
        <f t="shared" si="6"/>
        <v>921</v>
      </c>
      <c r="BJ7" s="20">
        <f t="shared" si="6"/>
        <v>948</v>
      </c>
      <c r="BK7" s="20">
        <f t="shared" si="6"/>
        <v>977</v>
      </c>
      <c r="BL7" s="20">
        <f t="shared" si="6"/>
        <v>1006</v>
      </c>
      <c r="BM7" s="20">
        <f t="shared" si="6"/>
        <v>1036</v>
      </c>
      <c r="BN7" s="20">
        <f t="shared" si="6"/>
        <v>1068</v>
      </c>
      <c r="BO7" s="20">
        <f t="shared" si="6"/>
        <v>1100</v>
      </c>
    </row>
    <row r="8" spans="1:67" x14ac:dyDescent="0.2">
      <c r="A8" t="s">
        <v>17</v>
      </c>
      <c r="B8" s="22">
        <f>B7*12</f>
        <v>2016</v>
      </c>
      <c r="C8" s="20">
        <f>C7*12</f>
        <v>2052</v>
      </c>
      <c r="D8" s="20">
        <f t="shared" ref="D8:BM8" si="7">D7*12</f>
        <v>2076</v>
      </c>
      <c r="E8" s="20">
        <f t="shared" si="7"/>
        <v>2136</v>
      </c>
      <c r="F8" s="20">
        <f t="shared" si="7"/>
        <v>2196</v>
      </c>
      <c r="G8" s="22">
        <f t="shared" si="7"/>
        <v>2256</v>
      </c>
      <c r="H8" s="20">
        <f t="shared" si="7"/>
        <v>2316</v>
      </c>
      <c r="I8" s="20">
        <f t="shared" si="7"/>
        <v>2376</v>
      </c>
      <c r="J8" s="20">
        <f t="shared" si="7"/>
        <v>2448</v>
      </c>
      <c r="K8" s="20">
        <f t="shared" si="7"/>
        <v>2520</v>
      </c>
      <c r="L8" s="20">
        <f t="shared" si="7"/>
        <v>2592</v>
      </c>
      <c r="M8" s="20">
        <f t="shared" si="7"/>
        <v>2676</v>
      </c>
      <c r="N8" s="20">
        <f t="shared" si="7"/>
        <v>2760</v>
      </c>
      <c r="O8" s="20">
        <f t="shared" si="7"/>
        <v>2832</v>
      </c>
      <c r="P8" s="20">
        <f t="shared" si="7"/>
        <v>2928</v>
      </c>
      <c r="Q8" s="20">
        <f t="shared" si="7"/>
        <v>3012</v>
      </c>
      <c r="R8" s="20">
        <f t="shared" si="7"/>
        <v>3096</v>
      </c>
      <c r="S8" s="20">
        <f t="shared" si="7"/>
        <v>3192</v>
      </c>
      <c r="T8" s="20">
        <f t="shared" si="7"/>
        <v>3288</v>
      </c>
      <c r="U8" s="20">
        <f t="shared" si="7"/>
        <v>3384</v>
      </c>
      <c r="V8" s="20">
        <f t="shared" si="7"/>
        <v>3492</v>
      </c>
      <c r="W8" s="20">
        <f t="shared" si="7"/>
        <v>3588</v>
      </c>
      <c r="X8" s="20">
        <f t="shared" si="7"/>
        <v>3696</v>
      </c>
      <c r="Y8" s="20">
        <f t="shared" si="7"/>
        <v>3816</v>
      </c>
      <c r="Z8" s="20">
        <f t="shared" si="7"/>
        <v>3924</v>
      </c>
      <c r="AA8" s="20">
        <f t="shared" si="7"/>
        <v>4044</v>
      </c>
      <c r="AB8" s="20">
        <f t="shared" si="7"/>
        <v>4164</v>
      </c>
      <c r="AC8" s="20">
        <f t="shared" si="7"/>
        <v>4296</v>
      </c>
      <c r="AD8" s="20">
        <f t="shared" si="7"/>
        <v>4416</v>
      </c>
      <c r="AE8" s="20">
        <f t="shared" si="7"/>
        <v>4548</v>
      </c>
      <c r="AF8" s="20">
        <f t="shared" si="7"/>
        <v>4692</v>
      </c>
      <c r="AG8" s="20">
        <f t="shared" si="7"/>
        <v>4824</v>
      </c>
      <c r="AH8" s="20">
        <f t="shared" si="7"/>
        <v>4980</v>
      </c>
      <c r="AI8" s="20">
        <f t="shared" si="7"/>
        <v>5124</v>
      </c>
      <c r="AJ8" s="20">
        <f t="shared" si="7"/>
        <v>5280</v>
      </c>
      <c r="AK8" s="20">
        <f t="shared" si="7"/>
        <v>5436</v>
      </c>
      <c r="AL8" s="20">
        <f t="shared" si="7"/>
        <v>5604</v>
      </c>
      <c r="AM8" s="20">
        <f t="shared" si="7"/>
        <v>5772</v>
      </c>
      <c r="AN8" s="20">
        <f t="shared" si="7"/>
        <v>5940</v>
      </c>
      <c r="AO8" s="20">
        <f t="shared" si="7"/>
        <v>6120</v>
      </c>
      <c r="AP8" s="20">
        <f t="shared" si="7"/>
        <v>6300</v>
      </c>
      <c r="AQ8" s="20">
        <f t="shared" si="7"/>
        <v>6492</v>
      </c>
      <c r="AR8" s="20">
        <f t="shared" si="7"/>
        <v>6684</v>
      </c>
      <c r="AS8" s="20">
        <f t="shared" si="7"/>
        <v>6888</v>
      </c>
      <c r="AT8" s="20">
        <f t="shared" si="7"/>
        <v>7092</v>
      </c>
      <c r="AU8" s="20">
        <f t="shared" si="7"/>
        <v>7308</v>
      </c>
      <c r="AV8" s="20">
        <f t="shared" si="7"/>
        <v>7524</v>
      </c>
      <c r="AW8" s="20">
        <f t="shared" si="7"/>
        <v>7752</v>
      </c>
      <c r="AX8" s="20">
        <f t="shared" si="7"/>
        <v>7980</v>
      </c>
      <c r="AY8" s="20">
        <f t="shared" si="7"/>
        <v>8220</v>
      </c>
      <c r="AZ8" s="20">
        <f t="shared" si="7"/>
        <v>8472</v>
      </c>
      <c r="BA8" s="20">
        <f t="shared" si="7"/>
        <v>8724</v>
      </c>
      <c r="BB8" s="20">
        <f t="shared" si="7"/>
        <v>8988</v>
      </c>
      <c r="BC8" s="20">
        <f t="shared" si="7"/>
        <v>9252</v>
      </c>
      <c r="BD8" s="20">
        <f t="shared" si="7"/>
        <v>9528</v>
      </c>
      <c r="BE8" s="20">
        <f t="shared" si="7"/>
        <v>9816</v>
      </c>
      <c r="BF8" s="20">
        <f t="shared" si="7"/>
        <v>10116</v>
      </c>
      <c r="BG8" s="20">
        <f t="shared" si="7"/>
        <v>10416</v>
      </c>
      <c r="BH8" s="20">
        <f t="shared" si="7"/>
        <v>10728</v>
      </c>
      <c r="BI8" s="20">
        <f t="shared" si="7"/>
        <v>11052</v>
      </c>
      <c r="BJ8" s="20">
        <f t="shared" si="7"/>
        <v>11376</v>
      </c>
      <c r="BK8" s="20">
        <f t="shared" si="7"/>
        <v>11724</v>
      </c>
      <c r="BL8" s="20">
        <f t="shared" si="7"/>
        <v>12072</v>
      </c>
      <c r="BM8" s="20">
        <f t="shared" si="7"/>
        <v>12432</v>
      </c>
      <c r="BN8" s="20">
        <f t="shared" ref="BN8:BO8" si="8">BN7*12</f>
        <v>12816</v>
      </c>
      <c r="BO8" s="20">
        <f t="shared" si="8"/>
        <v>13200</v>
      </c>
    </row>
    <row r="9" spans="1:67" x14ac:dyDescent="0.2">
      <c r="A9" t="s">
        <v>18</v>
      </c>
      <c r="B9" s="9">
        <v>10.3</v>
      </c>
      <c r="C9" s="20">
        <f t="shared" ref="C9:AH9" si="9">C2</f>
        <v>10.46</v>
      </c>
      <c r="D9" s="20">
        <f t="shared" si="9"/>
        <v>10.59</v>
      </c>
      <c r="E9" s="20">
        <f t="shared" si="9"/>
        <v>10.91</v>
      </c>
      <c r="F9" s="20">
        <f t="shared" si="9"/>
        <v>11.24</v>
      </c>
      <c r="G9" s="22">
        <f t="shared" si="9"/>
        <v>11.58</v>
      </c>
      <c r="H9" s="20">
        <f t="shared" si="9"/>
        <v>11.89</v>
      </c>
      <c r="I9" s="20">
        <f t="shared" si="9"/>
        <v>12.21</v>
      </c>
      <c r="J9" s="20">
        <f t="shared" si="9"/>
        <v>12.58</v>
      </c>
      <c r="K9" s="20">
        <f t="shared" si="9"/>
        <v>12.96</v>
      </c>
      <c r="L9" s="20">
        <f t="shared" si="9"/>
        <v>13.35</v>
      </c>
      <c r="M9" s="20">
        <f t="shared" si="9"/>
        <v>13.75</v>
      </c>
      <c r="N9" s="20">
        <f t="shared" si="9"/>
        <v>14.16</v>
      </c>
      <c r="O9" s="20">
        <f t="shared" si="9"/>
        <v>14.58</v>
      </c>
      <c r="P9" s="20">
        <f t="shared" si="9"/>
        <v>15.02</v>
      </c>
      <c r="Q9" s="20">
        <f t="shared" si="9"/>
        <v>15.47</v>
      </c>
      <c r="R9" s="20">
        <f t="shared" si="9"/>
        <v>15.93</v>
      </c>
      <c r="S9" s="20">
        <f t="shared" si="9"/>
        <v>16.41</v>
      </c>
      <c r="T9" s="20">
        <f t="shared" si="9"/>
        <v>16.899999999999999</v>
      </c>
      <c r="U9" s="20">
        <f t="shared" si="9"/>
        <v>17.41</v>
      </c>
      <c r="V9" s="20">
        <f t="shared" si="9"/>
        <v>17.93</v>
      </c>
      <c r="W9" s="20">
        <f t="shared" si="9"/>
        <v>18.47</v>
      </c>
      <c r="X9" s="20">
        <f t="shared" si="9"/>
        <v>19.02</v>
      </c>
      <c r="Y9" s="20">
        <f t="shared" si="9"/>
        <v>19.59</v>
      </c>
      <c r="Z9" s="20">
        <f t="shared" si="9"/>
        <v>20.18</v>
      </c>
      <c r="AA9" s="20">
        <f t="shared" si="9"/>
        <v>20.79</v>
      </c>
      <c r="AB9" s="20">
        <f t="shared" si="9"/>
        <v>21.41</v>
      </c>
      <c r="AC9" s="20">
        <f t="shared" si="9"/>
        <v>22.05</v>
      </c>
      <c r="AD9" s="20">
        <f t="shared" si="9"/>
        <v>22.71</v>
      </c>
      <c r="AE9" s="20">
        <f t="shared" si="9"/>
        <v>23.39</v>
      </c>
      <c r="AF9" s="20">
        <f t="shared" si="9"/>
        <v>24.09</v>
      </c>
      <c r="AG9" s="20">
        <f t="shared" si="9"/>
        <v>24.81</v>
      </c>
      <c r="AH9" s="20">
        <f t="shared" si="9"/>
        <v>25.55</v>
      </c>
      <c r="AI9" s="20">
        <f t="shared" ref="AI9:BO9" si="10">AI2</f>
        <v>26.32</v>
      </c>
      <c r="AJ9" s="20">
        <f t="shared" si="10"/>
        <v>27.11</v>
      </c>
      <c r="AK9" s="20">
        <f t="shared" si="10"/>
        <v>27.92</v>
      </c>
      <c r="AL9" s="20">
        <f t="shared" si="10"/>
        <v>28.76</v>
      </c>
      <c r="AM9" s="20">
        <f t="shared" si="10"/>
        <v>29.62</v>
      </c>
      <c r="AN9" s="20">
        <f t="shared" si="10"/>
        <v>30.51</v>
      </c>
      <c r="AO9" s="20">
        <f t="shared" si="10"/>
        <v>31.43</v>
      </c>
      <c r="AP9" s="20">
        <f t="shared" si="10"/>
        <v>32.369999999999997</v>
      </c>
      <c r="AQ9" s="20">
        <f t="shared" si="10"/>
        <v>33.340000000000003</v>
      </c>
      <c r="AR9" s="20">
        <f t="shared" si="10"/>
        <v>34.340000000000003</v>
      </c>
      <c r="AS9" s="20">
        <f t="shared" si="10"/>
        <v>35.369999999999997</v>
      </c>
      <c r="AT9" s="20">
        <f t="shared" si="10"/>
        <v>36.43</v>
      </c>
      <c r="AU9" s="20">
        <f t="shared" si="10"/>
        <v>37.520000000000003</v>
      </c>
      <c r="AV9" s="20">
        <f t="shared" si="10"/>
        <v>38.65</v>
      </c>
      <c r="AW9" s="20">
        <f t="shared" si="10"/>
        <v>39.81</v>
      </c>
      <c r="AX9" s="20">
        <f t="shared" si="10"/>
        <v>41</v>
      </c>
      <c r="AY9" s="20">
        <f t="shared" si="10"/>
        <v>42.23</v>
      </c>
      <c r="AZ9" s="20">
        <f t="shared" si="10"/>
        <v>43.5</v>
      </c>
      <c r="BA9" s="20">
        <f t="shared" si="10"/>
        <v>44.81</v>
      </c>
      <c r="BB9" s="20">
        <f t="shared" si="10"/>
        <v>46.15</v>
      </c>
      <c r="BC9" s="20">
        <f t="shared" si="10"/>
        <v>47.53</v>
      </c>
      <c r="BD9" s="20">
        <f t="shared" si="10"/>
        <v>48.96</v>
      </c>
      <c r="BE9" s="20">
        <f t="shared" si="10"/>
        <v>50.43</v>
      </c>
      <c r="BF9" s="20">
        <f t="shared" si="10"/>
        <v>51.94</v>
      </c>
      <c r="BG9" s="20">
        <f t="shared" si="10"/>
        <v>53.5</v>
      </c>
      <c r="BH9" s="20">
        <f t="shared" si="10"/>
        <v>55.11</v>
      </c>
      <c r="BI9" s="20">
        <f t="shared" si="10"/>
        <v>56.76</v>
      </c>
      <c r="BJ9" s="20">
        <f t="shared" si="10"/>
        <v>58.46</v>
      </c>
      <c r="BK9" s="20">
        <f t="shared" si="10"/>
        <v>60.21</v>
      </c>
      <c r="BL9" s="20">
        <f t="shared" si="10"/>
        <v>62.02</v>
      </c>
      <c r="BM9" s="20">
        <f t="shared" si="10"/>
        <v>63.88</v>
      </c>
      <c r="BN9" s="20">
        <f t="shared" si="10"/>
        <v>65.8</v>
      </c>
      <c r="BO9" s="20">
        <f t="shared" si="10"/>
        <v>67.77</v>
      </c>
    </row>
    <row r="10" spans="1:67" x14ac:dyDescent="0.2">
      <c r="A10" t="s">
        <v>19</v>
      </c>
      <c r="B10" s="10">
        <v>0.02</v>
      </c>
    </row>
    <row r="11" spans="1:67" x14ac:dyDescent="0.2">
      <c r="A11" t="s">
        <v>20</v>
      </c>
      <c r="B11" s="9">
        <v>263</v>
      </c>
      <c r="C11" s="20">
        <f t="shared" ref="C11:AH11" si="11">ROUND(C3,0)</f>
        <v>267</v>
      </c>
      <c r="D11" s="20">
        <f t="shared" si="11"/>
        <v>270</v>
      </c>
      <c r="E11" s="20">
        <f t="shared" si="11"/>
        <v>278</v>
      </c>
      <c r="F11" s="20">
        <f t="shared" si="11"/>
        <v>286</v>
      </c>
      <c r="G11" s="22">
        <f t="shared" si="11"/>
        <v>295</v>
      </c>
      <c r="H11" s="20">
        <f t="shared" si="11"/>
        <v>303</v>
      </c>
      <c r="I11" s="20">
        <f t="shared" si="11"/>
        <v>311</v>
      </c>
      <c r="J11" s="20">
        <f t="shared" si="11"/>
        <v>320</v>
      </c>
      <c r="K11" s="20">
        <f t="shared" si="11"/>
        <v>330</v>
      </c>
      <c r="L11" s="20">
        <f t="shared" si="11"/>
        <v>340</v>
      </c>
      <c r="M11" s="20">
        <f t="shared" si="11"/>
        <v>350</v>
      </c>
      <c r="N11" s="20">
        <f t="shared" si="11"/>
        <v>361</v>
      </c>
      <c r="O11" s="20">
        <f t="shared" si="11"/>
        <v>371</v>
      </c>
      <c r="P11" s="20">
        <f t="shared" si="11"/>
        <v>383</v>
      </c>
      <c r="Q11" s="20">
        <f t="shared" si="11"/>
        <v>394</v>
      </c>
      <c r="R11" s="20">
        <f t="shared" si="11"/>
        <v>406</v>
      </c>
      <c r="S11" s="20">
        <f t="shared" si="11"/>
        <v>418</v>
      </c>
      <c r="T11" s="20">
        <f t="shared" si="11"/>
        <v>431</v>
      </c>
      <c r="U11" s="20">
        <f t="shared" si="11"/>
        <v>443</v>
      </c>
      <c r="V11" s="20">
        <f t="shared" si="11"/>
        <v>457</v>
      </c>
      <c r="W11" s="20">
        <f t="shared" si="11"/>
        <v>470</v>
      </c>
      <c r="X11" s="20">
        <f t="shared" si="11"/>
        <v>485</v>
      </c>
      <c r="Y11" s="20">
        <f t="shared" si="11"/>
        <v>499</v>
      </c>
      <c r="Z11" s="20">
        <f t="shared" si="11"/>
        <v>514</v>
      </c>
      <c r="AA11" s="20">
        <f t="shared" si="11"/>
        <v>529</v>
      </c>
      <c r="AB11" s="20">
        <f t="shared" si="11"/>
        <v>545</v>
      </c>
      <c r="AC11" s="20">
        <f t="shared" si="11"/>
        <v>562</v>
      </c>
      <c r="AD11" s="20">
        <f t="shared" si="11"/>
        <v>579</v>
      </c>
      <c r="AE11" s="20">
        <f t="shared" si="11"/>
        <v>596</v>
      </c>
      <c r="AF11" s="20">
        <f t="shared" si="11"/>
        <v>614</v>
      </c>
      <c r="AG11" s="20">
        <f t="shared" si="11"/>
        <v>632</v>
      </c>
      <c r="AH11" s="20">
        <f t="shared" si="11"/>
        <v>651</v>
      </c>
      <c r="AI11" s="20">
        <f t="shared" ref="AI11:BO11" si="12">ROUND(AI3,0)</f>
        <v>671</v>
      </c>
      <c r="AJ11" s="20">
        <f t="shared" si="12"/>
        <v>691</v>
      </c>
      <c r="AK11" s="20">
        <f t="shared" si="12"/>
        <v>712</v>
      </c>
      <c r="AL11" s="20">
        <f t="shared" si="12"/>
        <v>733</v>
      </c>
      <c r="AM11" s="20">
        <f t="shared" si="12"/>
        <v>755</v>
      </c>
      <c r="AN11" s="20">
        <f t="shared" si="12"/>
        <v>778</v>
      </c>
      <c r="AO11" s="20">
        <f t="shared" si="12"/>
        <v>801</v>
      </c>
      <c r="AP11" s="20">
        <f t="shared" si="12"/>
        <v>825</v>
      </c>
      <c r="AQ11" s="20">
        <f t="shared" si="12"/>
        <v>850</v>
      </c>
      <c r="AR11" s="20">
        <f t="shared" si="12"/>
        <v>875</v>
      </c>
      <c r="AS11" s="20">
        <f t="shared" si="12"/>
        <v>901</v>
      </c>
      <c r="AT11" s="20">
        <f t="shared" si="12"/>
        <v>928</v>
      </c>
      <c r="AU11" s="20">
        <f t="shared" si="12"/>
        <v>956</v>
      </c>
      <c r="AV11" s="20">
        <f t="shared" si="12"/>
        <v>985</v>
      </c>
      <c r="AW11" s="20">
        <f t="shared" si="12"/>
        <v>1015</v>
      </c>
      <c r="AX11" s="20">
        <f t="shared" si="12"/>
        <v>1045</v>
      </c>
      <c r="AY11" s="20">
        <f t="shared" si="12"/>
        <v>1076</v>
      </c>
      <c r="AZ11" s="20">
        <f t="shared" si="12"/>
        <v>1109</v>
      </c>
      <c r="BA11" s="20">
        <f t="shared" si="12"/>
        <v>1142</v>
      </c>
      <c r="BB11" s="20">
        <f t="shared" si="12"/>
        <v>1176</v>
      </c>
      <c r="BC11" s="20">
        <f t="shared" si="12"/>
        <v>1211</v>
      </c>
      <c r="BD11" s="20">
        <f t="shared" si="12"/>
        <v>1248</v>
      </c>
      <c r="BE11" s="20">
        <f t="shared" si="12"/>
        <v>1285</v>
      </c>
      <c r="BF11" s="20">
        <f t="shared" si="12"/>
        <v>1324</v>
      </c>
      <c r="BG11" s="20">
        <f t="shared" si="12"/>
        <v>1363</v>
      </c>
      <c r="BH11" s="20">
        <f t="shared" si="12"/>
        <v>1404</v>
      </c>
      <c r="BI11" s="20">
        <f t="shared" si="12"/>
        <v>1446</v>
      </c>
      <c r="BJ11" s="20">
        <f t="shared" si="12"/>
        <v>1490</v>
      </c>
      <c r="BK11" s="20">
        <f t="shared" si="12"/>
        <v>1535</v>
      </c>
      <c r="BL11" s="20">
        <f t="shared" si="12"/>
        <v>1581</v>
      </c>
      <c r="BM11" s="20">
        <f t="shared" si="12"/>
        <v>1628</v>
      </c>
      <c r="BN11" s="20">
        <f t="shared" si="12"/>
        <v>1677</v>
      </c>
      <c r="BO11" s="20">
        <f t="shared" si="12"/>
        <v>1727</v>
      </c>
    </row>
    <row r="12" spans="1:67" x14ac:dyDescent="0.2">
      <c r="A12" t="s">
        <v>21</v>
      </c>
      <c r="B12" s="22">
        <f>B11*12</f>
        <v>3156</v>
      </c>
      <c r="C12" s="20">
        <f>C11*12</f>
        <v>3204</v>
      </c>
      <c r="D12" s="20">
        <f t="shared" ref="D12:BM12" si="13">D11*12</f>
        <v>3240</v>
      </c>
      <c r="E12" s="20">
        <f t="shared" si="13"/>
        <v>3336</v>
      </c>
      <c r="F12" s="20">
        <f t="shared" si="13"/>
        <v>3432</v>
      </c>
      <c r="G12" s="22">
        <f t="shared" si="13"/>
        <v>3540</v>
      </c>
      <c r="H12" s="20">
        <f t="shared" si="13"/>
        <v>3636</v>
      </c>
      <c r="I12" s="20">
        <f t="shared" si="13"/>
        <v>3732</v>
      </c>
      <c r="J12" s="20">
        <f t="shared" si="13"/>
        <v>3840</v>
      </c>
      <c r="K12" s="20">
        <f t="shared" si="13"/>
        <v>3960</v>
      </c>
      <c r="L12" s="20">
        <f t="shared" si="13"/>
        <v>4080</v>
      </c>
      <c r="M12" s="20">
        <f t="shared" si="13"/>
        <v>4200</v>
      </c>
      <c r="N12" s="20">
        <f t="shared" si="13"/>
        <v>4332</v>
      </c>
      <c r="O12" s="20">
        <f t="shared" si="13"/>
        <v>4452</v>
      </c>
      <c r="P12" s="20">
        <f t="shared" si="13"/>
        <v>4596</v>
      </c>
      <c r="Q12" s="20">
        <f t="shared" si="13"/>
        <v>4728</v>
      </c>
      <c r="R12" s="20">
        <f t="shared" si="13"/>
        <v>4872</v>
      </c>
      <c r="S12" s="20">
        <f t="shared" si="13"/>
        <v>5016</v>
      </c>
      <c r="T12" s="20">
        <f t="shared" si="13"/>
        <v>5172</v>
      </c>
      <c r="U12" s="20">
        <f t="shared" si="13"/>
        <v>5316</v>
      </c>
      <c r="V12" s="20">
        <f t="shared" si="13"/>
        <v>5484</v>
      </c>
      <c r="W12" s="20">
        <f t="shared" si="13"/>
        <v>5640</v>
      </c>
      <c r="X12" s="20">
        <f t="shared" si="13"/>
        <v>5820</v>
      </c>
      <c r="Y12" s="20">
        <f t="shared" si="13"/>
        <v>5988</v>
      </c>
      <c r="Z12" s="20">
        <f t="shared" si="13"/>
        <v>6168</v>
      </c>
      <c r="AA12" s="20">
        <f t="shared" si="13"/>
        <v>6348</v>
      </c>
      <c r="AB12" s="20">
        <f t="shared" si="13"/>
        <v>6540</v>
      </c>
      <c r="AC12" s="20">
        <f t="shared" si="13"/>
        <v>6744</v>
      </c>
      <c r="AD12" s="20">
        <f t="shared" si="13"/>
        <v>6948</v>
      </c>
      <c r="AE12" s="20">
        <f t="shared" si="13"/>
        <v>7152</v>
      </c>
      <c r="AF12" s="20">
        <f t="shared" si="13"/>
        <v>7368</v>
      </c>
      <c r="AG12" s="20">
        <f t="shared" si="13"/>
        <v>7584</v>
      </c>
      <c r="AH12" s="20">
        <f t="shared" si="13"/>
        <v>7812</v>
      </c>
      <c r="AI12" s="20">
        <f t="shared" si="13"/>
        <v>8052</v>
      </c>
      <c r="AJ12" s="20">
        <f t="shared" si="13"/>
        <v>8292</v>
      </c>
      <c r="AK12" s="20">
        <f t="shared" si="13"/>
        <v>8544</v>
      </c>
      <c r="AL12" s="20">
        <f t="shared" si="13"/>
        <v>8796</v>
      </c>
      <c r="AM12" s="20">
        <f t="shared" si="13"/>
        <v>9060</v>
      </c>
      <c r="AN12" s="20">
        <f t="shared" si="13"/>
        <v>9336</v>
      </c>
      <c r="AO12" s="20">
        <f t="shared" si="13"/>
        <v>9612</v>
      </c>
      <c r="AP12" s="20">
        <f t="shared" si="13"/>
        <v>9900</v>
      </c>
      <c r="AQ12" s="20">
        <f t="shared" si="13"/>
        <v>10200</v>
      </c>
      <c r="AR12" s="20">
        <f t="shared" si="13"/>
        <v>10500</v>
      </c>
      <c r="AS12" s="20">
        <f t="shared" si="13"/>
        <v>10812</v>
      </c>
      <c r="AT12" s="20">
        <f t="shared" si="13"/>
        <v>11136</v>
      </c>
      <c r="AU12" s="20">
        <f t="shared" si="13"/>
        <v>11472</v>
      </c>
      <c r="AV12" s="20">
        <f t="shared" si="13"/>
        <v>11820</v>
      </c>
      <c r="AW12" s="20">
        <f t="shared" si="13"/>
        <v>12180</v>
      </c>
      <c r="AX12" s="20">
        <f t="shared" si="13"/>
        <v>12540</v>
      </c>
      <c r="AY12" s="20">
        <f t="shared" si="13"/>
        <v>12912</v>
      </c>
      <c r="AZ12" s="20">
        <f t="shared" si="13"/>
        <v>13308</v>
      </c>
      <c r="BA12" s="20">
        <f t="shared" si="13"/>
        <v>13704</v>
      </c>
      <c r="BB12" s="20">
        <f t="shared" si="13"/>
        <v>14112</v>
      </c>
      <c r="BC12" s="20">
        <f t="shared" si="13"/>
        <v>14532</v>
      </c>
      <c r="BD12" s="20">
        <f t="shared" si="13"/>
        <v>14976</v>
      </c>
      <c r="BE12" s="20">
        <f t="shared" si="13"/>
        <v>15420</v>
      </c>
      <c r="BF12" s="20">
        <f t="shared" si="13"/>
        <v>15888</v>
      </c>
      <c r="BG12" s="20">
        <f t="shared" si="13"/>
        <v>16356</v>
      </c>
      <c r="BH12" s="20">
        <f t="shared" si="13"/>
        <v>16848</v>
      </c>
      <c r="BI12" s="20">
        <f t="shared" si="13"/>
        <v>17352</v>
      </c>
      <c r="BJ12" s="20">
        <f t="shared" si="13"/>
        <v>17880</v>
      </c>
      <c r="BK12" s="20">
        <f t="shared" si="13"/>
        <v>18420</v>
      </c>
      <c r="BL12" s="20">
        <f t="shared" si="13"/>
        <v>18972</v>
      </c>
      <c r="BM12" s="20">
        <f t="shared" si="13"/>
        <v>19536</v>
      </c>
      <c r="BN12" s="20">
        <f t="shared" ref="BN12:BO12" si="14">BN11*12</f>
        <v>20124</v>
      </c>
      <c r="BO12" s="20">
        <f t="shared" si="14"/>
        <v>20724</v>
      </c>
    </row>
    <row r="13" spans="1:67" x14ac:dyDescent="0.2">
      <c r="B13" s="11"/>
    </row>
    <row r="14" spans="1:67" s="5" customFormat="1" x14ac:dyDescent="0.2">
      <c r="B14" s="5">
        <v>2019</v>
      </c>
      <c r="C14" s="5">
        <f>B14+1</f>
        <v>2020</v>
      </c>
      <c r="D14" s="5">
        <f>C14+1</f>
        <v>2021</v>
      </c>
      <c r="E14" s="5">
        <f>D14+1</f>
        <v>2022</v>
      </c>
      <c r="F14" s="5">
        <f t="shared" ref="F14:BL14" si="15">E14+1</f>
        <v>2023</v>
      </c>
      <c r="G14" s="5">
        <f t="shared" si="15"/>
        <v>2024</v>
      </c>
      <c r="H14" s="5">
        <f t="shared" si="15"/>
        <v>2025</v>
      </c>
      <c r="I14" s="5">
        <f t="shared" si="15"/>
        <v>2026</v>
      </c>
      <c r="J14" s="5">
        <f t="shared" si="15"/>
        <v>2027</v>
      </c>
      <c r="K14" s="5">
        <f t="shared" si="15"/>
        <v>2028</v>
      </c>
      <c r="L14" s="5">
        <f t="shared" si="15"/>
        <v>2029</v>
      </c>
      <c r="M14" s="5">
        <f t="shared" si="15"/>
        <v>2030</v>
      </c>
      <c r="N14" s="5">
        <f t="shared" si="15"/>
        <v>2031</v>
      </c>
      <c r="O14" s="5">
        <f t="shared" si="15"/>
        <v>2032</v>
      </c>
      <c r="P14" s="5">
        <f t="shared" si="15"/>
        <v>2033</v>
      </c>
      <c r="Q14" s="5">
        <f t="shared" si="15"/>
        <v>2034</v>
      </c>
      <c r="R14" s="5">
        <f t="shared" si="15"/>
        <v>2035</v>
      </c>
      <c r="S14" s="5">
        <f t="shared" si="15"/>
        <v>2036</v>
      </c>
      <c r="T14" s="5">
        <f t="shared" si="15"/>
        <v>2037</v>
      </c>
      <c r="U14" s="5">
        <f t="shared" si="15"/>
        <v>2038</v>
      </c>
      <c r="V14" s="5">
        <f t="shared" si="15"/>
        <v>2039</v>
      </c>
      <c r="W14" s="5">
        <f t="shared" si="15"/>
        <v>2040</v>
      </c>
      <c r="X14" s="5">
        <f t="shared" si="15"/>
        <v>2041</v>
      </c>
      <c r="Y14" s="5">
        <f t="shared" si="15"/>
        <v>2042</v>
      </c>
      <c r="Z14" s="5">
        <f t="shared" si="15"/>
        <v>2043</v>
      </c>
      <c r="AA14" s="5">
        <f t="shared" si="15"/>
        <v>2044</v>
      </c>
      <c r="AB14" s="5">
        <f t="shared" si="15"/>
        <v>2045</v>
      </c>
      <c r="AC14" s="5">
        <f t="shared" si="15"/>
        <v>2046</v>
      </c>
      <c r="AD14" s="5">
        <f t="shared" si="15"/>
        <v>2047</v>
      </c>
      <c r="AE14" s="5">
        <f t="shared" si="15"/>
        <v>2048</v>
      </c>
      <c r="AF14" s="5">
        <f t="shared" si="15"/>
        <v>2049</v>
      </c>
      <c r="AG14" s="5">
        <f t="shared" si="15"/>
        <v>2050</v>
      </c>
      <c r="AH14" s="5">
        <f t="shared" si="15"/>
        <v>2051</v>
      </c>
      <c r="AI14" s="5">
        <f t="shared" si="15"/>
        <v>2052</v>
      </c>
      <c r="AJ14" s="5">
        <f t="shared" si="15"/>
        <v>2053</v>
      </c>
      <c r="AK14" s="5">
        <f t="shared" si="15"/>
        <v>2054</v>
      </c>
      <c r="AL14" s="5">
        <f t="shared" si="15"/>
        <v>2055</v>
      </c>
      <c r="AM14" s="5">
        <f t="shared" si="15"/>
        <v>2056</v>
      </c>
      <c r="AN14" s="5">
        <f t="shared" si="15"/>
        <v>2057</v>
      </c>
      <c r="AO14" s="5">
        <f t="shared" si="15"/>
        <v>2058</v>
      </c>
      <c r="AP14" s="5">
        <f t="shared" si="15"/>
        <v>2059</v>
      </c>
      <c r="AQ14" s="5">
        <f t="shared" si="15"/>
        <v>2060</v>
      </c>
      <c r="AR14" s="5">
        <f t="shared" si="15"/>
        <v>2061</v>
      </c>
      <c r="AS14" s="5">
        <f t="shared" si="15"/>
        <v>2062</v>
      </c>
      <c r="AT14" s="5">
        <f t="shared" si="15"/>
        <v>2063</v>
      </c>
      <c r="AU14" s="5">
        <f t="shared" si="15"/>
        <v>2064</v>
      </c>
      <c r="AV14" s="5">
        <f t="shared" si="15"/>
        <v>2065</v>
      </c>
      <c r="AW14" s="5">
        <f t="shared" si="15"/>
        <v>2066</v>
      </c>
      <c r="AX14" s="5">
        <f t="shared" si="15"/>
        <v>2067</v>
      </c>
      <c r="AY14" s="5">
        <f t="shared" si="15"/>
        <v>2068</v>
      </c>
      <c r="AZ14" s="5">
        <f t="shared" si="15"/>
        <v>2069</v>
      </c>
      <c r="BA14" s="5">
        <f t="shared" si="15"/>
        <v>2070</v>
      </c>
      <c r="BB14" s="5">
        <f t="shared" si="15"/>
        <v>2071</v>
      </c>
      <c r="BC14" s="5">
        <f t="shared" si="15"/>
        <v>2072</v>
      </c>
      <c r="BD14" s="5">
        <f t="shared" si="15"/>
        <v>2073</v>
      </c>
      <c r="BE14" s="5">
        <f t="shared" si="15"/>
        <v>2074</v>
      </c>
      <c r="BF14" s="5">
        <f t="shared" si="15"/>
        <v>2075</v>
      </c>
      <c r="BG14" s="5">
        <f t="shared" si="15"/>
        <v>2076</v>
      </c>
      <c r="BH14" s="5">
        <f t="shared" si="15"/>
        <v>2077</v>
      </c>
      <c r="BI14" s="5">
        <f t="shared" si="15"/>
        <v>2078</v>
      </c>
      <c r="BJ14" s="5">
        <f t="shared" si="15"/>
        <v>2079</v>
      </c>
      <c r="BK14" s="5">
        <f t="shared" si="15"/>
        <v>2080</v>
      </c>
      <c r="BL14" s="5">
        <f t="shared" si="15"/>
        <v>2081</v>
      </c>
      <c r="BM14" s="5">
        <f>BL14+1</f>
        <v>2082</v>
      </c>
      <c r="BN14" s="5">
        <f>BM14+1</f>
        <v>2083</v>
      </c>
      <c r="BO14" s="5">
        <f>BN14+1</f>
        <v>2084</v>
      </c>
    </row>
    <row r="15" spans="1:67" s="12" customFormat="1" ht="15" x14ac:dyDescent="0.25">
      <c r="B15" s="13" t="s">
        <v>22</v>
      </c>
      <c r="D15" s="13"/>
    </row>
    <row r="16" spans="1:67" s="2" customFormat="1" ht="15" x14ac:dyDescent="0.25">
      <c r="A16" s="2" t="s">
        <v>23</v>
      </c>
      <c r="B16" s="5"/>
      <c r="C16" s="5"/>
    </row>
    <row r="17" spans="1:67" x14ac:dyDescent="0.2">
      <c r="A17">
        <v>1</v>
      </c>
      <c r="B17" s="20">
        <f>IF((B$8+(B$9*$A17))&lt;B$12,B$12,B$8+(B$9*$A17))</f>
        <v>3156</v>
      </c>
      <c r="C17" s="20">
        <f t="shared" ref="C17:BN20" si="16">IF((C$8+(C$9*$A17))&lt;C$12,C$12,C$8+(C$9*$A17))</f>
        <v>3204</v>
      </c>
      <c r="D17" s="20">
        <f t="shared" si="16"/>
        <v>3240</v>
      </c>
      <c r="E17" s="20">
        <f t="shared" si="16"/>
        <v>3336</v>
      </c>
      <c r="F17" s="20">
        <f t="shared" si="16"/>
        <v>3432</v>
      </c>
      <c r="G17" s="22">
        <f t="shared" si="16"/>
        <v>3540</v>
      </c>
      <c r="H17" s="20">
        <f t="shared" si="16"/>
        <v>3636</v>
      </c>
      <c r="I17" s="20">
        <f t="shared" si="16"/>
        <v>3732</v>
      </c>
      <c r="J17" s="20">
        <f t="shared" si="16"/>
        <v>3840</v>
      </c>
      <c r="K17" s="20">
        <f t="shared" si="16"/>
        <v>3960</v>
      </c>
      <c r="L17" s="20">
        <f t="shared" si="16"/>
        <v>4080</v>
      </c>
      <c r="M17" s="20">
        <f t="shared" si="16"/>
        <v>4200</v>
      </c>
      <c r="N17" s="20">
        <f t="shared" si="16"/>
        <v>4332</v>
      </c>
      <c r="O17" s="20">
        <f t="shared" si="16"/>
        <v>4452</v>
      </c>
      <c r="P17" s="20">
        <f t="shared" si="16"/>
        <v>4596</v>
      </c>
      <c r="Q17" s="20">
        <f t="shared" si="16"/>
        <v>4728</v>
      </c>
      <c r="R17" s="20">
        <f t="shared" si="16"/>
        <v>4872</v>
      </c>
      <c r="S17" s="20">
        <f t="shared" si="16"/>
        <v>5016</v>
      </c>
      <c r="T17" s="20">
        <f t="shared" si="16"/>
        <v>5172</v>
      </c>
      <c r="U17" s="20">
        <f t="shared" si="16"/>
        <v>5316</v>
      </c>
      <c r="V17" s="20">
        <f t="shared" si="16"/>
        <v>5484</v>
      </c>
      <c r="W17" s="20">
        <f t="shared" si="16"/>
        <v>5640</v>
      </c>
      <c r="X17" s="20">
        <f t="shared" si="16"/>
        <v>5820</v>
      </c>
      <c r="Y17" s="20">
        <f t="shared" si="16"/>
        <v>5988</v>
      </c>
      <c r="Z17" s="20">
        <f t="shared" si="16"/>
        <v>6168</v>
      </c>
      <c r="AA17" s="20">
        <f t="shared" si="16"/>
        <v>6348</v>
      </c>
      <c r="AB17" s="20">
        <f t="shared" si="16"/>
        <v>6540</v>
      </c>
      <c r="AC17" s="20">
        <f t="shared" si="16"/>
        <v>6744</v>
      </c>
      <c r="AD17" s="20">
        <f t="shared" si="16"/>
        <v>6948</v>
      </c>
      <c r="AE17" s="20">
        <f t="shared" si="16"/>
        <v>7152</v>
      </c>
      <c r="AF17" s="20">
        <f t="shared" si="16"/>
        <v>7368</v>
      </c>
      <c r="AG17" s="20">
        <f t="shared" si="16"/>
        <v>7584</v>
      </c>
      <c r="AH17" s="20">
        <f t="shared" si="16"/>
        <v>7812</v>
      </c>
      <c r="AI17" s="20">
        <f t="shared" si="16"/>
        <v>8052</v>
      </c>
      <c r="AJ17" s="20">
        <f t="shared" si="16"/>
        <v>8292</v>
      </c>
      <c r="AK17" s="20">
        <f t="shared" si="16"/>
        <v>8544</v>
      </c>
      <c r="AL17" s="20">
        <f t="shared" si="16"/>
        <v>8796</v>
      </c>
      <c r="AM17" s="20">
        <f t="shared" si="16"/>
        <v>9060</v>
      </c>
      <c r="AN17" s="20">
        <f t="shared" si="16"/>
        <v>9336</v>
      </c>
      <c r="AO17" s="20">
        <f t="shared" si="16"/>
        <v>9612</v>
      </c>
      <c r="AP17" s="20">
        <f t="shared" si="16"/>
        <v>9900</v>
      </c>
      <c r="AQ17" s="20">
        <f t="shared" si="16"/>
        <v>10200</v>
      </c>
      <c r="AR17" s="20">
        <f t="shared" si="16"/>
        <v>10500</v>
      </c>
      <c r="AS17" s="20">
        <f t="shared" si="16"/>
        <v>10812</v>
      </c>
      <c r="AT17" s="20">
        <f t="shared" si="16"/>
        <v>11136</v>
      </c>
      <c r="AU17" s="20">
        <f t="shared" si="16"/>
        <v>11472</v>
      </c>
      <c r="AV17" s="20">
        <f t="shared" si="16"/>
        <v>11820</v>
      </c>
      <c r="AW17" s="20">
        <f t="shared" si="16"/>
        <v>12180</v>
      </c>
      <c r="AX17" s="20">
        <f t="shared" si="16"/>
        <v>12540</v>
      </c>
      <c r="AY17" s="20">
        <f t="shared" si="16"/>
        <v>12912</v>
      </c>
      <c r="AZ17" s="20">
        <f t="shared" si="16"/>
        <v>13308</v>
      </c>
      <c r="BA17" s="20">
        <f t="shared" si="16"/>
        <v>13704</v>
      </c>
      <c r="BB17" s="20">
        <f t="shared" si="16"/>
        <v>14112</v>
      </c>
      <c r="BC17" s="20">
        <f t="shared" si="16"/>
        <v>14532</v>
      </c>
      <c r="BD17" s="20">
        <f t="shared" si="16"/>
        <v>14976</v>
      </c>
      <c r="BE17" s="20">
        <f t="shared" si="16"/>
        <v>15420</v>
      </c>
      <c r="BF17" s="20">
        <f t="shared" si="16"/>
        <v>15888</v>
      </c>
      <c r="BG17" s="20">
        <f t="shared" si="16"/>
        <v>16356</v>
      </c>
      <c r="BH17" s="20">
        <f t="shared" si="16"/>
        <v>16848</v>
      </c>
      <c r="BI17" s="20">
        <f t="shared" si="16"/>
        <v>17352</v>
      </c>
      <c r="BJ17" s="20">
        <f t="shared" si="16"/>
        <v>17880</v>
      </c>
      <c r="BK17" s="20">
        <f t="shared" si="16"/>
        <v>18420</v>
      </c>
      <c r="BL17" s="20">
        <f t="shared" si="16"/>
        <v>18972</v>
      </c>
      <c r="BM17" s="20">
        <f t="shared" si="16"/>
        <v>19536</v>
      </c>
      <c r="BN17" s="20">
        <f t="shared" si="16"/>
        <v>20124</v>
      </c>
      <c r="BO17" s="20">
        <f t="shared" ref="BO17:BO80" si="17">IF((BO$8+(BO$9*$A17))&lt;BO$12,BO$12,BO$8+(BO$9*$A17))</f>
        <v>20724</v>
      </c>
    </row>
    <row r="18" spans="1:67" x14ac:dyDescent="0.2">
      <c r="A18">
        <v>2</v>
      </c>
      <c r="B18" s="20">
        <f t="shared" ref="B18:Q40" si="18">IF((B$8+(B$9*$A18))&lt;B$12,B$12,B$8+(B$9*$A18))</f>
        <v>3156</v>
      </c>
      <c r="C18" s="20">
        <f t="shared" si="16"/>
        <v>3204</v>
      </c>
      <c r="D18" s="20">
        <f t="shared" si="16"/>
        <v>3240</v>
      </c>
      <c r="E18" s="20">
        <f t="shared" si="16"/>
        <v>3336</v>
      </c>
      <c r="F18" s="20">
        <f t="shared" si="16"/>
        <v>3432</v>
      </c>
      <c r="G18" s="22">
        <f t="shared" si="16"/>
        <v>3540</v>
      </c>
      <c r="H18" s="20">
        <f t="shared" si="16"/>
        <v>3636</v>
      </c>
      <c r="I18" s="20">
        <f t="shared" si="16"/>
        <v>3732</v>
      </c>
      <c r="J18" s="20">
        <f t="shared" si="16"/>
        <v>3840</v>
      </c>
      <c r="K18" s="20">
        <f t="shared" si="16"/>
        <v>3960</v>
      </c>
      <c r="L18" s="20">
        <f t="shared" si="16"/>
        <v>4080</v>
      </c>
      <c r="M18" s="20">
        <f t="shared" si="16"/>
        <v>4200</v>
      </c>
      <c r="N18" s="20">
        <f t="shared" si="16"/>
        <v>4332</v>
      </c>
      <c r="O18" s="20">
        <f t="shared" si="16"/>
        <v>4452</v>
      </c>
      <c r="P18" s="20">
        <f t="shared" si="16"/>
        <v>4596</v>
      </c>
      <c r="Q18" s="20">
        <f t="shared" si="16"/>
        <v>4728</v>
      </c>
      <c r="R18" s="20">
        <f t="shared" si="16"/>
        <v>4872</v>
      </c>
      <c r="S18" s="20">
        <f t="shared" si="16"/>
        <v>5016</v>
      </c>
      <c r="T18" s="20">
        <f t="shared" si="16"/>
        <v>5172</v>
      </c>
      <c r="U18" s="20">
        <f t="shared" si="16"/>
        <v>5316</v>
      </c>
      <c r="V18" s="20">
        <f t="shared" si="16"/>
        <v>5484</v>
      </c>
      <c r="W18" s="20">
        <f t="shared" si="16"/>
        <v>5640</v>
      </c>
      <c r="X18" s="20">
        <f t="shared" si="16"/>
        <v>5820</v>
      </c>
      <c r="Y18" s="20">
        <f t="shared" si="16"/>
        <v>5988</v>
      </c>
      <c r="Z18" s="20">
        <f t="shared" si="16"/>
        <v>6168</v>
      </c>
      <c r="AA18" s="20">
        <f t="shared" si="16"/>
        <v>6348</v>
      </c>
      <c r="AB18" s="20">
        <f t="shared" si="16"/>
        <v>6540</v>
      </c>
      <c r="AC18" s="20">
        <f t="shared" si="16"/>
        <v>6744</v>
      </c>
      <c r="AD18" s="20">
        <f t="shared" si="16"/>
        <v>6948</v>
      </c>
      <c r="AE18" s="20">
        <f t="shared" si="16"/>
        <v>7152</v>
      </c>
      <c r="AF18" s="20">
        <f t="shared" si="16"/>
        <v>7368</v>
      </c>
      <c r="AG18" s="20">
        <f t="shared" si="16"/>
        <v>7584</v>
      </c>
      <c r="AH18" s="20">
        <f t="shared" si="16"/>
        <v>7812</v>
      </c>
      <c r="AI18" s="20">
        <f t="shared" si="16"/>
        <v>8052</v>
      </c>
      <c r="AJ18" s="20">
        <f t="shared" si="16"/>
        <v>8292</v>
      </c>
      <c r="AK18" s="20">
        <f t="shared" si="16"/>
        <v>8544</v>
      </c>
      <c r="AL18" s="20">
        <f t="shared" si="16"/>
        <v>8796</v>
      </c>
      <c r="AM18" s="20">
        <f t="shared" si="16"/>
        <v>9060</v>
      </c>
      <c r="AN18" s="20">
        <f t="shared" si="16"/>
        <v>9336</v>
      </c>
      <c r="AO18" s="20">
        <f t="shared" si="16"/>
        <v>9612</v>
      </c>
      <c r="AP18" s="20">
        <f t="shared" si="16"/>
        <v>9900</v>
      </c>
      <c r="AQ18" s="20">
        <f t="shared" si="16"/>
        <v>10200</v>
      </c>
      <c r="AR18" s="20">
        <f t="shared" si="16"/>
        <v>10500</v>
      </c>
      <c r="AS18" s="20">
        <f t="shared" si="16"/>
        <v>10812</v>
      </c>
      <c r="AT18" s="20">
        <f t="shared" si="16"/>
        <v>11136</v>
      </c>
      <c r="AU18" s="20">
        <f t="shared" si="16"/>
        <v>11472</v>
      </c>
      <c r="AV18" s="20">
        <f t="shared" si="16"/>
        <v>11820</v>
      </c>
      <c r="AW18" s="20">
        <f t="shared" si="16"/>
        <v>12180</v>
      </c>
      <c r="AX18" s="20">
        <f t="shared" si="16"/>
        <v>12540</v>
      </c>
      <c r="AY18" s="20">
        <f t="shared" si="16"/>
        <v>12912</v>
      </c>
      <c r="AZ18" s="20">
        <f t="shared" si="16"/>
        <v>13308</v>
      </c>
      <c r="BA18" s="20">
        <f t="shared" si="16"/>
        <v>13704</v>
      </c>
      <c r="BB18" s="20">
        <f t="shared" si="16"/>
        <v>14112</v>
      </c>
      <c r="BC18" s="20">
        <f t="shared" si="16"/>
        <v>14532</v>
      </c>
      <c r="BD18" s="20">
        <f t="shared" si="16"/>
        <v>14976</v>
      </c>
      <c r="BE18" s="20">
        <f t="shared" si="16"/>
        <v>15420</v>
      </c>
      <c r="BF18" s="20">
        <f t="shared" si="16"/>
        <v>15888</v>
      </c>
      <c r="BG18" s="20">
        <f t="shared" si="16"/>
        <v>16356</v>
      </c>
      <c r="BH18" s="20">
        <f t="shared" si="16"/>
        <v>16848</v>
      </c>
      <c r="BI18" s="20">
        <f t="shared" si="16"/>
        <v>17352</v>
      </c>
      <c r="BJ18" s="20">
        <f t="shared" si="16"/>
        <v>17880</v>
      </c>
      <c r="BK18" s="20">
        <f t="shared" si="16"/>
        <v>18420</v>
      </c>
      <c r="BL18" s="20">
        <f t="shared" si="16"/>
        <v>18972</v>
      </c>
      <c r="BM18" s="20">
        <f t="shared" si="16"/>
        <v>19536</v>
      </c>
      <c r="BN18" s="20">
        <f t="shared" si="16"/>
        <v>20124</v>
      </c>
      <c r="BO18" s="20">
        <f t="shared" si="17"/>
        <v>20724</v>
      </c>
    </row>
    <row r="19" spans="1:67" x14ac:dyDescent="0.2">
      <c r="A19">
        <v>3</v>
      </c>
      <c r="B19" s="20">
        <f t="shared" si="18"/>
        <v>3156</v>
      </c>
      <c r="C19" s="20">
        <f t="shared" si="16"/>
        <v>3204</v>
      </c>
      <c r="D19" s="20">
        <f t="shared" si="16"/>
        <v>3240</v>
      </c>
      <c r="E19" s="20">
        <f t="shared" si="16"/>
        <v>3336</v>
      </c>
      <c r="F19" s="20">
        <f t="shared" si="16"/>
        <v>3432</v>
      </c>
      <c r="G19" s="22">
        <f t="shared" si="16"/>
        <v>3540</v>
      </c>
      <c r="H19" s="20">
        <f t="shared" si="16"/>
        <v>3636</v>
      </c>
      <c r="I19" s="20">
        <f t="shared" si="16"/>
        <v>3732</v>
      </c>
      <c r="J19" s="20">
        <f t="shared" si="16"/>
        <v>3840</v>
      </c>
      <c r="K19" s="20">
        <f t="shared" si="16"/>
        <v>3960</v>
      </c>
      <c r="L19" s="20">
        <f t="shared" si="16"/>
        <v>4080</v>
      </c>
      <c r="M19" s="20">
        <f t="shared" si="16"/>
        <v>4200</v>
      </c>
      <c r="N19" s="20">
        <f t="shared" si="16"/>
        <v>4332</v>
      </c>
      <c r="O19" s="20">
        <f t="shared" si="16"/>
        <v>4452</v>
      </c>
      <c r="P19" s="20">
        <f t="shared" si="16"/>
        <v>4596</v>
      </c>
      <c r="Q19" s="20">
        <f t="shared" si="16"/>
        <v>4728</v>
      </c>
      <c r="R19" s="20">
        <f t="shared" si="16"/>
        <v>4872</v>
      </c>
      <c r="S19" s="20">
        <f t="shared" si="16"/>
        <v>5016</v>
      </c>
      <c r="T19" s="20">
        <f t="shared" si="16"/>
        <v>5172</v>
      </c>
      <c r="U19" s="20">
        <f t="shared" si="16"/>
        <v>5316</v>
      </c>
      <c r="V19" s="20">
        <f t="shared" si="16"/>
        <v>5484</v>
      </c>
      <c r="W19" s="20">
        <f t="shared" si="16"/>
        <v>5640</v>
      </c>
      <c r="X19" s="20">
        <f t="shared" si="16"/>
        <v>5820</v>
      </c>
      <c r="Y19" s="20">
        <f t="shared" si="16"/>
        <v>5988</v>
      </c>
      <c r="Z19" s="20">
        <f t="shared" si="16"/>
        <v>6168</v>
      </c>
      <c r="AA19" s="20">
        <f t="shared" si="16"/>
        <v>6348</v>
      </c>
      <c r="AB19" s="20">
        <f t="shared" si="16"/>
        <v>6540</v>
      </c>
      <c r="AC19" s="20">
        <f t="shared" si="16"/>
        <v>6744</v>
      </c>
      <c r="AD19" s="20">
        <f t="shared" si="16"/>
        <v>6948</v>
      </c>
      <c r="AE19" s="20">
        <f t="shared" si="16"/>
        <v>7152</v>
      </c>
      <c r="AF19" s="20">
        <f t="shared" si="16"/>
        <v>7368</v>
      </c>
      <c r="AG19" s="20">
        <f t="shared" si="16"/>
        <v>7584</v>
      </c>
      <c r="AH19" s="20">
        <f t="shared" si="16"/>
        <v>7812</v>
      </c>
      <c r="AI19" s="20">
        <f t="shared" si="16"/>
        <v>8052</v>
      </c>
      <c r="AJ19" s="20">
        <f t="shared" si="16"/>
        <v>8292</v>
      </c>
      <c r="AK19" s="20">
        <f t="shared" si="16"/>
        <v>8544</v>
      </c>
      <c r="AL19" s="20">
        <f t="shared" si="16"/>
        <v>8796</v>
      </c>
      <c r="AM19" s="20">
        <f t="shared" si="16"/>
        <v>9060</v>
      </c>
      <c r="AN19" s="20">
        <f t="shared" si="16"/>
        <v>9336</v>
      </c>
      <c r="AO19" s="20">
        <f t="shared" si="16"/>
        <v>9612</v>
      </c>
      <c r="AP19" s="20">
        <f t="shared" si="16"/>
        <v>9900</v>
      </c>
      <c r="AQ19" s="20">
        <f t="shared" si="16"/>
        <v>10200</v>
      </c>
      <c r="AR19" s="20">
        <f t="shared" si="16"/>
        <v>10500</v>
      </c>
      <c r="AS19" s="20">
        <f t="shared" si="16"/>
        <v>10812</v>
      </c>
      <c r="AT19" s="20">
        <f t="shared" si="16"/>
        <v>11136</v>
      </c>
      <c r="AU19" s="20">
        <f t="shared" si="16"/>
        <v>11472</v>
      </c>
      <c r="AV19" s="20">
        <f t="shared" si="16"/>
        <v>11820</v>
      </c>
      <c r="AW19" s="20">
        <f t="shared" si="16"/>
        <v>12180</v>
      </c>
      <c r="AX19" s="20">
        <f t="shared" si="16"/>
        <v>12540</v>
      </c>
      <c r="AY19" s="20">
        <f t="shared" si="16"/>
        <v>12912</v>
      </c>
      <c r="AZ19" s="20">
        <f t="shared" si="16"/>
        <v>13308</v>
      </c>
      <c r="BA19" s="20">
        <f t="shared" si="16"/>
        <v>13704</v>
      </c>
      <c r="BB19" s="20">
        <f t="shared" si="16"/>
        <v>14112</v>
      </c>
      <c r="BC19" s="20">
        <f t="shared" si="16"/>
        <v>14532</v>
      </c>
      <c r="BD19" s="20">
        <f t="shared" si="16"/>
        <v>14976</v>
      </c>
      <c r="BE19" s="20">
        <f t="shared" si="16"/>
        <v>15420</v>
      </c>
      <c r="BF19" s="20">
        <f t="shared" si="16"/>
        <v>15888</v>
      </c>
      <c r="BG19" s="20">
        <f t="shared" si="16"/>
        <v>16356</v>
      </c>
      <c r="BH19" s="20">
        <f t="shared" si="16"/>
        <v>16848</v>
      </c>
      <c r="BI19" s="20">
        <f t="shared" si="16"/>
        <v>17352</v>
      </c>
      <c r="BJ19" s="20">
        <f t="shared" si="16"/>
        <v>17880</v>
      </c>
      <c r="BK19" s="20">
        <f t="shared" si="16"/>
        <v>18420</v>
      </c>
      <c r="BL19" s="20">
        <f t="shared" si="16"/>
        <v>18972</v>
      </c>
      <c r="BM19" s="20">
        <f t="shared" si="16"/>
        <v>19536</v>
      </c>
      <c r="BN19" s="20">
        <f t="shared" si="16"/>
        <v>20124</v>
      </c>
      <c r="BO19" s="20">
        <f t="shared" si="17"/>
        <v>20724</v>
      </c>
    </row>
    <row r="20" spans="1:67" x14ac:dyDescent="0.2">
      <c r="A20">
        <v>4</v>
      </c>
      <c r="B20" s="20">
        <f t="shared" si="18"/>
        <v>3156</v>
      </c>
      <c r="C20" s="20">
        <f t="shared" si="16"/>
        <v>3204</v>
      </c>
      <c r="D20" s="20">
        <f t="shared" si="16"/>
        <v>3240</v>
      </c>
      <c r="E20" s="20">
        <f t="shared" si="16"/>
        <v>3336</v>
      </c>
      <c r="F20" s="20">
        <f t="shared" si="16"/>
        <v>3432</v>
      </c>
      <c r="G20" s="22">
        <f t="shared" si="16"/>
        <v>3540</v>
      </c>
      <c r="H20" s="20">
        <f t="shared" si="16"/>
        <v>3636</v>
      </c>
      <c r="I20" s="20">
        <f t="shared" si="16"/>
        <v>3732</v>
      </c>
      <c r="J20" s="20">
        <f t="shared" si="16"/>
        <v>3840</v>
      </c>
      <c r="K20" s="20">
        <f t="shared" si="16"/>
        <v>3960</v>
      </c>
      <c r="L20" s="20">
        <f t="shared" si="16"/>
        <v>4080</v>
      </c>
      <c r="M20" s="20">
        <f t="shared" si="16"/>
        <v>4200</v>
      </c>
      <c r="N20" s="20">
        <f t="shared" si="16"/>
        <v>4332</v>
      </c>
      <c r="O20" s="20">
        <f t="shared" si="16"/>
        <v>4452</v>
      </c>
      <c r="P20" s="20">
        <f t="shared" si="16"/>
        <v>4596</v>
      </c>
      <c r="Q20" s="20">
        <f t="shared" si="16"/>
        <v>4728</v>
      </c>
      <c r="R20" s="20">
        <f t="shared" si="16"/>
        <v>4872</v>
      </c>
      <c r="S20" s="20">
        <f t="shared" si="16"/>
        <v>5016</v>
      </c>
      <c r="T20" s="20">
        <f t="shared" si="16"/>
        <v>5172</v>
      </c>
      <c r="U20" s="20">
        <f t="shared" si="16"/>
        <v>5316</v>
      </c>
      <c r="V20" s="20">
        <f t="shared" si="16"/>
        <v>5484</v>
      </c>
      <c r="W20" s="20">
        <f t="shared" si="16"/>
        <v>5640</v>
      </c>
      <c r="X20" s="20">
        <f t="shared" si="16"/>
        <v>5820</v>
      </c>
      <c r="Y20" s="20">
        <f t="shared" si="16"/>
        <v>5988</v>
      </c>
      <c r="Z20" s="20">
        <f t="shared" si="16"/>
        <v>6168</v>
      </c>
      <c r="AA20" s="20">
        <f t="shared" si="16"/>
        <v>6348</v>
      </c>
      <c r="AB20" s="20">
        <f t="shared" si="16"/>
        <v>6540</v>
      </c>
      <c r="AC20" s="20">
        <f t="shared" si="16"/>
        <v>6744</v>
      </c>
      <c r="AD20" s="20">
        <f t="shared" si="16"/>
        <v>6948</v>
      </c>
      <c r="AE20" s="20">
        <f t="shared" si="16"/>
        <v>7152</v>
      </c>
      <c r="AF20" s="20">
        <f t="shared" si="16"/>
        <v>7368</v>
      </c>
      <c r="AG20" s="20">
        <f t="shared" si="16"/>
        <v>7584</v>
      </c>
      <c r="AH20" s="20">
        <f t="shared" si="16"/>
        <v>7812</v>
      </c>
      <c r="AI20" s="20">
        <f t="shared" si="16"/>
        <v>8052</v>
      </c>
      <c r="AJ20" s="20">
        <f t="shared" si="16"/>
        <v>8292</v>
      </c>
      <c r="AK20" s="20">
        <f t="shared" si="16"/>
        <v>8544</v>
      </c>
      <c r="AL20" s="20">
        <f t="shared" si="16"/>
        <v>8796</v>
      </c>
      <c r="AM20" s="20">
        <f t="shared" si="16"/>
        <v>9060</v>
      </c>
      <c r="AN20" s="20">
        <f t="shared" si="16"/>
        <v>9336</v>
      </c>
      <c r="AO20" s="20">
        <f t="shared" si="16"/>
        <v>9612</v>
      </c>
      <c r="AP20" s="20">
        <f t="shared" si="16"/>
        <v>9900</v>
      </c>
      <c r="AQ20" s="20">
        <f t="shared" si="16"/>
        <v>10200</v>
      </c>
      <c r="AR20" s="20">
        <f t="shared" si="16"/>
        <v>10500</v>
      </c>
      <c r="AS20" s="20">
        <f t="shared" si="16"/>
        <v>10812</v>
      </c>
      <c r="AT20" s="20">
        <f t="shared" si="16"/>
        <v>11136</v>
      </c>
      <c r="AU20" s="20">
        <f t="shared" si="16"/>
        <v>11472</v>
      </c>
      <c r="AV20" s="20">
        <f t="shared" si="16"/>
        <v>11820</v>
      </c>
      <c r="AW20" s="20">
        <f t="shared" si="16"/>
        <v>12180</v>
      </c>
      <c r="AX20" s="20">
        <f t="shared" si="16"/>
        <v>12540</v>
      </c>
      <c r="AY20" s="20">
        <f t="shared" si="16"/>
        <v>12912</v>
      </c>
      <c r="AZ20" s="20">
        <f t="shared" si="16"/>
        <v>13308</v>
      </c>
      <c r="BA20" s="20">
        <f t="shared" si="16"/>
        <v>13704</v>
      </c>
      <c r="BB20" s="20">
        <f t="shared" si="16"/>
        <v>14112</v>
      </c>
      <c r="BC20" s="20">
        <f t="shared" si="16"/>
        <v>14532</v>
      </c>
      <c r="BD20" s="20">
        <f t="shared" si="16"/>
        <v>14976</v>
      </c>
      <c r="BE20" s="20">
        <f t="shared" si="16"/>
        <v>15420</v>
      </c>
      <c r="BF20" s="20">
        <f t="shared" si="16"/>
        <v>15888</v>
      </c>
      <c r="BG20" s="20">
        <f t="shared" si="16"/>
        <v>16356</v>
      </c>
      <c r="BH20" s="20">
        <f t="shared" si="16"/>
        <v>16848</v>
      </c>
      <c r="BI20" s="20">
        <f t="shared" si="16"/>
        <v>17352</v>
      </c>
      <c r="BJ20" s="20">
        <f t="shared" si="16"/>
        <v>17880</v>
      </c>
      <c r="BK20" s="20">
        <f t="shared" si="16"/>
        <v>18420</v>
      </c>
      <c r="BL20" s="20">
        <f t="shared" si="16"/>
        <v>18972</v>
      </c>
      <c r="BM20" s="20">
        <f t="shared" si="16"/>
        <v>19536</v>
      </c>
      <c r="BN20" s="20">
        <f t="shared" ref="C20:BN24" si="19">IF((BN$8+(BN$9*$A20))&lt;BN$12,BN$12,BN$8+(BN$9*$A20))</f>
        <v>20124</v>
      </c>
      <c r="BO20" s="20">
        <f t="shared" si="17"/>
        <v>20724</v>
      </c>
    </row>
    <row r="21" spans="1:67" x14ac:dyDescent="0.2">
      <c r="A21">
        <v>5</v>
      </c>
      <c r="B21" s="20">
        <f t="shared" si="18"/>
        <v>3156</v>
      </c>
      <c r="C21" s="20">
        <f t="shared" si="19"/>
        <v>3204</v>
      </c>
      <c r="D21" s="20">
        <f t="shared" si="19"/>
        <v>3240</v>
      </c>
      <c r="E21" s="20">
        <f t="shared" si="19"/>
        <v>3336</v>
      </c>
      <c r="F21" s="20">
        <f t="shared" si="19"/>
        <v>3432</v>
      </c>
      <c r="G21" s="22">
        <f t="shared" si="19"/>
        <v>3540</v>
      </c>
      <c r="H21" s="20">
        <f t="shared" si="19"/>
        <v>3636</v>
      </c>
      <c r="I21" s="20">
        <f t="shared" si="19"/>
        <v>3732</v>
      </c>
      <c r="J21" s="20">
        <f t="shared" si="19"/>
        <v>3840</v>
      </c>
      <c r="K21" s="20">
        <f t="shared" si="19"/>
        <v>3960</v>
      </c>
      <c r="L21" s="20">
        <f t="shared" si="19"/>
        <v>4080</v>
      </c>
      <c r="M21" s="20">
        <f t="shared" si="19"/>
        <v>4200</v>
      </c>
      <c r="N21" s="20">
        <f t="shared" si="19"/>
        <v>4332</v>
      </c>
      <c r="O21" s="20">
        <f t="shared" si="19"/>
        <v>4452</v>
      </c>
      <c r="P21" s="20">
        <f t="shared" si="19"/>
        <v>4596</v>
      </c>
      <c r="Q21" s="20">
        <f t="shared" si="19"/>
        <v>4728</v>
      </c>
      <c r="R21" s="20">
        <f t="shared" si="19"/>
        <v>4872</v>
      </c>
      <c r="S21" s="20">
        <f t="shared" si="19"/>
        <v>5016</v>
      </c>
      <c r="T21" s="20">
        <f t="shared" si="19"/>
        <v>5172</v>
      </c>
      <c r="U21" s="20">
        <f t="shared" si="19"/>
        <v>5316</v>
      </c>
      <c r="V21" s="20">
        <f t="shared" si="19"/>
        <v>5484</v>
      </c>
      <c r="W21" s="20">
        <f t="shared" si="19"/>
        <v>5640</v>
      </c>
      <c r="X21" s="20">
        <f t="shared" si="19"/>
        <v>5820</v>
      </c>
      <c r="Y21" s="20">
        <f t="shared" si="19"/>
        <v>5988</v>
      </c>
      <c r="Z21" s="20">
        <f t="shared" si="19"/>
        <v>6168</v>
      </c>
      <c r="AA21" s="20">
        <f t="shared" si="19"/>
        <v>6348</v>
      </c>
      <c r="AB21" s="20">
        <f t="shared" si="19"/>
        <v>6540</v>
      </c>
      <c r="AC21" s="20">
        <f t="shared" si="19"/>
        <v>6744</v>
      </c>
      <c r="AD21" s="20">
        <f t="shared" si="19"/>
        <v>6948</v>
      </c>
      <c r="AE21" s="20">
        <f t="shared" si="19"/>
        <v>7152</v>
      </c>
      <c r="AF21" s="20">
        <f t="shared" si="19"/>
        <v>7368</v>
      </c>
      <c r="AG21" s="20">
        <f t="shared" si="19"/>
        <v>7584</v>
      </c>
      <c r="AH21" s="20">
        <f t="shared" si="19"/>
        <v>7812</v>
      </c>
      <c r="AI21" s="20">
        <f t="shared" si="19"/>
        <v>8052</v>
      </c>
      <c r="AJ21" s="20">
        <f t="shared" si="19"/>
        <v>8292</v>
      </c>
      <c r="AK21" s="20">
        <f t="shared" si="19"/>
        <v>8544</v>
      </c>
      <c r="AL21" s="20">
        <f t="shared" si="19"/>
        <v>8796</v>
      </c>
      <c r="AM21" s="20">
        <f t="shared" si="19"/>
        <v>9060</v>
      </c>
      <c r="AN21" s="20">
        <f t="shared" si="19"/>
        <v>9336</v>
      </c>
      <c r="AO21" s="20">
        <f t="shared" si="19"/>
        <v>9612</v>
      </c>
      <c r="AP21" s="20">
        <f t="shared" si="19"/>
        <v>9900</v>
      </c>
      <c r="AQ21" s="20">
        <f t="shared" si="19"/>
        <v>10200</v>
      </c>
      <c r="AR21" s="20">
        <f t="shared" si="19"/>
        <v>10500</v>
      </c>
      <c r="AS21" s="20">
        <f t="shared" si="19"/>
        <v>10812</v>
      </c>
      <c r="AT21" s="20">
        <f t="shared" si="19"/>
        <v>11136</v>
      </c>
      <c r="AU21" s="20">
        <f t="shared" si="19"/>
        <v>11472</v>
      </c>
      <c r="AV21" s="20">
        <f t="shared" si="19"/>
        <v>11820</v>
      </c>
      <c r="AW21" s="20">
        <f t="shared" si="19"/>
        <v>12180</v>
      </c>
      <c r="AX21" s="20">
        <f t="shared" si="19"/>
        <v>12540</v>
      </c>
      <c r="AY21" s="20">
        <f t="shared" si="19"/>
        <v>12912</v>
      </c>
      <c r="AZ21" s="20">
        <f t="shared" si="19"/>
        <v>13308</v>
      </c>
      <c r="BA21" s="20">
        <f t="shared" si="19"/>
        <v>13704</v>
      </c>
      <c r="BB21" s="20">
        <f t="shared" si="19"/>
        <v>14112</v>
      </c>
      <c r="BC21" s="20">
        <f t="shared" si="19"/>
        <v>14532</v>
      </c>
      <c r="BD21" s="20">
        <f t="shared" si="19"/>
        <v>14976</v>
      </c>
      <c r="BE21" s="20">
        <f t="shared" si="19"/>
        <v>15420</v>
      </c>
      <c r="BF21" s="20">
        <f t="shared" si="19"/>
        <v>15888</v>
      </c>
      <c r="BG21" s="20">
        <f t="shared" si="19"/>
        <v>16356</v>
      </c>
      <c r="BH21" s="20">
        <f t="shared" si="19"/>
        <v>16848</v>
      </c>
      <c r="BI21" s="20">
        <f t="shared" si="19"/>
        <v>17352</v>
      </c>
      <c r="BJ21" s="20">
        <f t="shared" si="19"/>
        <v>17880</v>
      </c>
      <c r="BK21" s="20">
        <f t="shared" si="19"/>
        <v>18420</v>
      </c>
      <c r="BL21" s="20">
        <f t="shared" si="19"/>
        <v>18972</v>
      </c>
      <c r="BM21" s="20">
        <f t="shared" si="19"/>
        <v>19536</v>
      </c>
      <c r="BN21" s="20">
        <f t="shared" si="19"/>
        <v>20124</v>
      </c>
      <c r="BO21" s="20">
        <f t="shared" si="17"/>
        <v>20724</v>
      </c>
    </row>
    <row r="22" spans="1:67" x14ac:dyDescent="0.2">
      <c r="A22">
        <v>6</v>
      </c>
      <c r="B22" s="20">
        <f t="shared" si="18"/>
        <v>3156</v>
      </c>
      <c r="C22" s="20">
        <f t="shared" si="19"/>
        <v>3204</v>
      </c>
      <c r="D22" s="20">
        <f t="shared" si="19"/>
        <v>3240</v>
      </c>
      <c r="E22" s="20">
        <f t="shared" si="19"/>
        <v>3336</v>
      </c>
      <c r="F22" s="20">
        <f t="shared" si="19"/>
        <v>3432</v>
      </c>
      <c r="G22" s="22">
        <f t="shared" si="19"/>
        <v>3540</v>
      </c>
      <c r="H22" s="20">
        <f t="shared" si="19"/>
        <v>3636</v>
      </c>
      <c r="I22" s="20">
        <f t="shared" si="19"/>
        <v>3732</v>
      </c>
      <c r="J22" s="20">
        <f t="shared" si="19"/>
        <v>3840</v>
      </c>
      <c r="K22" s="20">
        <f t="shared" si="19"/>
        <v>3960</v>
      </c>
      <c r="L22" s="20">
        <f t="shared" si="19"/>
        <v>4080</v>
      </c>
      <c r="M22" s="20">
        <f t="shared" si="19"/>
        <v>4200</v>
      </c>
      <c r="N22" s="20">
        <f t="shared" si="19"/>
        <v>4332</v>
      </c>
      <c r="O22" s="20">
        <f t="shared" si="19"/>
        <v>4452</v>
      </c>
      <c r="P22" s="20">
        <f t="shared" si="19"/>
        <v>4596</v>
      </c>
      <c r="Q22" s="20">
        <f t="shared" si="19"/>
        <v>4728</v>
      </c>
      <c r="R22" s="20">
        <f t="shared" si="19"/>
        <v>4872</v>
      </c>
      <c r="S22" s="20">
        <f t="shared" si="19"/>
        <v>5016</v>
      </c>
      <c r="T22" s="20">
        <f t="shared" si="19"/>
        <v>5172</v>
      </c>
      <c r="U22" s="20">
        <f t="shared" si="19"/>
        <v>5316</v>
      </c>
      <c r="V22" s="20">
        <f t="shared" si="19"/>
        <v>5484</v>
      </c>
      <c r="W22" s="20">
        <f t="shared" si="19"/>
        <v>5640</v>
      </c>
      <c r="X22" s="20">
        <f t="shared" si="19"/>
        <v>5820</v>
      </c>
      <c r="Y22" s="20">
        <f t="shared" si="19"/>
        <v>5988</v>
      </c>
      <c r="Z22" s="20">
        <f t="shared" si="19"/>
        <v>6168</v>
      </c>
      <c r="AA22" s="20">
        <f t="shared" si="19"/>
        <v>6348</v>
      </c>
      <c r="AB22" s="20">
        <f t="shared" si="19"/>
        <v>6540</v>
      </c>
      <c r="AC22" s="20">
        <f t="shared" si="19"/>
        <v>6744</v>
      </c>
      <c r="AD22" s="20">
        <f t="shared" si="19"/>
        <v>6948</v>
      </c>
      <c r="AE22" s="20">
        <f t="shared" si="19"/>
        <v>7152</v>
      </c>
      <c r="AF22" s="20">
        <f t="shared" si="19"/>
        <v>7368</v>
      </c>
      <c r="AG22" s="20">
        <f t="shared" si="19"/>
        <v>7584</v>
      </c>
      <c r="AH22" s="20">
        <f t="shared" si="19"/>
        <v>7812</v>
      </c>
      <c r="AI22" s="20">
        <f t="shared" si="19"/>
        <v>8052</v>
      </c>
      <c r="AJ22" s="20">
        <f t="shared" si="19"/>
        <v>8292</v>
      </c>
      <c r="AK22" s="20">
        <f t="shared" si="19"/>
        <v>8544</v>
      </c>
      <c r="AL22" s="20">
        <f t="shared" si="19"/>
        <v>8796</v>
      </c>
      <c r="AM22" s="20">
        <f t="shared" si="19"/>
        <v>9060</v>
      </c>
      <c r="AN22" s="20">
        <f t="shared" si="19"/>
        <v>9336</v>
      </c>
      <c r="AO22" s="20">
        <f t="shared" si="19"/>
        <v>9612</v>
      </c>
      <c r="AP22" s="20">
        <f t="shared" si="19"/>
        <v>9900</v>
      </c>
      <c r="AQ22" s="20">
        <f t="shared" si="19"/>
        <v>10200</v>
      </c>
      <c r="AR22" s="20">
        <f t="shared" si="19"/>
        <v>10500</v>
      </c>
      <c r="AS22" s="20">
        <f t="shared" si="19"/>
        <v>10812</v>
      </c>
      <c r="AT22" s="20">
        <f t="shared" si="19"/>
        <v>11136</v>
      </c>
      <c r="AU22" s="20">
        <f t="shared" si="19"/>
        <v>11472</v>
      </c>
      <c r="AV22" s="20">
        <f t="shared" si="19"/>
        <v>11820</v>
      </c>
      <c r="AW22" s="20">
        <f t="shared" si="19"/>
        <v>12180</v>
      </c>
      <c r="AX22" s="20">
        <f t="shared" si="19"/>
        <v>12540</v>
      </c>
      <c r="AY22" s="20">
        <f t="shared" si="19"/>
        <v>12912</v>
      </c>
      <c r="AZ22" s="20">
        <f t="shared" si="19"/>
        <v>13308</v>
      </c>
      <c r="BA22" s="20">
        <f t="shared" si="19"/>
        <v>13704</v>
      </c>
      <c r="BB22" s="20">
        <f t="shared" si="19"/>
        <v>14112</v>
      </c>
      <c r="BC22" s="20">
        <f t="shared" si="19"/>
        <v>14532</v>
      </c>
      <c r="BD22" s="20">
        <f t="shared" si="19"/>
        <v>14976</v>
      </c>
      <c r="BE22" s="20">
        <f t="shared" si="19"/>
        <v>15420</v>
      </c>
      <c r="BF22" s="20">
        <f t="shared" si="19"/>
        <v>15888</v>
      </c>
      <c r="BG22" s="20">
        <f t="shared" si="19"/>
        <v>16356</v>
      </c>
      <c r="BH22" s="20">
        <f t="shared" si="19"/>
        <v>16848</v>
      </c>
      <c r="BI22" s="20">
        <f t="shared" si="19"/>
        <v>17352</v>
      </c>
      <c r="BJ22" s="20">
        <f t="shared" si="19"/>
        <v>17880</v>
      </c>
      <c r="BK22" s="20">
        <f t="shared" si="19"/>
        <v>18420</v>
      </c>
      <c r="BL22" s="20">
        <f t="shared" si="19"/>
        <v>18972</v>
      </c>
      <c r="BM22" s="20">
        <f t="shared" si="19"/>
        <v>19536</v>
      </c>
      <c r="BN22" s="20">
        <f t="shared" si="19"/>
        <v>20124</v>
      </c>
      <c r="BO22" s="20">
        <f t="shared" si="17"/>
        <v>20724</v>
      </c>
    </row>
    <row r="23" spans="1:67" x14ac:dyDescent="0.2">
      <c r="A23">
        <v>7</v>
      </c>
      <c r="B23" s="20">
        <f t="shared" si="18"/>
        <v>3156</v>
      </c>
      <c r="C23" s="20">
        <f t="shared" si="19"/>
        <v>3204</v>
      </c>
      <c r="D23" s="20">
        <f t="shared" si="19"/>
        <v>3240</v>
      </c>
      <c r="E23" s="20">
        <f t="shared" si="19"/>
        <v>3336</v>
      </c>
      <c r="F23" s="20">
        <f t="shared" si="19"/>
        <v>3432</v>
      </c>
      <c r="G23" s="22">
        <f t="shared" si="19"/>
        <v>3540</v>
      </c>
      <c r="H23" s="20">
        <f t="shared" si="19"/>
        <v>3636</v>
      </c>
      <c r="I23" s="20">
        <f t="shared" si="19"/>
        <v>3732</v>
      </c>
      <c r="J23" s="20">
        <f t="shared" si="19"/>
        <v>3840</v>
      </c>
      <c r="K23" s="20">
        <f t="shared" si="19"/>
        <v>3960</v>
      </c>
      <c r="L23" s="20">
        <f t="shared" si="19"/>
        <v>4080</v>
      </c>
      <c r="M23" s="20">
        <f t="shared" si="19"/>
        <v>4200</v>
      </c>
      <c r="N23" s="20">
        <f t="shared" si="19"/>
        <v>4332</v>
      </c>
      <c r="O23" s="20">
        <f t="shared" si="19"/>
        <v>4452</v>
      </c>
      <c r="P23" s="20">
        <f t="shared" si="19"/>
        <v>4596</v>
      </c>
      <c r="Q23" s="20">
        <f t="shared" si="19"/>
        <v>4728</v>
      </c>
      <c r="R23" s="20">
        <f t="shared" si="19"/>
        <v>4872</v>
      </c>
      <c r="S23" s="20">
        <f t="shared" si="19"/>
        <v>5016</v>
      </c>
      <c r="T23" s="20">
        <f t="shared" si="19"/>
        <v>5172</v>
      </c>
      <c r="U23" s="20">
        <f t="shared" si="19"/>
        <v>5316</v>
      </c>
      <c r="V23" s="20">
        <f t="shared" si="19"/>
        <v>5484</v>
      </c>
      <c r="W23" s="20">
        <f t="shared" si="19"/>
        <v>5640</v>
      </c>
      <c r="X23" s="20">
        <f t="shared" si="19"/>
        <v>5820</v>
      </c>
      <c r="Y23" s="20">
        <f t="shared" si="19"/>
        <v>5988</v>
      </c>
      <c r="Z23" s="20">
        <f t="shared" si="19"/>
        <v>6168</v>
      </c>
      <c r="AA23" s="20">
        <f t="shared" si="19"/>
        <v>6348</v>
      </c>
      <c r="AB23" s="20">
        <f t="shared" si="19"/>
        <v>6540</v>
      </c>
      <c r="AC23" s="20">
        <f t="shared" si="19"/>
        <v>6744</v>
      </c>
      <c r="AD23" s="20">
        <f t="shared" si="19"/>
        <v>6948</v>
      </c>
      <c r="AE23" s="20">
        <f t="shared" si="19"/>
        <v>7152</v>
      </c>
      <c r="AF23" s="20">
        <f t="shared" si="19"/>
        <v>7368</v>
      </c>
      <c r="AG23" s="20">
        <f t="shared" si="19"/>
        <v>7584</v>
      </c>
      <c r="AH23" s="20">
        <f t="shared" si="19"/>
        <v>7812</v>
      </c>
      <c r="AI23" s="20">
        <f t="shared" si="19"/>
        <v>8052</v>
      </c>
      <c r="AJ23" s="20">
        <f t="shared" si="19"/>
        <v>8292</v>
      </c>
      <c r="AK23" s="20">
        <f t="shared" si="19"/>
        <v>8544</v>
      </c>
      <c r="AL23" s="20">
        <f t="shared" si="19"/>
        <v>8796</v>
      </c>
      <c r="AM23" s="20">
        <f t="shared" si="19"/>
        <v>9060</v>
      </c>
      <c r="AN23" s="20">
        <f t="shared" si="19"/>
        <v>9336</v>
      </c>
      <c r="AO23" s="20">
        <f t="shared" si="19"/>
        <v>9612</v>
      </c>
      <c r="AP23" s="20">
        <f t="shared" si="19"/>
        <v>9900</v>
      </c>
      <c r="AQ23" s="20">
        <f t="shared" si="19"/>
        <v>10200</v>
      </c>
      <c r="AR23" s="20">
        <f t="shared" si="19"/>
        <v>10500</v>
      </c>
      <c r="AS23" s="20">
        <f t="shared" si="19"/>
        <v>10812</v>
      </c>
      <c r="AT23" s="20">
        <f t="shared" si="19"/>
        <v>11136</v>
      </c>
      <c r="AU23" s="20">
        <f t="shared" si="19"/>
        <v>11472</v>
      </c>
      <c r="AV23" s="20">
        <f t="shared" si="19"/>
        <v>11820</v>
      </c>
      <c r="AW23" s="20">
        <f t="shared" si="19"/>
        <v>12180</v>
      </c>
      <c r="AX23" s="20">
        <f t="shared" si="19"/>
        <v>12540</v>
      </c>
      <c r="AY23" s="20">
        <f t="shared" si="19"/>
        <v>12912</v>
      </c>
      <c r="AZ23" s="20">
        <f t="shared" si="19"/>
        <v>13308</v>
      </c>
      <c r="BA23" s="20">
        <f t="shared" si="19"/>
        <v>13704</v>
      </c>
      <c r="BB23" s="20">
        <f t="shared" si="19"/>
        <v>14112</v>
      </c>
      <c r="BC23" s="20">
        <f t="shared" si="19"/>
        <v>14532</v>
      </c>
      <c r="BD23" s="20">
        <f t="shared" si="19"/>
        <v>14976</v>
      </c>
      <c r="BE23" s="20">
        <f t="shared" si="19"/>
        <v>15420</v>
      </c>
      <c r="BF23" s="20">
        <f t="shared" si="19"/>
        <v>15888</v>
      </c>
      <c r="BG23" s="20">
        <f t="shared" si="19"/>
        <v>16356</v>
      </c>
      <c r="BH23" s="20">
        <f t="shared" si="19"/>
        <v>16848</v>
      </c>
      <c r="BI23" s="20">
        <f t="shared" si="19"/>
        <v>17352</v>
      </c>
      <c r="BJ23" s="20">
        <f t="shared" si="19"/>
        <v>17880</v>
      </c>
      <c r="BK23" s="20">
        <f t="shared" si="19"/>
        <v>18420</v>
      </c>
      <c r="BL23" s="20">
        <f t="shared" si="19"/>
        <v>18972</v>
      </c>
      <c r="BM23" s="20">
        <f t="shared" si="19"/>
        <v>19536</v>
      </c>
      <c r="BN23" s="20">
        <f t="shared" si="19"/>
        <v>20124</v>
      </c>
      <c r="BO23" s="20">
        <f t="shared" si="17"/>
        <v>20724</v>
      </c>
    </row>
    <row r="24" spans="1:67" x14ac:dyDescent="0.2">
      <c r="A24">
        <v>8</v>
      </c>
      <c r="B24" s="20">
        <f t="shared" si="18"/>
        <v>3156</v>
      </c>
      <c r="C24" s="20">
        <f t="shared" si="19"/>
        <v>3204</v>
      </c>
      <c r="D24" s="20">
        <f t="shared" si="19"/>
        <v>3240</v>
      </c>
      <c r="E24" s="20">
        <f t="shared" si="19"/>
        <v>3336</v>
      </c>
      <c r="F24" s="20">
        <f t="shared" si="19"/>
        <v>3432</v>
      </c>
      <c r="G24" s="22">
        <f t="shared" si="19"/>
        <v>3540</v>
      </c>
      <c r="H24" s="20">
        <f t="shared" si="19"/>
        <v>3636</v>
      </c>
      <c r="I24" s="20">
        <f t="shared" si="19"/>
        <v>3732</v>
      </c>
      <c r="J24" s="20">
        <f t="shared" si="19"/>
        <v>3840</v>
      </c>
      <c r="K24" s="20">
        <f t="shared" si="19"/>
        <v>3960</v>
      </c>
      <c r="L24" s="20">
        <f t="shared" si="19"/>
        <v>4080</v>
      </c>
      <c r="M24" s="20">
        <f t="shared" si="19"/>
        <v>4200</v>
      </c>
      <c r="N24" s="20">
        <f t="shared" si="19"/>
        <v>4332</v>
      </c>
      <c r="O24" s="20">
        <f t="shared" si="19"/>
        <v>4452</v>
      </c>
      <c r="P24" s="20">
        <f t="shared" si="19"/>
        <v>4596</v>
      </c>
      <c r="Q24" s="20">
        <f t="shared" si="19"/>
        <v>4728</v>
      </c>
      <c r="R24" s="20">
        <f t="shared" si="19"/>
        <v>4872</v>
      </c>
      <c r="S24" s="20">
        <f t="shared" si="19"/>
        <v>5016</v>
      </c>
      <c r="T24" s="20">
        <f t="shared" si="19"/>
        <v>5172</v>
      </c>
      <c r="U24" s="20">
        <f t="shared" si="19"/>
        <v>5316</v>
      </c>
      <c r="V24" s="20">
        <f t="shared" si="19"/>
        <v>5484</v>
      </c>
      <c r="W24" s="20">
        <f t="shared" si="19"/>
        <v>5640</v>
      </c>
      <c r="X24" s="20">
        <f t="shared" si="19"/>
        <v>5820</v>
      </c>
      <c r="Y24" s="20">
        <f t="shared" si="19"/>
        <v>5988</v>
      </c>
      <c r="Z24" s="20">
        <f t="shared" si="19"/>
        <v>6168</v>
      </c>
      <c r="AA24" s="20">
        <f t="shared" si="19"/>
        <v>6348</v>
      </c>
      <c r="AB24" s="20">
        <f t="shared" si="19"/>
        <v>6540</v>
      </c>
      <c r="AC24" s="20">
        <f t="shared" si="19"/>
        <v>6744</v>
      </c>
      <c r="AD24" s="20">
        <f t="shared" si="19"/>
        <v>6948</v>
      </c>
      <c r="AE24" s="20">
        <f t="shared" si="19"/>
        <v>7152</v>
      </c>
      <c r="AF24" s="20">
        <f t="shared" si="19"/>
        <v>7368</v>
      </c>
      <c r="AG24" s="20">
        <f t="shared" si="19"/>
        <v>7584</v>
      </c>
      <c r="AH24" s="20">
        <f t="shared" si="19"/>
        <v>7812</v>
      </c>
      <c r="AI24" s="20">
        <f t="shared" si="19"/>
        <v>8052</v>
      </c>
      <c r="AJ24" s="20">
        <f t="shared" si="19"/>
        <v>8292</v>
      </c>
      <c r="AK24" s="20">
        <f t="shared" si="19"/>
        <v>8544</v>
      </c>
      <c r="AL24" s="20">
        <f t="shared" si="19"/>
        <v>8796</v>
      </c>
      <c r="AM24" s="20">
        <f t="shared" si="19"/>
        <v>9060</v>
      </c>
      <c r="AN24" s="20">
        <f t="shared" si="19"/>
        <v>9336</v>
      </c>
      <c r="AO24" s="20">
        <f t="shared" si="19"/>
        <v>9612</v>
      </c>
      <c r="AP24" s="20">
        <f t="shared" si="19"/>
        <v>9900</v>
      </c>
      <c r="AQ24" s="20">
        <f t="shared" si="19"/>
        <v>10200</v>
      </c>
      <c r="AR24" s="20">
        <f t="shared" si="19"/>
        <v>10500</v>
      </c>
      <c r="AS24" s="20">
        <f t="shared" si="19"/>
        <v>10812</v>
      </c>
      <c r="AT24" s="20">
        <f t="shared" si="19"/>
        <v>11136</v>
      </c>
      <c r="AU24" s="20">
        <f t="shared" si="19"/>
        <v>11472</v>
      </c>
      <c r="AV24" s="20">
        <f t="shared" si="19"/>
        <v>11820</v>
      </c>
      <c r="AW24" s="20">
        <f t="shared" si="19"/>
        <v>12180</v>
      </c>
      <c r="AX24" s="20">
        <f t="shared" si="19"/>
        <v>12540</v>
      </c>
      <c r="AY24" s="20">
        <f t="shared" si="19"/>
        <v>12912</v>
      </c>
      <c r="AZ24" s="20">
        <f t="shared" si="19"/>
        <v>13308</v>
      </c>
      <c r="BA24" s="20">
        <f t="shared" si="19"/>
        <v>13704</v>
      </c>
      <c r="BB24" s="20">
        <f t="shared" si="19"/>
        <v>14112</v>
      </c>
      <c r="BC24" s="20">
        <f t="shared" si="19"/>
        <v>14532</v>
      </c>
      <c r="BD24" s="20">
        <f t="shared" si="19"/>
        <v>14976</v>
      </c>
      <c r="BE24" s="20">
        <f t="shared" si="19"/>
        <v>15420</v>
      </c>
      <c r="BF24" s="20">
        <f t="shared" si="19"/>
        <v>15888</v>
      </c>
      <c r="BG24" s="20">
        <f t="shared" si="19"/>
        <v>16356</v>
      </c>
      <c r="BH24" s="20">
        <f t="shared" si="19"/>
        <v>16848</v>
      </c>
      <c r="BI24" s="20">
        <f t="shared" si="19"/>
        <v>17352</v>
      </c>
      <c r="BJ24" s="20">
        <f t="shared" si="19"/>
        <v>17880</v>
      </c>
      <c r="BK24" s="20">
        <f t="shared" si="19"/>
        <v>18420</v>
      </c>
      <c r="BL24" s="20">
        <f t="shared" si="19"/>
        <v>18972</v>
      </c>
      <c r="BM24" s="20">
        <f t="shared" ref="BM24:BN54" si="20">IF((BM$8+(BM$9*$A24))&lt;BM$12,BM$12,BM$8+(BM$9*$A24))</f>
        <v>19536</v>
      </c>
      <c r="BN24" s="20">
        <f t="shared" si="20"/>
        <v>20124</v>
      </c>
      <c r="BO24" s="20">
        <f t="shared" si="17"/>
        <v>20724</v>
      </c>
    </row>
    <row r="25" spans="1:67" x14ac:dyDescent="0.2">
      <c r="A25">
        <v>9</v>
      </c>
      <c r="B25" s="20">
        <f t="shared" si="18"/>
        <v>3156</v>
      </c>
      <c r="C25" s="20">
        <f t="shared" si="18"/>
        <v>3204</v>
      </c>
      <c r="D25" s="20">
        <f t="shared" si="18"/>
        <v>3240</v>
      </c>
      <c r="E25" s="20">
        <f t="shared" si="18"/>
        <v>3336</v>
      </c>
      <c r="F25" s="20">
        <f t="shared" si="18"/>
        <v>3432</v>
      </c>
      <c r="G25" s="22">
        <f t="shared" si="18"/>
        <v>3540</v>
      </c>
      <c r="H25" s="20">
        <f t="shared" si="18"/>
        <v>3636</v>
      </c>
      <c r="I25" s="20">
        <f t="shared" si="18"/>
        <v>3732</v>
      </c>
      <c r="J25" s="20">
        <f t="shared" si="18"/>
        <v>3840</v>
      </c>
      <c r="K25" s="20">
        <f t="shared" si="18"/>
        <v>3960</v>
      </c>
      <c r="L25" s="20">
        <f t="shared" si="18"/>
        <v>4080</v>
      </c>
      <c r="M25" s="20">
        <f t="shared" si="18"/>
        <v>4200</v>
      </c>
      <c r="N25" s="20">
        <f t="shared" si="18"/>
        <v>4332</v>
      </c>
      <c r="O25" s="20">
        <f t="shared" si="18"/>
        <v>4452</v>
      </c>
      <c r="P25" s="20">
        <f t="shared" si="18"/>
        <v>4596</v>
      </c>
      <c r="Q25" s="20">
        <f t="shared" si="18"/>
        <v>4728</v>
      </c>
      <c r="R25" s="20">
        <f t="shared" ref="R25:AG41" si="21">IF((R$8+(R$9*$A25))&lt;R$12,R$12,R$8+(R$9*$A25))</f>
        <v>4872</v>
      </c>
      <c r="S25" s="20">
        <f t="shared" si="21"/>
        <v>5016</v>
      </c>
      <c r="T25" s="20">
        <f t="shared" si="21"/>
        <v>5172</v>
      </c>
      <c r="U25" s="20">
        <f t="shared" si="21"/>
        <v>5316</v>
      </c>
      <c r="V25" s="20">
        <f t="shared" si="21"/>
        <v>5484</v>
      </c>
      <c r="W25" s="20">
        <f t="shared" si="21"/>
        <v>5640</v>
      </c>
      <c r="X25" s="20">
        <f t="shared" si="21"/>
        <v>5820</v>
      </c>
      <c r="Y25" s="20">
        <f t="shared" si="21"/>
        <v>5988</v>
      </c>
      <c r="Z25" s="20">
        <f t="shared" si="21"/>
        <v>6168</v>
      </c>
      <c r="AA25" s="20">
        <f t="shared" si="21"/>
        <v>6348</v>
      </c>
      <c r="AB25" s="20">
        <f t="shared" si="21"/>
        <v>6540</v>
      </c>
      <c r="AC25" s="20">
        <f t="shared" si="21"/>
        <v>6744</v>
      </c>
      <c r="AD25" s="20">
        <f t="shared" si="21"/>
        <v>6948</v>
      </c>
      <c r="AE25" s="20">
        <f t="shared" si="21"/>
        <v>7152</v>
      </c>
      <c r="AF25" s="20">
        <f t="shared" si="21"/>
        <v>7368</v>
      </c>
      <c r="AG25" s="20">
        <f t="shared" si="21"/>
        <v>7584</v>
      </c>
      <c r="AH25" s="20">
        <f t="shared" ref="AH25:AW40" si="22">IF((AH$8+(AH$9*$A25))&lt;AH$12,AH$12,AH$8+(AH$9*$A25))</f>
        <v>7812</v>
      </c>
      <c r="AI25" s="20">
        <f t="shared" si="22"/>
        <v>8052</v>
      </c>
      <c r="AJ25" s="20">
        <f t="shared" si="22"/>
        <v>8292</v>
      </c>
      <c r="AK25" s="20">
        <f t="shared" si="22"/>
        <v>8544</v>
      </c>
      <c r="AL25" s="20">
        <f t="shared" si="22"/>
        <v>8796</v>
      </c>
      <c r="AM25" s="20">
        <f t="shared" si="22"/>
        <v>9060</v>
      </c>
      <c r="AN25" s="20">
        <f t="shared" si="22"/>
        <v>9336</v>
      </c>
      <c r="AO25" s="20">
        <f t="shared" si="22"/>
        <v>9612</v>
      </c>
      <c r="AP25" s="20">
        <f t="shared" si="22"/>
        <v>9900</v>
      </c>
      <c r="AQ25" s="20">
        <f t="shared" si="22"/>
        <v>10200</v>
      </c>
      <c r="AR25" s="20">
        <f t="shared" si="22"/>
        <v>10500</v>
      </c>
      <c r="AS25" s="20">
        <f t="shared" si="22"/>
        <v>10812</v>
      </c>
      <c r="AT25" s="20">
        <f t="shared" si="22"/>
        <v>11136</v>
      </c>
      <c r="AU25" s="20">
        <f t="shared" si="22"/>
        <v>11472</v>
      </c>
      <c r="AV25" s="20">
        <f t="shared" si="22"/>
        <v>11820</v>
      </c>
      <c r="AW25" s="20">
        <f t="shared" si="22"/>
        <v>12180</v>
      </c>
      <c r="AX25" s="20">
        <f t="shared" ref="AX25:BM54" si="23">IF((AX$8+(AX$9*$A25))&lt;AX$12,AX$12,AX$8+(AX$9*$A25))</f>
        <v>12540</v>
      </c>
      <c r="AY25" s="20">
        <f t="shared" si="23"/>
        <v>12912</v>
      </c>
      <c r="AZ25" s="20">
        <f t="shared" si="23"/>
        <v>13308</v>
      </c>
      <c r="BA25" s="20">
        <f t="shared" si="23"/>
        <v>13704</v>
      </c>
      <c r="BB25" s="20">
        <f t="shared" si="23"/>
        <v>14112</v>
      </c>
      <c r="BC25" s="20">
        <f t="shared" si="23"/>
        <v>14532</v>
      </c>
      <c r="BD25" s="20">
        <f t="shared" si="23"/>
        <v>14976</v>
      </c>
      <c r="BE25" s="20">
        <f t="shared" si="23"/>
        <v>15420</v>
      </c>
      <c r="BF25" s="20">
        <f t="shared" si="23"/>
        <v>15888</v>
      </c>
      <c r="BG25" s="20">
        <f t="shared" si="23"/>
        <v>16356</v>
      </c>
      <c r="BH25" s="20">
        <f t="shared" si="23"/>
        <v>16848</v>
      </c>
      <c r="BI25" s="20">
        <f t="shared" si="23"/>
        <v>17352</v>
      </c>
      <c r="BJ25" s="20">
        <f t="shared" si="23"/>
        <v>17880</v>
      </c>
      <c r="BK25" s="20">
        <f t="shared" si="23"/>
        <v>18420</v>
      </c>
      <c r="BL25" s="20">
        <f t="shared" si="23"/>
        <v>18972</v>
      </c>
      <c r="BM25" s="20">
        <f t="shared" si="23"/>
        <v>19536</v>
      </c>
      <c r="BN25" s="20">
        <f t="shared" si="20"/>
        <v>20124</v>
      </c>
      <c r="BO25" s="20">
        <f t="shared" si="17"/>
        <v>20724</v>
      </c>
    </row>
    <row r="26" spans="1:67" x14ac:dyDescent="0.2">
      <c r="A26">
        <v>10</v>
      </c>
      <c r="B26" s="20">
        <f t="shared" si="18"/>
        <v>3156</v>
      </c>
      <c r="C26" s="20">
        <f t="shared" si="18"/>
        <v>3204</v>
      </c>
      <c r="D26" s="20">
        <f t="shared" si="18"/>
        <v>3240</v>
      </c>
      <c r="E26" s="20">
        <f t="shared" si="18"/>
        <v>3336</v>
      </c>
      <c r="F26" s="20">
        <f t="shared" si="18"/>
        <v>3432</v>
      </c>
      <c r="G26" s="22">
        <f t="shared" si="18"/>
        <v>3540</v>
      </c>
      <c r="H26" s="20">
        <f t="shared" si="18"/>
        <v>3636</v>
      </c>
      <c r="I26" s="20">
        <f t="shared" si="18"/>
        <v>3732</v>
      </c>
      <c r="J26" s="20">
        <f t="shared" si="18"/>
        <v>3840</v>
      </c>
      <c r="K26" s="20">
        <f t="shared" si="18"/>
        <v>3960</v>
      </c>
      <c r="L26" s="20">
        <f t="shared" si="18"/>
        <v>4080</v>
      </c>
      <c r="M26" s="20">
        <f t="shared" si="18"/>
        <v>4200</v>
      </c>
      <c r="N26" s="20">
        <f t="shared" si="18"/>
        <v>4332</v>
      </c>
      <c r="O26" s="20">
        <f t="shared" si="18"/>
        <v>4452</v>
      </c>
      <c r="P26" s="20">
        <f t="shared" si="18"/>
        <v>4596</v>
      </c>
      <c r="Q26" s="20">
        <f t="shared" si="18"/>
        <v>4728</v>
      </c>
      <c r="R26" s="20">
        <f t="shared" si="21"/>
        <v>4872</v>
      </c>
      <c r="S26" s="20">
        <f t="shared" si="21"/>
        <v>5016</v>
      </c>
      <c r="T26" s="20">
        <f t="shared" si="21"/>
        <v>5172</v>
      </c>
      <c r="U26" s="20">
        <f t="shared" si="21"/>
        <v>5316</v>
      </c>
      <c r="V26" s="20">
        <f t="shared" si="21"/>
        <v>5484</v>
      </c>
      <c r="W26" s="20">
        <f t="shared" si="21"/>
        <v>5640</v>
      </c>
      <c r="X26" s="20">
        <f t="shared" si="21"/>
        <v>5820</v>
      </c>
      <c r="Y26" s="20">
        <f t="shared" si="21"/>
        <v>5988</v>
      </c>
      <c r="Z26" s="20">
        <f t="shared" si="21"/>
        <v>6168</v>
      </c>
      <c r="AA26" s="20">
        <f t="shared" si="21"/>
        <v>6348</v>
      </c>
      <c r="AB26" s="20">
        <f t="shared" si="21"/>
        <v>6540</v>
      </c>
      <c r="AC26" s="20">
        <f t="shared" si="21"/>
        <v>6744</v>
      </c>
      <c r="AD26" s="20">
        <f t="shared" si="21"/>
        <v>6948</v>
      </c>
      <c r="AE26" s="20">
        <f t="shared" si="21"/>
        <v>7152</v>
      </c>
      <c r="AF26" s="20">
        <f t="shared" si="21"/>
        <v>7368</v>
      </c>
      <c r="AG26" s="20">
        <f t="shared" si="21"/>
        <v>7584</v>
      </c>
      <c r="AH26" s="20">
        <f t="shared" si="22"/>
        <v>7812</v>
      </c>
      <c r="AI26" s="20">
        <f t="shared" si="22"/>
        <v>8052</v>
      </c>
      <c r="AJ26" s="20">
        <f t="shared" si="22"/>
        <v>8292</v>
      </c>
      <c r="AK26" s="20">
        <f t="shared" si="22"/>
        <v>8544</v>
      </c>
      <c r="AL26" s="20">
        <f t="shared" si="22"/>
        <v>8796</v>
      </c>
      <c r="AM26" s="20">
        <f t="shared" si="22"/>
        <v>9060</v>
      </c>
      <c r="AN26" s="20">
        <f t="shared" si="22"/>
        <v>9336</v>
      </c>
      <c r="AO26" s="20">
        <f t="shared" si="22"/>
        <v>9612</v>
      </c>
      <c r="AP26" s="20">
        <f t="shared" si="22"/>
        <v>9900</v>
      </c>
      <c r="AQ26" s="20">
        <f t="shared" si="22"/>
        <v>10200</v>
      </c>
      <c r="AR26" s="20">
        <f t="shared" si="22"/>
        <v>10500</v>
      </c>
      <c r="AS26" s="20">
        <f t="shared" si="22"/>
        <v>10812</v>
      </c>
      <c r="AT26" s="20">
        <f t="shared" si="22"/>
        <v>11136</v>
      </c>
      <c r="AU26" s="20">
        <f t="shared" si="22"/>
        <v>11472</v>
      </c>
      <c r="AV26" s="20">
        <f t="shared" si="22"/>
        <v>11820</v>
      </c>
      <c r="AW26" s="20">
        <f t="shared" si="22"/>
        <v>12180</v>
      </c>
      <c r="AX26" s="20">
        <f t="shared" si="23"/>
        <v>12540</v>
      </c>
      <c r="AY26" s="20">
        <f t="shared" si="23"/>
        <v>12912</v>
      </c>
      <c r="AZ26" s="20">
        <f t="shared" si="23"/>
        <v>13308</v>
      </c>
      <c r="BA26" s="20">
        <f t="shared" si="23"/>
        <v>13704</v>
      </c>
      <c r="BB26" s="20">
        <f t="shared" si="23"/>
        <v>14112</v>
      </c>
      <c r="BC26" s="20">
        <f t="shared" si="23"/>
        <v>14532</v>
      </c>
      <c r="BD26" s="20">
        <f t="shared" si="23"/>
        <v>14976</v>
      </c>
      <c r="BE26" s="20">
        <f t="shared" si="23"/>
        <v>15420</v>
      </c>
      <c r="BF26" s="20">
        <f t="shared" si="23"/>
        <v>15888</v>
      </c>
      <c r="BG26" s="20">
        <f t="shared" si="23"/>
        <v>16356</v>
      </c>
      <c r="BH26" s="20">
        <f t="shared" si="23"/>
        <v>16848</v>
      </c>
      <c r="BI26" s="20">
        <f t="shared" si="23"/>
        <v>17352</v>
      </c>
      <c r="BJ26" s="20">
        <f t="shared" si="23"/>
        <v>17880</v>
      </c>
      <c r="BK26" s="20">
        <f t="shared" si="23"/>
        <v>18420</v>
      </c>
      <c r="BL26" s="20">
        <f t="shared" si="23"/>
        <v>18972</v>
      </c>
      <c r="BM26" s="20">
        <f t="shared" si="23"/>
        <v>19536</v>
      </c>
      <c r="BN26" s="20">
        <f t="shared" si="20"/>
        <v>20124</v>
      </c>
      <c r="BO26" s="20">
        <f t="shared" si="17"/>
        <v>20724</v>
      </c>
    </row>
    <row r="27" spans="1:67" x14ac:dyDescent="0.2">
      <c r="A27">
        <v>11</v>
      </c>
      <c r="B27" s="20">
        <f t="shared" si="18"/>
        <v>3156</v>
      </c>
      <c r="C27" s="20">
        <f t="shared" si="18"/>
        <v>3204</v>
      </c>
      <c r="D27" s="20">
        <f t="shared" si="18"/>
        <v>3240</v>
      </c>
      <c r="E27" s="20">
        <f t="shared" si="18"/>
        <v>3336</v>
      </c>
      <c r="F27" s="20">
        <f t="shared" si="18"/>
        <v>3432</v>
      </c>
      <c r="G27" s="22">
        <f t="shared" si="18"/>
        <v>3540</v>
      </c>
      <c r="H27" s="20">
        <f t="shared" si="18"/>
        <v>3636</v>
      </c>
      <c r="I27" s="20">
        <f t="shared" si="18"/>
        <v>3732</v>
      </c>
      <c r="J27" s="20">
        <f t="shared" si="18"/>
        <v>3840</v>
      </c>
      <c r="K27" s="20">
        <f t="shared" si="18"/>
        <v>3960</v>
      </c>
      <c r="L27" s="20">
        <f t="shared" si="18"/>
        <v>4080</v>
      </c>
      <c r="M27" s="20">
        <f t="shared" si="18"/>
        <v>4200</v>
      </c>
      <c r="N27" s="20">
        <f t="shared" si="18"/>
        <v>4332</v>
      </c>
      <c r="O27" s="20">
        <f t="shared" si="18"/>
        <v>4452</v>
      </c>
      <c r="P27" s="20">
        <f t="shared" si="18"/>
        <v>4596</v>
      </c>
      <c r="Q27" s="20">
        <f t="shared" si="18"/>
        <v>4728</v>
      </c>
      <c r="R27" s="20">
        <f t="shared" si="21"/>
        <v>4872</v>
      </c>
      <c r="S27" s="20">
        <f t="shared" si="21"/>
        <v>5016</v>
      </c>
      <c r="T27" s="20">
        <f t="shared" si="21"/>
        <v>5172</v>
      </c>
      <c r="U27" s="20">
        <f t="shared" si="21"/>
        <v>5316</v>
      </c>
      <c r="V27" s="20">
        <f t="shared" si="21"/>
        <v>5484</v>
      </c>
      <c r="W27" s="20">
        <f t="shared" si="21"/>
        <v>5640</v>
      </c>
      <c r="X27" s="20">
        <f t="shared" si="21"/>
        <v>5820</v>
      </c>
      <c r="Y27" s="20">
        <f t="shared" si="21"/>
        <v>5988</v>
      </c>
      <c r="Z27" s="20">
        <f t="shared" si="21"/>
        <v>6168</v>
      </c>
      <c r="AA27" s="20">
        <f t="shared" si="21"/>
        <v>6348</v>
      </c>
      <c r="AB27" s="20">
        <f t="shared" si="21"/>
        <v>6540</v>
      </c>
      <c r="AC27" s="20">
        <f t="shared" si="21"/>
        <v>6744</v>
      </c>
      <c r="AD27" s="20">
        <f t="shared" si="21"/>
        <v>6948</v>
      </c>
      <c r="AE27" s="20">
        <f t="shared" si="21"/>
        <v>7152</v>
      </c>
      <c r="AF27" s="20">
        <f t="shared" si="21"/>
        <v>7368</v>
      </c>
      <c r="AG27" s="20">
        <f t="shared" si="21"/>
        <v>7584</v>
      </c>
      <c r="AH27" s="20">
        <f t="shared" si="22"/>
        <v>7812</v>
      </c>
      <c r="AI27" s="20">
        <f t="shared" si="22"/>
        <v>8052</v>
      </c>
      <c r="AJ27" s="20">
        <f t="shared" si="22"/>
        <v>8292</v>
      </c>
      <c r="AK27" s="20">
        <f t="shared" si="22"/>
        <v>8544</v>
      </c>
      <c r="AL27" s="20">
        <f t="shared" si="22"/>
        <v>8796</v>
      </c>
      <c r="AM27" s="20">
        <f t="shared" si="22"/>
        <v>9060</v>
      </c>
      <c r="AN27" s="20">
        <f t="shared" si="22"/>
        <v>9336</v>
      </c>
      <c r="AO27" s="20">
        <f t="shared" si="22"/>
        <v>9612</v>
      </c>
      <c r="AP27" s="20">
        <f t="shared" si="22"/>
        <v>9900</v>
      </c>
      <c r="AQ27" s="20">
        <f t="shared" si="22"/>
        <v>10200</v>
      </c>
      <c r="AR27" s="20">
        <f t="shared" si="22"/>
        <v>10500</v>
      </c>
      <c r="AS27" s="20">
        <f t="shared" si="22"/>
        <v>10812</v>
      </c>
      <c r="AT27" s="20">
        <f t="shared" si="22"/>
        <v>11136</v>
      </c>
      <c r="AU27" s="20">
        <f t="shared" si="22"/>
        <v>11472</v>
      </c>
      <c r="AV27" s="20">
        <f t="shared" si="22"/>
        <v>11820</v>
      </c>
      <c r="AW27" s="20">
        <f t="shared" si="22"/>
        <v>12180</v>
      </c>
      <c r="AX27" s="20">
        <f t="shared" si="23"/>
        <v>12540</v>
      </c>
      <c r="AY27" s="20">
        <f t="shared" si="23"/>
        <v>12912</v>
      </c>
      <c r="AZ27" s="20">
        <f t="shared" si="23"/>
        <v>13308</v>
      </c>
      <c r="BA27" s="20">
        <f t="shared" si="23"/>
        <v>13704</v>
      </c>
      <c r="BB27" s="20">
        <f t="shared" si="23"/>
        <v>14112</v>
      </c>
      <c r="BC27" s="20">
        <f t="shared" si="23"/>
        <v>14532</v>
      </c>
      <c r="BD27" s="20">
        <f t="shared" si="23"/>
        <v>14976</v>
      </c>
      <c r="BE27" s="20">
        <f t="shared" si="23"/>
        <v>15420</v>
      </c>
      <c r="BF27" s="20">
        <f t="shared" si="23"/>
        <v>15888</v>
      </c>
      <c r="BG27" s="20">
        <f t="shared" si="23"/>
        <v>16356</v>
      </c>
      <c r="BH27" s="20">
        <f t="shared" si="23"/>
        <v>16848</v>
      </c>
      <c r="BI27" s="20">
        <f t="shared" si="23"/>
        <v>17352</v>
      </c>
      <c r="BJ27" s="20">
        <f t="shared" si="23"/>
        <v>17880</v>
      </c>
      <c r="BK27" s="20">
        <f t="shared" si="23"/>
        <v>18420</v>
      </c>
      <c r="BL27" s="20">
        <f t="shared" si="23"/>
        <v>18972</v>
      </c>
      <c r="BM27" s="20">
        <f t="shared" si="23"/>
        <v>19536</v>
      </c>
      <c r="BN27" s="20">
        <f t="shared" si="20"/>
        <v>20124</v>
      </c>
      <c r="BO27" s="20">
        <f t="shared" si="17"/>
        <v>20724</v>
      </c>
    </row>
    <row r="28" spans="1:67" x14ac:dyDescent="0.2">
      <c r="A28">
        <v>12</v>
      </c>
      <c r="B28" s="20">
        <f t="shared" si="18"/>
        <v>3156</v>
      </c>
      <c r="C28" s="20">
        <f t="shared" si="18"/>
        <v>3204</v>
      </c>
      <c r="D28" s="20">
        <f t="shared" si="18"/>
        <v>3240</v>
      </c>
      <c r="E28" s="20">
        <f t="shared" si="18"/>
        <v>3336</v>
      </c>
      <c r="F28" s="20">
        <f t="shared" si="18"/>
        <v>3432</v>
      </c>
      <c r="G28" s="22">
        <f t="shared" si="18"/>
        <v>3540</v>
      </c>
      <c r="H28" s="20">
        <f t="shared" si="18"/>
        <v>3636</v>
      </c>
      <c r="I28" s="20">
        <f t="shared" si="18"/>
        <v>3732</v>
      </c>
      <c r="J28" s="20">
        <f t="shared" si="18"/>
        <v>3840</v>
      </c>
      <c r="K28" s="20">
        <f t="shared" si="18"/>
        <v>3960</v>
      </c>
      <c r="L28" s="20">
        <f t="shared" si="18"/>
        <v>4080</v>
      </c>
      <c r="M28" s="20">
        <f t="shared" si="18"/>
        <v>4200</v>
      </c>
      <c r="N28" s="20">
        <f t="shared" si="18"/>
        <v>4332</v>
      </c>
      <c r="O28" s="20">
        <f t="shared" si="18"/>
        <v>4452</v>
      </c>
      <c r="P28" s="20">
        <f t="shared" si="18"/>
        <v>4596</v>
      </c>
      <c r="Q28" s="20">
        <f t="shared" si="18"/>
        <v>4728</v>
      </c>
      <c r="R28" s="20">
        <f t="shared" si="21"/>
        <v>4872</v>
      </c>
      <c r="S28" s="20">
        <f t="shared" si="21"/>
        <v>5016</v>
      </c>
      <c r="T28" s="20">
        <f t="shared" si="21"/>
        <v>5172</v>
      </c>
      <c r="U28" s="20">
        <f t="shared" si="21"/>
        <v>5316</v>
      </c>
      <c r="V28" s="20">
        <f t="shared" si="21"/>
        <v>5484</v>
      </c>
      <c r="W28" s="20">
        <f t="shared" si="21"/>
        <v>5640</v>
      </c>
      <c r="X28" s="20">
        <f t="shared" si="21"/>
        <v>5820</v>
      </c>
      <c r="Y28" s="20">
        <f t="shared" si="21"/>
        <v>5988</v>
      </c>
      <c r="Z28" s="20">
        <f t="shared" si="21"/>
        <v>6168</v>
      </c>
      <c r="AA28" s="20">
        <f t="shared" si="21"/>
        <v>6348</v>
      </c>
      <c r="AB28" s="20">
        <f t="shared" si="21"/>
        <v>6540</v>
      </c>
      <c r="AC28" s="20">
        <f t="shared" si="21"/>
        <v>6744</v>
      </c>
      <c r="AD28" s="20">
        <f t="shared" si="21"/>
        <v>6948</v>
      </c>
      <c r="AE28" s="20">
        <f t="shared" si="21"/>
        <v>7152</v>
      </c>
      <c r="AF28" s="20">
        <f t="shared" si="21"/>
        <v>7368</v>
      </c>
      <c r="AG28" s="20">
        <f t="shared" si="21"/>
        <v>7584</v>
      </c>
      <c r="AH28" s="20">
        <f t="shared" si="22"/>
        <v>7812</v>
      </c>
      <c r="AI28" s="20">
        <f t="shared" si="22"/>
        <v>8052</v>
      </c>
      <c r="AJ28" s="20">
        <f t="shared" si="22"/>
        <v>8292</v>
      </c>
      <c r="AK28" s="20">
        <f t="shared" si="22"/>
        <v>8544</v>
      </c>
      <c r="AL28" s="20">
        <f t="shared" si="22"/>
        <v>8796</v>
      </c>
      <c r="AM28" s="20">
        <f t="shared" si="22"/>
        <v>9060</v>
      </c>
      <c r="AN28" s="20">
        <f t="shared" si="22"/>
        <v>9336</v>
      </c>
      <c r="AO28" s="20">
        <f t="shared" si="22"/>
        <v>9612</v>
      </c>
      <c r="AP28" s="20">
        <f t="shared" si="22"/>
        <v>9900</v>
      </c>
      <c r="AQ28" s="20">
        <f t="shared" si="22"/>
        <v>10200</v>
      </c>
      <c r="AR28" s="20">
        <f t="shared" si="22"/>
        <v>10500</v>
      </c>
      <c r="AS28" s="20">
        <f t="shared" si="22"/>
        <v>10812</v>
      </c>
      <c r="AT28" s="20">
        <f t="shared" si="22"/>
        <v>11136</v>
      </c>
      <c r="AU28" s="20">
        <f t="shared" si="22"/>
        <v>11472</v>
      </c>
      <c r="AV28" s="20">
        <f t="shared" si="22"/>
        <v>11820</v>
      </c>
      <c r="AW28" s="20">
        <f t="shared" si="22"/>
        <v>12180</v>
      </c>
      <c r="AX28" s="20">
        <f t="shared" si="23"/>
        <v>12540</v>
      </c>
      <c r="AY28" s="20">
        <f t="shared" si="23"/>
        <v>12912</v>
      </c>
      <c r="AZ28" s="20">
        <f t="shared" si="23"/>
        <v>13308</v>
      </c>
      <c r="BA28" s="20">
        <f t="shared" si="23"/>
        <v>13704</v>
      </c>
      <c r="BB28" s="20">
        <f t="shared" si="23"/>
        <v>14112</v>
      </c>
      <c r="BC28" s="20">
        <f t="shared" si="23"/>
        <v>14532</v>
      </c>
      <c r="BD28" s="20">
        <f t="shared" si="23"/>
        <v>14976</v>
      </c>
      <c r="BE28" s="20">
        <f t="shared" si="23"/>
        <v>15420</v>
      </c>
      <c r="BF28" s="20">
        <f t="shared" si="23"/>
        <v>15888</v>
      </c>
      <c r="BG28" s="20">
        <f t="shared" si="23"/>
        <v>16356</v>
      </c>
      <c r="BH28" s="20">
        <f t="shared" si="23"/>
        <v>16848</v>
      </c>
      <c r="BI28" s="20">
        <f t="shared" si="23"/>
        <v>17352</v>
      </c>
      <c r="BJ28" s="20">
        <f t="shared" si="23"/>
        <v>17880</v>
      </c>
      <c r="BK28" s="20">
        <f t="shared" si="23"/>
        <v>18420</v>
      </c>
      <c r="BL28" s="20">
        <f t="shared" si="23"/>
        <v>18972</v>
      </c>
      <c r="BM28" s="20">
        <f t="shared" si="23"/>
        <v>19536</v>
      </c>
      <c r="BN28" s="20">
        <f t="shared" si="20"/>
        <v>20124</v>
      </c>
      <c r="BO28" s="20">
        <f t="shared" si="17"/>
        <v>20724</v>
      </c>
    </row>
    <row r="29" spans="1:67" x14ac:dyDescent="0.2">
      <c r="A29">
        <v>13</v>
      </c>
      <c r="B29" s="20">
        <f t="shared" si="18"/>
        <v>3156</v>
      </c>
      <c r="C29" s="20">
        <f t="shared" si="18"/>
        <v>3204</v>
      </c>
      <c r="D29" s="20">
        <f t="shared" si="18"/>
        <v>3240</v>
      </c>
      <c r="E29" s="20">
        <f t="shared" si="18"/>
        <v>3336</v>
      </c>
      <c r="F29" s="20">
        <f t="shared" si="18"/>
        <v>3432</v>
      </c>
      <c r="G29" s="22">
        <f t="shared" si="18"/>
        <v>3540</v>
      </c>
      <c r="H29" s="20">
        <f t="shared" si="18"/>
        <v>3636</v>
      </c>
      <c r="I29" s="20">
        <f t="shared" si="18"/>
        <v>3732</v>
      </c>
      <c r="J29" s="20">
        <f t="shared" si="18"/>
        <v>3840</v>
      </c>
      <c r="K29" s="20">
        <f t="shared" si="18"/>
        <v>3960</v>
      </c>
      <c r="L29" s="20">
        <f t="shared" si="18"/>
        <v>4080</v>
      </c>
      <c r="M29" s="20">
        <f t="shared" si="18"/>
        <v>4200</v>
      </c>
      <c r="N29" s="20">
        <f t="shared" si="18"/>
        <v>4332</v>
      </c>
      <c r="O29" s="20">
        <f t="shared" si="18"/>
        <v>4452</v>
      </c>
      <c r="P29" s="20">
        <f t="shared" si="18"/>
        <v>4596</v>
      </c>
      <c r="Q29" s="20">
        <f t="shared" si="18"/>
        <v>4728</v>
      </c>
      <c r="R29" s="20">
        <f t="shared" si="21"/>
        <v>4872</v>
      </c>
      <c r="S29" s="20">
        <f t="shared" si="21"/>
        <v>5016</v>
      </c>
      <c r="T29" s="20">
        <f t="shared" si="21"/>
        <v>5172</v>
      </c>
      <c r="U29" s="20">
        <f t="shared" si="21"/>
        <v>5316</v>
      </c>
      <c r="V29" s="20">
        <f t="shared" si="21"/>
        <v>5484</v>
      </c>
      <c r="W29" s="20">
        <f t="shared" si="21"/>
        <v>5640</v>
      </c>
      <c r="X29" s="20">
        <f t="shared" si="21"/>
        <v>5820</v>
      </c>
      <c r="Y29" s="20">
        <f t="shared" si="21"/>
        <v>5988</v>
      </c>
      <c r="Z29" s="20">
        <f t="shared" si="21"/>
        <v>6168</v>
      </c>
      <c r="AA29" s="20">
        <f t="shared" si="21"/>
        <v>6348</v>
      </c>
      <c r="AB29" s="20">
        <f t="shared" si="21"/>
        <v>6540</v>
      </c>
      <c r="AC29" s="20">
        <f t="shared" si="21"/>
        <v>6744</v>
      </c>
      <c r="AD29" s="20">
        <f t="shared" si="21"/>
        <v>6948</v>
      </c>
      <c r="AE29" s="20">
        <f t="shared" si="21"/>
        <v>7152</v>
      </c>
      <c r="AF29" s="20">
        <f t="shared" si="21"/>
        <v>7368</v>
      </c>
      <c r="AG29" s="20">
        <f t="shared" si="21"/>
        <v>7584</v>
      </c>
      <c r="AH29" s="20">
        <f t="shared" si="22"/>
        <v>7812</v>
      </c>
      <c r="AI29" s="20">
        <f t="shared" si="22"/>
        <v>8052</v>
      </c>
      <c r="AJ29" s="20">
        <f t="shared" si="22"/>
        <v>8292</v>
      </c>
      <c r="AK29" s="20">
        <f t="shared" si="22"/>
        <v>8544</v>
      </c>
      <c r="AL29" s="20">
        <f t="shared" si="22"/>
        <v>8796</v>
      </c>
      <c r="AM29" s="20">
        <f t="shared" si="22"/>
        <v>9060</v>
      </c>
      <c r="AN29" s="20">
        <f t="shared" si="22"/>
        <v>9336</v>
      </c>
      <c r="AO29" s="20">
        <f t="shared" si="22"/>
        <v>9612</v>
      </c>
      <c r="AP29" s="20">
        <f t="shared" si="22"/>
        <v>9900</v>
      </c>
      <c r="AQ29" s="20">
        <f t="shared" si="22"/>
        <v>10200</v>
      </c>
      <c r="AR29" s="20">
        <f t="shared" si="22"/>
        <v>10500</v>
      </c>
      <c r="AS29" s="20">
        <f t="shared" si="22"/>
        <v>10812</v>
      </c>
      <c r="AT29" s="20">
        <f t="shared" si="22"/>
        <v>11136</v>
      </c>
      <c r="AU29" s="20">
        <f t="shared" si="22"/>
        <v>11472</v>
      </c>
      <c r="AV29" s="20">
        <f t="shared" si="22"/>
        <v>11820</v>
      </c>
      <c r="AW29" s="20">
        <f t="shared" si="22"/>
        <v>12180</v>
      </c>
      <c r="AX29" s="20">
        <f t="shared" si="23"/>
        <v>12540</v>
      </c>
      <c r="AY29" s="20">
        <f t="shared" si="23"/>
        <v>12912</v>
      </c>
      <c r="AZ29" s="20">
        <f t="shared" si="23"/>
        <v>13308</v>
      </c>
      <c r="BA29" s="20">
        <f t="shared" si="23"/>
        <v>13704</v>
      </c>
      <c r="BB29" s="20">
        <f t="shared" si="23"/>
        <v>14112</v>
      </c>
      <c r="BC29" s="20">
        <f t="shared" si="23"/>
        <v>14532</v>
      </c>
      <c r="BD29" s="20">
        <f t="shared" si="23"/>
        <v>14976</v>
      </c>
      <c r="BE29" s="20">
        <f t="shared" si="23"/>
        <v>15420</v>
      </c>
      <c r="BF29" s="20">
        <f t="shared" si="23"/>
        <v>15888</v>
      </c>
      <c r="BG29" s="20">
        <f t="shared" si="23"/>
        <v>16356</v>
      </c>
      <c r="BH29" s="20">
        <f t="shared" si="23"/>
        <v>16848</v>
      </c>
      <c r="BI29" s="20">
        <f t="shared" si="23"/>
        <v>17352</v>
      </c>
      <c r="BJ29" s="20">
        <f t="shared" si="23"/>
        <v>17880</v>
      </c>
      <c r="BK29" s="20">
        <f t="shared" si="23"/>
        <v>18420</v>
      </c>
      <c r="BL29" s="20">
        <f t="shared" si="23"/>
        <v>18972</v>
      </c>
      <c r="BM29" s="20">
        <f t="shared" si="23"/>
        <v>19536</v>
      </c>
      <c r="BN29" s="20">
        <f t="shared" si="20"/>
        <v>20124</v>
      </c>
      <c r="BO29" s="20">
        <f t="shared" si="17"/>
        <v>20724</v>
      </c>
    </row>
    <row r="30" spans="1:67" x14ac:dyDescent="0.2">
      <c r="A30">
        <v>14</v>
      </c>
      <c r="B30" s="20">
        <f t="shared" si="18"/>
        <v>3156</v>
      </c>
      <c r="C30" s="20">
        <f t="shared" si="18"/>
        <v>3204</v>
      </c>
      <c r="D30" s="20">
        <f t="shared" si="18"/>
        <v>3240</v>
      </c>
      <c r="E30" s="20">
        <f t="shared" si="18"/>
        <v>3336</v>
      </c>
      <c r="F30" s="20">
        <f t="shared" si="18"/>
        <v>3432</v>
      </c>
      <c r="G30" s="22">
        <f t="shared" si="18"/>
        <v>3540</v>
      </c>
      <c r="H30" s="20">
        <f t="shared" si="18"/>
        <v>3636</v>
      </c>
      <c r="I30" s="20">
        <f t="shared" si="18"/>
        <v>3732</v>
      </c>
      <c r="J30" s="20">
        <f t="shared" si="18"/>
        <v>3840</v>
      </c>
      <c r="K30" s="20">
        <f t="shared" si="18"/>
        <v>3960</v>
      </c>
      <c r="L30" s="20">
        <f t="shared" si="18"/>
        <v>4080</v>
      </c>
      <c r="M30" s="20">
        <f t="shared" si="18"/>
        <v>4200</v>
      </c>
      <c r="N30" s="20">
        <f t="shared" si="18"/>
        <v>4332</v>
      </c>
      <c r="O30" s="20">
        <f t="shared" si="18"/>
        <v>4452</v>
      </c>
      <c r="P30" s="20">
        <f t="shared" si="18"/>
        <v>4596</v>
      </c>
      <c r="Q30" s="20">
        <f t="shared" si="18"/>
        <v>4728</v>
      </c>
      <c r="R30" s="20">
        <f t="shared" si="21"/>
        <v>4872</v>
      </c>
      <c r="S30" s="20">
        <f t="shared" si="21"/>
        <v>5016</v>
      </c>
      <c r="T30" s="20">
        <f t="shared" si="21"/>
        <v>5172</v>
      </c>
      <c r="U30" s="20">
        <f t="shared" si="21"/>
        <v>5316</v>
      </c>
      <c r="V30" s="20">
        <f t="shared" si="21"/>
        <v>5484</v>
      </c>
      <c r="W30" s="20">
        <f t="shared" si="21"/>
        <v>5640</v>
      </c>
      <c r="X30" s="20">
        <f t="shared" si="21"/>
        <v>5820</v>
      </c>
      <c r="Y30" s="20">
        <f t="shared" si="21"/>
        <v>5988</v>
      </c>
      <c r="Z30" s="20">
        <f t="shared" si="21"/>
        <v>6168</v>
      </c>
      <c r="AA30" s="20">
        <f t="shared" si="21"/>
        <v>6348</v>
      </c>
      <c r="AB30" s="20">
        <f t="shared" si="21"/>
        <v>6540</v>
      </c>
      <c r="AC30" s="20">
        <f t="shared" si="21"/>
        <v>6744</v>
      </c>
      <c r="AD30" s="20">
        <f t="shared" si="21"/>
        <v>6948</v>
      </c>
      <c r="AE30" s="20">
        <f t="shared" si="21"/>
        <v>7152</v>
      </c>
      <c r="AF30" s="20">
        <f t="shared" si="21"/>
        <v>7368</v>
      </c>
      <c r="AG30" s="20">
        <f t="shared" si="21"/>
        <v>7584</v>
      </c>
      <c r="AH30" s="20">
        <f t="shared" si="22"/>
        <v>7812</v>
      </c>
      <c r="AI30" s="20">
        <f t="shared" si="22"/>
        <v>8052</v>
      </c>
      <c r="AJ30" s="20">
        <f t="shared" si="22"/>
        <v>8292</v>
      </c>
      <c r="AK30" s="20">
        <f t="shared" si="22"/>
        <v>8544</v>
      </c>
      <c r="AL30" s="20">
        <f t="shared" si="22"/>
        <v>8796</v>
      </c>
      <c r="AM30" s="20">
        <f t="shared" si="22"/>
        <v>9060</v>
      </c>
      <c r="AN30" s="20">
        <f t="shared" si="22"/>
        <v>9336</v>
      </c>
      <c r="AO30" s="20">
        <f t="shared" si="22"/>
        <v>9612</v>
      </c>
      <c r="AP30" s="20">
        <f t="shared" si="22"/>
        <v>9900</v>
      </c>
      <c r="AQ30" s="20">
        <f t="shared" si="22"/>
        <v>10200</v>
      </c>
      <c r="AR30" s="20">
        <f t="shared" si="22"/>
        <v>10500</v>
      </c>
      <c r="AS30" s="20">
        <f t="shared" si="22"/>
        <v>10812</v>
      </c>
      <c r="AT30" s="20">
        <f t="shared" si="22"/>
        <v>11136</v>
      </c>
      <c r="AU30" s="20">
        <f t="shared" si="22"/>
        <v>11472</v>
      </c>
      <c r="AV30" s="20">
        <f t="shared" si="22"/>
        <v>11820</v>
      </c>
      <c r="AW30" s="20">
        <f t="shared" si="22"/>
        <v>12180</v>
      </c>
      <c r="AX30" s="20">
        <f t="shared" si="23"/>
        <v>12540</v>
      </c>
      <c r="AY30" s="20">
        <f t="shared" si="23"/>
        <v>12912</v>
      </c>
      <c r="AZ30" s="20">
        <f t="shared" si="23"/>
        <v>13308</v>
      </c>
      <c r="BA30" s="20">
        <f t="shared" si="23"/>
        <v>13704</v>
      </c>
      <c r="BB30" s="20">
        <f t="shared" si="23"/>
        <v>14112</v>
      </c>
      <c r="BC30" s="20">
        <f t="shared" si="23"/>
        <v>14532</v>
      </c>
      <c r="BD30" s="20">
        <f t="shared" si="23"/>
        <v>14976</v>
      </c>
      <c r="BE30" s="20">
        <f t="shared" si="23"/>
        <v>15420</v>
      </c>
      <c r="BF30" s="20">
        <f t="shared" si="23"/>
        <v>15888</v>
      </c>
      <c r="BG30" s="20">
        <f t="shared" si="23"/>
        <v>16356</v>
      </c>
      <c r="BH30" s="20">
        <f t="shared" si="23"/>
        <v>16848</v>
      </c>
      <c r="BI30" s="20">
        <f t="shared" si="23"/>
        <v>17352</v>
      </c>
      <c r="BJ30" s="20">
        <f t="shared" si="23"/>
        <v>17880</v>
      </c>
      <c r="BK30" s="20">
        <f t="shared" si="23"/>
        <v>18420</v>
      </c>
      <c r="BL30" s="20">
        <f t="shared" si="23"/>
        <v>18972</v>
      </c>
      <c r="BM30" s="20">
        <f t="shared" si="23"/>
        <v>19536</v>
      </c>
      <c r="BN30" s="20">
        <f t="shared" si="20"/>
        <v>20124</v>
      </c>
      <c r="BO30" s="20">
        <f t="shared" si="17"/>
        <v>20724</v>
      </c>
    </row>
    <row r="31" spans="1:67" x14ac:dyDescent="0.2">
      <c r="A31">
        <v>15</v>
      </c>
      <c r="B31" s="20">
        <f t="shared" si="18"/>
        <v>3156</v>
      </c>
      <c r="C31" s="20">
        <f t="shared" si="18"/>
        <v>3204</v>
      </c>
      <c r="D31" s="20">
        <f t="shared" si="18"/>
        <v>3240</v>
      </c>
      <c r="E31" s="20">
        <f t="shared" si="18"/>
        <v>3336</v>
      </c>
      <c r="F31" s="20">
        <f t="shared" si="18"/>
        <v>3432</v>
      </c>
      <c r="G31" s="22">
        <f t="shared" si="18"/>
        <v>3540</v>
      </c>
      <c r="H31" s="20">
        <f t="shared" si="18"/>
        <v>3636</v>
      </c>
      <c r="I31" s="20">
        <f t="shared" si="18"/>
        <v>3732</v>
      </c>
      <c r="J31" s="20">
        <f t="shared" si="18"/>
        <v>3840</v>
      </c>
      <c r="K31" s="20">
        <f t="shared" si="18"/>
        <v>3960</v>
      </c>
      <c r="L31" s="20">
        <f t="shared" si="18"/>
        <v>4080</v>
      </c>
      <c r="M31" s="20">
        <f t="shared" si="18"/>
        <v>4200</v>
      </c>
      <c r="N31" s="20">
        <f t="shared" si="18"/>
        <v>4332</v>
      </c>
      <c r="O31" s="20">
        <f t="shared" si="18"/>
        <v>4452</v>
      </c>
      <c r="P31" s="20">
        <f t="shared" si="18"/>
        <v>4596</v>
      </c>
      <c r="Q31" s="20">
        <f t="shared" si="18"/>
        <v>4728</v>
      </c>
      <c r="R31" s="20">
        <f t="shared" si="21"/>
        <v>4872</v>
      </c>
      <c r="S31" s="20">
        <f t="shared" si="21"/>
        <v>5016</v>
      </c>
      <c r="T31" s="20">
        <f t="shared" si="21"/>
        <v>5172</v>
      </c>
      <c r="U31" s="20">
        <f t="shared" si="21"/>
        <v>5316</v>
      </c>
      <c r="V31" s="20">
        <f t="shared" si="21"/>
        <v>5484</v>
      </c>
      <c r="W31" s="20">
        <f t="shared" si="21"/>
        <v>5640</v>
      </c>
      <c r="X31" s="20">
        <f t="shared" si="21"/>
        <v>5820</v>
      </c>
      <c r="Y31" s="20">
        <f t="shared" si="21"/>
        <v>5988</v>
      </c>
      <c r="Z31" s="20">
        <f t="shared" si="21"/>
        <v>6168</v>
      </c>
      <c r="AA31" s="20">
        <f t="shared" si="21"/>
        <v>6348</v>
      </c>
      <c r="AB31" s="20">
        <f t="shared" si="21"/>
        <v>6540</v>
      </c>
      <c r="AC31" s="20">
        <f t="shared" si="21"/>
        <v>6744</v>
      </c>
      <c r="AD31" s="20">
        <f t="shared" si="21"/>
        <v>6948</v>
      </c>
      <c r="AE31" s="20">
        <f t="shared" si="21"/>
        <v>7152</v>
      </c>
      <c r="AF31" s="20">
        <f t="shared" si="21"/>
        <v>7368</v>
      </c>
      <c r="AG31" s="20">
        <f t="shared" si="21"/>
        <v>7584</v>
      </c>
      <c r="AH31" s="20">
        <f t="shared" si="22"/>
        <v>7812</v>
      </c>
      <c r="AI31" s="20">
        <f t="shared" si="22"/>
        <v>8052</v>
      </c>
      <c r="AJ31" s="20">
        <f t="shared" si="22"/>
        <v>8292</v>
      </c>
      <c r="AK31" s="20">
        <f t="shared" si="22"/>
        <v>8544</v>
      </c>
      <c r="AL31" s="20">
        <f t="shared" si="22"/>
        <v>8796</v>
      </c>
      <c r="AM31" s="20">
        <f t="shared" si="22"/>
        <v>9060</v>
      </c>
      <c r="AN31" s="20">
        <f t="shared" si="22"/>
        <v>9336</v>
      </c>
      <c r="AO31" s="20">
        <f t="shared" si="22"/>
        <v>9612</v>
      </c>
      <c r="AP31" s="20">
        <f t="shared" si="22"/>
        <v>9900</v>
      </c>
      <c r="AQ31" s="20">
        <f t="shared" si="22"/>
        <v>10200</v>
      </c>
      <c r="AR31" s="20">
        <f t="shared" si="22"/>
        <v>10500</v>
      </c>
      <c r="AS31" s="20">
        <f t="shared" si="22"/>
        <v>10812</v>
      </c>
      <c r="AT31" s="20">
        <f t="shared" si="22"/>
        <v>11136</v>
      </c>
      <c r="AU31" s="20">
        <f t="shared" si="22"/>
        <v>11472</v>
      </c>
      <c r="AV31" s="20">
        <f t="shared" si="22"/>
        <v>11820</v>
      </c>
      <c r="AW31" s="20">
        <f t="shared" si="22"/>
        <v>12180</v>
      </c>
      <c r="AX31" s="20">
        <f t="shared" si="23"/>
        <v>12540</v>
      </c>
      <c r="AY31" s="20">
        <f t="shared" si="23"/>
        <v>12912</v>
      </c>
      <c r="AZ31" s="20">
        <f t="shared" si="23"/>
        <v>13308</v>
      </c>
      <c r="BA31" s="20">
        <f t="shared" si="23"/>
        <v>13704</v>
      </c>
      <c r="BB31" s="20">
        <f t="shared" si="23"/>
        <v>14112</v>
      </c>
      <c r="BC31" s="20">
        <f t="shared" si="23"/>
        <v>14532</v>
      </c>
      <c r="BD31" s="20">
        <f t="shared" si="23"/>
        <v>14976</v>
      </c>
      <c r="BE31" s="20">
        <f t="shared" si="23"/>
        <v>15420</v>
      </c>
      <c r="BF31" s="20">
        <f t="shared" si="23"/>
        <v>15888</v>
      </c>
      <c r="BG31" s="20">
        <f t="shared" si="23"/>
        <v>16356</v>
      </c>
      <c r="BH31" s="20">
        <f t="shared" si="23"/>
        <v>16848</v>
      </c>
      <c r="BI31" s="20">
        <f t="shared" si="23"/>
        <v>17352</v>
      </c>
      <c r="BJ31" s="20">
        <f t="shared" si="23"/>
        <v>17880</v>
      </c>
      <c r="BK31" s="20">
        <f t="shared" si="23"/>
        <v>18420</v>
      </c>
      <c r="BL31" s="20">
        <f t="shared" si="23"/>
        <v>18972</v>
      </c>
      <c r="BM31" s="20">
        <f t="shared" si="23"/>
        <v>19536</v>
      </c>
      <c r="BN31" s="20">
        <f t="shared" si="20"/>
        <v>20124</v>
      </c>
      <c r="BO31" s="20">
        <f t="shared" si="17"/>
        <v>20724</v>
      </c>
    </row>
    <row r="32" spans="1:67" x14ac:dyDescent="0.2">
      <c r="A32">
        <v>16</v>
      </c>
      <c r="B32" s="20">
        <f t="shared" si="18"/>
        <v>3156</v>
      </c>
      <c r="C32" s="20">
        <f t="shared" si="18"/>
        <v>3204</v>
      </c>
      <c r="D32" s="20">
        <f t="shared" si="18"/>
        <v>3240</v>
      </c>
      <c r="E32" s="20">
        <f t="shared" si="18"/>
        <v>3336</v>
      </c>
      <c r="F32" s="20">
        <f t="shared" si="18"/>
        <v>3432</v>
      </c>
      <c r="G32" s="22">
        <f t="shared" si="18"/>
        <v>3540</v>
      </c>
      <c r="H32" s="20">
        <f t="shared" si="18"/>
        <v>3636</v>
      </c>
      <c r="I32" s="20">
        <f t="shared" si="18"/>
        <v>3732</v>
      </c>
      <c r="J32" s="20">
        <f t="shared" si="18"/>
        <v>3840</v>
      </c>
      <c r="K32" s="20">
        <f t="shared" si="18"/>
        <v>3960</v>
      </c>
      <c r="L32" s="20">
        <f t="shared" si="18"/>
        <v>4080</v>
      </c>
      <c r="M32" s="20">
        <f t="shared" si="18"/>
        <v>4200</v>
      </c>
      <c r="N32" s="20">
        <f t="shared" si="18"/>
        <v>4332</v>
      </c>
      <c r="O32" s="20">
        <f t="shared" si="18"/>
        <v>4452</v>
      </c>
      <c r="P32" s="20">
        <f t="shared" si="18"/>
        <v>4596</v>
      </c>
      <c r="Q32" s="20">
        <f t="shared" si="18"/>
        <v>4728</v>
      </c>
      <c r="R32" s="20">
        <f t="shared" si="21"/>
        <v>4872</v>
      </c>
      <c r="S32" s="20">
        <f t="shared" si="21"/>
        <v>5016</v>
      </c>
      <c r="T32" s="20">
        <f t="shared" si="21"/>
        <v>5172</v>
      </c>
      <c r="U32" s="20">
        <f t="shared" si="21"/>
        <v>5316</v>
      </c>
      <c r="V32" s="20">
        <f t="shared" si="21"/>
        <v>5484</v>
      </c>
      <c r="W32" s="20">
        <f t="shared" si="21"/>
        <v>5640</v>
      </c>
      <c r="X32" s="20">
        <f t="shared" si="21"/>
        <v>5820</v>
      </c>
      <c r="Y32" s="20">
        <f t="shared" si="21"/>
        <v>5988</v>
      </c>
      <c r="Z32" s="20">
        <f t="shared" si="21"/>
        <v>6168</v>
      </c>
      <c r="AA32" s="20">
        <f t="shared" si="21"/>
        <v>6348</v>
      </c>
      <c r="AB32" s="20">
        <f t="shared" si="21"/>
        <v>6540</v>
      </c>
      <c r="AC32" s="20">
        <f t="shared" si="21"/>
        <v>6744</v>
      </c>
      <c r="AD32" s="20">
        <f t="shared" si="21"/>
        <v>6948</v>
      </c>
      <c r="AE32" s="20">
        <f t="shared" si="21"/>
        <v>7152</v>
      </c>
      <c r="AF32" s="20">
        <f t="shared" si="21"/>
        <v>7368</v>
      </c>
      <c r="AG32" s="20">
        <f t="shared" si="21"/>
        <v>7584</v>
      </c>
      <c r="AH32" s="20">
        <f t="shared" si="22"/>
        <v>7812</v>
      </c>
      <c r="AI32" s="20">
        <f t="shared" si="22"/>
        <v>8052</v>
      </c>
      <c r="AJ32" s="20">
        <f t="shared" si="22"/>
        <v>8292</v>
      </c>
      <c r="AK32" s="20">
        <f t="shared" si="22"/>
        <v>8544</v>
      </c>
      <c r="AL32" s="20">
        <f t="shared" si="22"/>
        <v>8796</v>
      </c>
      <c r="AM32" s="20">
        <f t="shared" si="22"/>
        <v>9060</v>
      </c>
      <c r="AN32" s="20">
        <f t="shared" si="22"/>
        <v>9336</v>
      </c>
      <c r="AO32" s="20">
        <f t="shared" si="22"/>
        <v>9612</v>
      </c>
      <c r="AP32" s="20">
        <f t="shared" si="22"/>
        <v>9900</v>
      </c>
      <c r="AQ32" s="20">
        <f t="shared" si="22"/>
        <v>10200</v>
      </c>
      <c r="AR32" s="20">
        <f t="shared" si="22"/>
        <v>10500</v>
      </c>
      <c r="AS32" s="20">
        <f t="shared" si="22"/>
        <v>10812</v>
      </c>
      <c r="AT32" s="20">
        <f t="shared" si="22"/>
        <v>11136</v>
      </c>
      <c r="AU32" s="20">
        <f t="shared" si="22"/>
        <v>11472</v>
      </c>
      <c r="AV32" s="20">
        <f t="shared" si="22"/>
        <v>11820</v>
      </c>
      <c r="AW32" s="20">
        <f t="shared" si="22"/>
        <v>12180</v>
      </c>
      <c r="AX32" s="20">
        <f t="shared" si="23"/>
        <v>12540</v>
      </c>
      <c r="AY32" s="20">
        <f t="shared" si="23"/>
        <v>12912</v>
      </c>
      <c r="AZ32" s="20">
        <f t="shared" si="23"/>
        <v>13308</v>
      </c>
      <c r="BA32" s="20">
        <f t="shared" si="23"/>
        <v>13704</v>
      </c>
      <c r="BB32" s="20">
        <f t="shared" si="23"/>
        <v>14112</v>
      </c>
      <c r="BC32" s="20">
        <f t="shared" si="23"/>
        <v>14532</v>
      </c>
      <c r="BD32" s="20">
        <f t="shared" si="23"/>
        <v>14976</v>
      </c>
      <c r="BE32" s="20">
        <f t="shared" si="23"/>
        <v>15420</v>
      </c>
      <c r="BF32" s="20">
        <f t="shared" si="23"/>
        <v>15888</v>
      </c>
      <c r="BG32" s="20">
        <f t="shared" si="23"/>
        <v>16356</v>
      </c>
      <c r="BH32" s="20">
        <f t="shared" si="23"/>
        <v>16848</v>
      </c>
      <c r="BI32" s="20">
        <f t="shared" si="23"/>
        <v>17352</v>
      </c>
      <c r="BJ32" s="20">
        <f t="shared" si="23"/>
        <v>17880</v>
      </c>
      <c r="BK32" s="20">
        <f t="shared" si="23"/>
        <v>18420</v>
      </c>
      <c r="BL32" s="20">
        <f t="shared" si="23"/>
        <v>18972</v>
      </c>
      <c r="BM32" s="20">
        <f t="shared" si="23"/>
        <v>19536</v>
      </c>
      <c r="BN32" s="20">
        <f t="shared" si="20"/>
        <v>20124</v>
      </c>
      <c r="BO32" s="20">
        <f t="shared" si="17"/>
        <v>20724</v>
      </c>
    </row>
    <row r="33" spans="1:67" x14ac:dyDescent="0.2">
      <c r="A33">
        <v>17</v>
      </c>
      <c r="B33" s="20">
        <f t="shared" si="18"/>
        <v>3156</v>
      </c>
      <c r="C33" s="20">
        <f t="shared" si="18"/>
        <v>3204</v>
      </c>
      <c r="D33" s="20">
        <f t="shared" si="18"/>
        <v>3240</v>
      </c>
      <c r="E33" s="20">
        <f t="shared" si="18"/>
        <v>3336</v>
      </c>
      <c r="F33" s="20">
        <f t="shared" si="18"/>
        <v>3432</v>
      </c>
      <c r="G33" s="22">
        <f t="shared" si="18"/>
        <v>3540</v>
      </c>
      <c r="H33" s="20">
        <f t="shared" si="18"/>
        <v>3636</v>
      </c>
      <c r="I33" s="20">
        <f t="shared" si="18"/>
        <v>3732</v>
      </c>
      <c r="J33" s="20">
        <f t="shared" si="18"/>
        <v>3840</v>
      </c>
      <c r="K33" s="20">
        <f t="shared" si="18"/>
        <v>3960</v>
      </c>
      <c r="L33" s="20">
        <f t="shared" si="18"/>
        <v>4080</v>
      </c>
      <c r="M33" s="20">
        <f t="shared" si="18"/>
        <v>4200</v>
      </c>
      <c r="N33" s="20">
        <f t="shared" si="18"/>
        <v>4332</v>
      </c>
      <c r="O33" s="20">
        <f t="shared" si="18"/>
        <v>4452</v>
      </c>
      <c r="P33" s="20">
        <f t="shared" si="18"/>
        <v>4596</v>
      </c>
      <c r="Q33" s="20">
        <f t="shared" si="18"/>
        <v>4728</v>
      </c>
      <c r="R33" s="20">
        <f t="shared" si="21"/>
        <v>4872</v>
      </c>
      <c r="S33" s="20">
        <f t="shared" si="21"/>
        <v>5016</v>
      </c>
      <c r="T33" s="20">
        <f t="shared" si="21"/>
        <v>5172</v>
      </c>
      <c r="U33" s="20">
        <f t="shared" si="21"/>
        <v>5316</v>
      </c>
      <c r="V33" s="20">
        <f t="shared" si="21"/>
        <v>5484</v>
      </c>
      <c r="W33" s="20">
        <f t="shared" si="21"/>
        <v>5640</v>
      </c>
      <c r="X33" s="20">
        <f t="shared" si="21"/>
        <v>5820</v>
      </c>
      <c r="Y33" s="20">
        <f t="shared" si="21"/>
        <v>5988</v>
      </c>
      <c r="Z33" s="20">
        <f t="shared" si="21"/>
        <v>6168</v>
      </c>
      <c r="AA33" s="20">
        <f t="shared" si="21"/>
        <v>6348</v>
      </c>
      <c r="AB33" s="20">
        <f t="shared" si="21"/>
        <v>6540</v>
      </c>
      <c r="AC33" s="20">
        <f t="shared" si="21"/>
        <v>6744</v>
      </c>
      <c r="AD33" s="20">
        <f t="shared" si="21"/>
        <v>6948</v>
      </c>
      <c r="AE33" s="20">
        <f t="shared" si="21"/>
        <v>7152</v>
      </c>
      <c r="AF33" s="20">
        <f t="shared" si="21"/>
        <v>7368</v>
      </c>
      <c r="AG33" s="20">
        <f t="shared" si="21"/>
        <v>7584</v>
      </c>
      <c r="AH33" s="20">
        <f t="shared" si="22"/>
        <v>7812</v>
      </c>
      <c r="AI33" s="20">
        <f t="shared" si="22"/>
        <v>8052</v>
      </c>
      <c r="AJ33" s="20">
        <f t="shared" si="22"/>
        <v>8292</v>
      </c>
      <c r="AK33" s="20">
        <f t="shared" si="22"/>
        <v>8544</v>
      </c>
      <c r="AL33" s="20">
        <f t="shared" si="22"/>
        <v>8796</v>
      </c>
      <c r="AM33" s="20">
        <f t="shared" si="22"/>
        <v>9060</v>
      </c>
      <c r="AN33" s="20">
        <f t="shared" si="22"/>
        <v>9336</v>
      </c>
      <c r="AO33" s="20">
        <f t="shared" si="22"/>
        <v>9612</v>
      </c>
      <c r="AP33" s="20">
        <f t="shared" si="22"/>
        <v>9900</v>
      </c>
      <c r="AQ33" s="20">
        <f t="shared" si="22"/>
        <v>10200</v>
      </c>
      <c r="AR33" s="20">
        <f t="shared" si="22"/>
        <v>10500</v>
      </c>
      <c r="AS33" s="20">
        <f t="shared" si="22"/>
        <v>10812</v>
      </c>
      <c r="AT33" s="20">
        <f t="shared" si="22"/>
        <v>11136</v>
      </c>
      <c r="AU33" s="20">
        <f t="shared" si="22"/>
        <v>11472</v>
      </c>
      <c r="AV33" s="20">
        <f t="shared" si="22"/>
        <v>11820</v>
      </c>
      <c r="AW33" s="20">
        <f t="shared" si="22"/>
        <v>12180</v>
      </c>
      <c r="AX33" s="20">
        <f t="shared" si="23"/>
        <v>12540</v>
      </c>
      <c r="AY33" s="20">
        <f t="shared" si="23"/>
        <v>12912</v>
      </c>
      <c r="AZ33" s="20">
        <f t="shared" si="23"/>
        <v>13308</v>
      </c>
      <c r="BA33" s="20">
        <f t="shared" si="23"/>
        <v>13704</v>
      </c>
      <c r="BB33" s="20">
        <f t="shared" si="23"/>
        <v>14112</v>
      </c>
      <c r="BC33" s="20">
        <f t="shared" si="23"/>
        <v>14532</v>
      </c>
      <c r="BD33" s="20">
        <f t="shared" si="23"/>
        <v>14976</v>
      </c>
      <c r="BE33" s="20">
        <f t="shared" si="23"/>
        <v>15420</v>
      </c>
      <c r="BF33" s="20">
        <f t="shared" si="23"/>
        <v>15888</v>
      </c>
      <c r="BG33" s="20">
        <f t="shared" si="23"/>
        <v>16356</v>
      </c>
      <c r="BH33" s="20">
        <f t="shared" si="23"/>
        <v>16848</v>
      </c>
      <c r="BI33" s="20">
        <f t="shared" si="23"/>
        <v>17352</v>
      </c>
      <c r="BJ33" s="20">
        <f t="shared" si="23"/>
        <v>17880</v>
      </c>
      <c r="BK33" s="20">
        <f t="shared" si="23"/>
        <v>18420</v>
      </c>
      <c r="BL33" s="20">
        <f t="shared" si="23"/>
        <v>18972</v>
      </c>
      <c r="BM33" s="20">
        <f t="shared" si="23"/>
        <v>19536</v>
      </c>
      <c r="BN33" s="20">
        <f t="shared" si="20"/>
        <v>20124</v>
      </c>
      <c r="BO33" s="20">
        <f t="shared" si="17"/>
        <v>20724</v>
      </c>
    </row>
    <row r="34" spans="1:67" x14ac:dyDescent="0.2">
      <c r="A34">
        <v>18</v>
      </c>
      <c r="B34" s="20">
        <f t="shared" si="18"/>
        <v>3156</v>
      </c>
      <c r="C34" s="20">
        <f t="shared" si="18"/>
        <v>3204</v>
      </c>
      <c r="D34" s="20">
        <f t="shared" si="18"/>
        <v>3240</v>
      </c>
      <c r="E34" s="20">
        <f t="shared" si="18"/>
        <v>3336</v>
      </c>
      <c r="F34" s="20">
        <f t="shared" si="18"/>
        <v>3432</v>
      </c>
      <c r="G34" s="22">
        <f t="shared" si="18"/>
        <v>3540</v>
      </c>
      <c r="H34" s="20">
        <f t="shared" si="18"/>
        <v>3636</v>
      </c>
      <c r="I34" s="20">
        <f t="shared" si="18"/>
        <v>3732</v>
      </c>
      <c r="J34" s="20">
        <f t="shared" si="18"/>
        <v>3840</v>
      </c>
      <c r="K34" s="20">
        <f t="shared" si="18"/>
        <v>3960</v>
      </c>
      <c r="L34" s="20">
        <f t="shared" si="18"/>
        <v>4080</v>
      </c>
      <c r="M34" s="20">
        <f t="shared" si="18"/>
        <v>4200</v>
      </c>
      <c r="N34" s="20">
        <f t="shared" si="18"/>
        <v>4332</v>
      </c>
      <c r="O34" s="20">
        <f t="shared" si="18"/>
        <v>4452</v>
      </c>
      <c r="P34" s="20">
        <f t="shared" si="18"/>
        <v>4596</v>
      </c>
      <c r="Q34" s="20">
        <f t="shared" si="18"/>
        <v>4728</v>
      </c>
      <c r="R34" s="20">
        <f t="shared" si="21"/>
        <v>4872</v>
      </c>
      <c r="S34" s="20">
        <f t="shared" si="21"/>
        <v>5016</v>
      </c>
      <c r="T34" s="20">
        <f t="shared" si="21"/>
        <v>5172</v>
      </c>
      <c r="U34" s="20">
        <f t="shared" si="21"/>
        <v>5316</v>
      </c>
      <c r="V34" s="20">
        <f t="shared" si="21"/>
        <v>5484</v>
      </c>
      <c r="W34" s="20">
        <f t="shared" si="21"/>
        <v>5640</v>
      </c>
      <c r="X34" s="20">
        <f t="shared" si="21"/>
        <v>5820</v>
      </c>
      <c r="Y34" s="20">
        <f t="shared" si="21"/>
        <v>5988</v>
      </c>
      <c r="Z34" s="20">
        <f t="shared" si="21"/>
        <v>6168</v>
      </c>
      <c r="AA34" s="20">
        <f t="shared" si="21"/>
        <v>6348</v>
      </c>
      <c r="AB34" s="20">
        <f t="shared" si="21"/>
        <v>6540</v>
      </c>
      <c r="AC34" s="20">
        <f t="shared" si="21"/>
        <v>6744</v>
      </c>
      <c r="AD34" s="20">
        <f t="shared" si="21"/>
        <v>6948</v>
      </c>
      <c r="AE34" s="20">
        <f t="shared" si="21"/>
        <v>7152</v>
      </c>
      <c r="AF34" s="20">
        <f t="shared" si="21"/>
        <v>7368</v>
      </c>
      <c r="AG34" s="20">
        <f t="shared" si="21"/>
        <v>7584</v>
      </c>
      <c r="AH34" s="20">
        <f t="shared" si="22"/>
        <v>7812</v>
      </c>
      <c r="AI34" s="20">
        <f t="shared" si="22"/>
        <v>8052</v>
      </c>
      <c r="AJ34" s="20">
        <f t="shared" si="22"/>
        <v>8292</v>
      </c>
      <c r="AK34" s="20">
        <f t="shared" si="22"/>
        <v>8544</v>
      </c>
      <c r="AL34" s="20">
        <f t="shared" si="22"/>
        <v>8796</v>
      </c>
      <c r="AM34" s="20">
        <f t="shared" si="22"/>
        <v>9060</v>
      </c>
      <c r="AN34" s="20">
        <f t="shared" si="22"/>
        <v>9336</v>
      </c>
      <c r="AO34" s="20">
        <f t="shared" si="22"/>
        <v>9612</v>
      </c>
      <c r="AP34" s="20">
        <f t="shared" si="22"/>
        <v>9900</v>
      </c>
      <c r="AQ34" s="20">
        <f t="shared" si="22"/>
        <v>10200</v>
      </c>
      <c r="AR34" s="20">
        <f t="shared" si="22"/>
        <v>10500</v>
      </c>
      <c r="AS34" s="20">
        <f t="shared" si="22"/>
        <v>10812</v>
      </c>
      <c r="AT34" s="20">
        <f t="shared" si="22"/>
        <v>11136</v>
      </c>
      <c r="AU34" s="20">
        <f t="shared" si="22"/>
        <v>11472</v>
      </c>
      <c r="AV34" s="20">
        <f t="shared" si="22"/>
        <v>11820</v>
      </c>
      <c r="AW34" s="20">
        <f t="shared" si="22"/>
        <v>12180</v>
      </c>
      <c r="AX34" s="20">
        <f t="shared" si="23"/>
        <v>12540</v>
      </c>
      <c r="AY34" s="20">
        <f t="shared" si="23"/>
        <v>12912</v>
      </c>
      <c r="AZ34" s="20">
        <f t="shared" si="23"/>
        <v>13308</v>
      </c>
      <c r="BA34" s="20">
        <f t="shared" si="23"/>
        <v>13704</v>
      </c>
      <c r="BB34" s="20">
        <f t="shared" si="23"/>
        <v>14112</v>
      </c>
      <c r="BC34" s="20">
        <f t="shared" si="23"/>
        <v>14532</v>
      </c>
      <c r="BD34" s="20">
        <f t="shared" si="23"/>
        <v>14976</v>
      </c>
      <c r="BE34" s="20">
        <f t="shared" si="23"/>
        <v>15420</v>
      </c>
      <c r="BF34" s="20">
        <f t="shared" si="23"/>
        <v>15888</v>
      </c>
      <c r="BG34" s="20">
        <f t="shared" si="23"/>
        <v>16356</v>
      </c>
      <c r="BH34" s="20">
        <f t="shared" si="23"/>
        <v>16848</v>
      </c>
      <c r="BI34" s="20">
        <f t="shared" si="23"/>
        <v>17352</v>
      </c>
      <c r="BJ34" s="20">
        <f t="shared" si="23"/>
        <v>17880</v>
      </c>
      <c r="BK34" s="20">
        <f t="shared" si="23"/>
        <v>18420</v>
      </c>
      <c r="BL34" s="20">
        <f t="shared" si="23"/>
        <v>18972</v>
      </c>
      <c r="BM34" s="20">
        <f t="shared" si="23"/>
        <v>19536</v>
      </c>
      <c r="BN34" s="20">
        <f t="shared" si="20"/>
        <v>20124</v>
      </c>
      <c r="BO34" s="20">
        <f t="shared" si="17"/>
        <v>20724</v>
      </c>
    </row>
    <row r="35" spans="1:67" x14ac:dyDescent="0.2">
      <c r="A35">
        <v>19</v>
      </c>
      <c r="B35" s="20">
        <f t="shared" si="18"/>
        <v>3156</v>
      </c>
      <c r="C35" s="20">
        <f t="shared" si="18"/>
        <v>3204</v>
      </c>
      <c r="D35" s="20">
        <f t="shared" si="18"/>
        <v>3240</v>
      </c>
      <c r="E35" s="20">
        <f t="shared" si="18"/>
        <v>3336</v>
      </c>
      <c r="F35" s="20">
        <f t="shared" si="18"/>
        <v>3432</v>
      </c>
      <c r="G35" s="22">
        <f t="shared" si="18"/>
        <v>3540</v>
      </c>
      <c r="H35" s="20">
        <f t="shared" si="18"/>
        <v>3636</v>
      </c>
      <c r="I35" s="20">
        <f t="shared" si="18"/>
        <v>3732</v>
      </c>
      <c r="J35" s="20">
        <f t="shared" si="18"/>
        <v>3840</v>
      </c>
      <c r="K35" s="20">
        <f t="shared" si="18"/>
        <v>3960</v>
      </c>
      <c r="L35" s="20">
        <f t="shared" si="18"/>
        <v>4080</v>
      </c>
      <c r="M35" s="20">
        <f t="shared" si="18"/>
        <v>4200</v>
      </c>
      <c r="N35" s="20">
        <f t="shared" si="18"/>
        <v>4332</v>
      </c>
      <c r="O35" s="20">
        <f t="shared" si="18"/>
        <v>4452</v>
      </c>
      <c r="P35" s="20">
        <f t="shared" si="18"/>
        <v>4596</v>
      </c>
      <c r="Q35" s="20">
        <f t="shared" si="18"/>
        <v>4728</v>
      </c>
      <c r="R35" s="20">
        <f t="shared" si="21"/>
        <v>4872</v>
      </c>
      <c r="S35" s="20">
        <f t="shared" si="21"/>
        <v>5016</v>
      </c>
      <c r="T35" s="20">
        <f t="shared" si="21"/>
        <v>5172</v>
      </c>
      <c r="U35" s="20">
        <f t="shared" si="21"/>
        <v>5316</v>
      </c>
      <c r="V35" s="20">
        <f t="shared" si="21"/>
        <v>5484</v>
      </c>
      <c r="W35" s="20">
        <f t="shared" si="21"/>
        <v>5640</v>
      </c>
      <c r="X35" s="20">
        <f t="shared" si="21"/>
        <v>5820</v>
      </c>
      <c r="Y35" s="20">
        <f t="shared" si="21"/>
        <v>5988</v>
      </c>
      <c r="Z35" s="20">
        <f t="shared" si="21"/>
        <v>6168</v>
      </c>
      <c r="AA35" s="20">
        <f t="shared" si="21"/>
        <v>6348</v>
      </c>
      <c r="AB35" s="20">
        <f t="shared" si="21"/>
        <v>6540</v>
      </c>
      <c r="AC35" s="20">
        <f t="shared" si="21"/>
        <v>6744</v>
      </c>
      <c r="AD35" s="20">
        <f t="shared" si="21"/>
        <v>6948</v>
      </c>
      <c r="AE35" s="20">
        <f t="shared" si="21"/>
        <v>7152</v>
      </c>
      <c r="AF35" s="20">
        <f t="shared" si="21"/>
        <v>7368</v>
      </c>
      <c r="AG35" s="20">
        <f t="shared" si="21"/>
        <v>7584</v>
      </c>
      <c r="AH35" s="20">
        <f t="shared" si="22"/>
        <v>7812</v>
      </c>
      <c r="AI35" s="20">
        <f t="shared" si="22"/>
        <v>8052</v>
      </c>
      <c r="AJ35" s="20">
        <f t="shared" si="22"/>
        <v>8292</v>
      </c>
      <c r="AK35" s="20">
        <f t="shared" si="22"/>
        <v>8544</v>
      </c>
      <c r="AL35" s="20">
        <f t="shared" si="22"/>
        <v>8796</v>
      </c>
      <c r="AM35" s="20">
        <f t="shared" si="22"/>
        <v>9060</v>
      </c>
      <c r="AN35" s="20">
        <f t="shared" si="22"/>
        <v>9336</v>
      </c>
      <c r="AO35" s="20">
        <f t="shared" si="22"/>
        <v>9612</v>
      </c>
      <c r="AP35" s="20">
        <f t="shared" si="22"/>
        <v>9900</v>
      </c>
      <c r="AQ35" s="20">
        <f t="shared" si="22"/>
        <v>10200</v>
      </c>
      <c r="AR35" s="20">
        <f t="shared" si="22"/>
        <v>10500</v>
      </c>
      <c r="AS35" s="20">
        <f t="shared" si="22"/>
        <v>10812</v>
      </c>
      <c r="AT35" s="20">
        <f t="shared" si="22"/>
        <v>11136</v>
      </c>
      <c r="AU35" s="20">
        <f t="shared" si="22"/>
        <v>11472</v>
      </c>
      <c r="AV35" s="20">
        <f t="shared" si="22"/>
        <v>11820</v>
      </c>
      <c r="AW35" s="20">
        <f t="shared" si="22"/>
        <v>12180</v>
      </c>
      <c r="AX35" s="20">
        <f t="shared" si="23"/>
        <v>12540</v>
      </c>
      <c r="AY35" s="20">
        <f t="shared" si="23"/>
        <v>12912</v>
      </c>
      <c r="AZ35" s="20">
        <f t="shared" si="23"/>
        <v>13308</v>
      </c>
      <c r="BA35" s="20">
        <f t="shared" si="23"/>
        <v>13704</v>
      </c>
      <c r="BB35" s="20">
        <f t="shared" si="23"/>
        <v>14112</v>
      </c>
      <c r="BC35" s="20">
        <f t="shared" si="23"/>
        <v>14532</v>
      </c>
      <c r="BD35" s="20">
        <f t="shared" si="23"/>
        <v>14976</v>
      </c>
      <c r="BE35" s="20">
        <f t="shared" si="23"/>
        <v>15420</v>
      </c>
      <c r="BF35" s="20">
        <f t="shared" si="23"/>
        <v>15888</v>
      </c>
      <c r="BG35" s="20">
        <f t="shared" si="23"/>
        <v>16356</v>
      </c>
      <c r="BH35" s="20">
        <f t="shared" si="23"/>
        <v>16848</v>
      </c>
      <c r="BI35" s="20">
        <f t="shared" si="23"/>
        <v>17352</v>
      </c>
      <c r="BJ35" s="20">
        <f t="shared" si="23"/>
        <v>17880</v>
      </c>
      <c r="BK35" s="20">
        <f t="shared" si="23"/>
        <v>18420</v>
      </c>
      <c r="BL35" s="20">
        <f t="shared" si="23"/>
        <v>18972</v>
      </c>
      <c r="BM35" s="20">
        <f t="shared" si="23"/>
        <v>19536</v>
      </c>
      <c r="BN35" s="20">
        <f t="shared" si="20"/>
        <v>20124</v>
      </c>
      <c r="BO35" s="20">
        <f t="shared" si="17"/>
        <v>20724</v>
      </c>
    </row>
    <row r="36" spans="1:67" x14ac:dyDescent="0.2">
      <c r="A36">
        <v>20</v>
      </c>
      <c r="B36" s="20">
        <f t="shared" si="18"/>
        <v>3156</v>
      </c>
      <c r="C36" s="20">
        <f t="shared" si="18"/>
        <v>3204</v>
      </c>
      <c r="D36" s="20">
        <f t="shared" si="18"/>
        <v>3240</v>
      </c>
      <c r="E36" s="20">
        <f t="shared" si="18"/>
        <v>3336</v>
      </c>
      <c r="F36" s="20">
        <f t="shared" si="18"/>
        <v>3432</v>
      </c>
      <c r="G36" s="22">
        <f t="shared" si="18"/>
        <v>3540</v>
      </c>
      <c r="H36" s="20">
        <f t="shared" si="18"/>
        <v>3636</v>
      </c>
      <c r="I36" s="20">
        <f t="shared" si="18"/>
        <v>3732</v>
      </c>
      <c r="J36" s="20">
        <f t="shared" si="18"/>
        <v>3840</v>
      </c>
      <c r="K36" s="20">
        <f t="shared" si="18"/>
        <v>3960</v>
      </c>
      <c r="L36" s="20">
        <f t="shared" si="18"/>
        <v>4080</v>
      </c>
      <c r="M36" s="20">
        <f t="shared" si="18"/>
        <v>4200</v>
      </c>
      <c r="N36" s="20">
        <f t="shared" si="18"/>
        <v>4332</v>
      </c>
      <c r="O36" s="20">
        <f t="shared" si="18"/>
        <v>4452</v>
      </c>
      <c r="P36" s="20">
        <f t="shared" si="18"/>
        <v>4596</v>
      </c>
      <c r="Q36" s="20">
        <f t="shared" si="18"/>
        <v>4728</v>
      </c>
      <c r="R36" s="20">
        <f t="shared" si="21"/>
        <v>4872</v>
      </c>
      <c r="S36" s="20">
        <f t="shared" si="21"/>
        <v>5016</v>
      </c>
      <c r="T36" s="20">
        <f t="shared" si="21"/>
        <v>5172</v>
      </c>
      <c r="U36" s="20">
        <f t="shared" si="21"/>
        <v>5316</v>
      </c>
      <c r="V36" s="20">
        <f t="shared" si="21"/>
        <v>5484</v>
      </c>
      <c r="W36" s="20">
        <f t="shared" si="21"/>
        <v>5640</v>
      </c>
      <c r="X36" s="20">
        <f t="shared" si="21"/>
        <v>5820</v>
      </c>
      <c r="Y36" s="20">
        <f t="shared" si="21"/>
        <v>5988</v>
      </c>
      <c r="Z36" s="20">
        <f t="shared" si="21"/>
        <v>6168</v>
      </c>
      <c r="AA36" s="20">
        <f t="shared" si="21"/>
        <v>6348</v>
      </c>
      <c r="AB36" s="20">
        <f t="shared" si="21"/>
        <v>6540</v>
      </c>
      <c r="AC36" s="20">
        <f t="shared" si="21"/>
        <v>6744</v>
      </c>
      <c r="AD36" s="20">
        <f t="shared" si="21"/>
        <v>6948</v>
      </c>
      <c r="AE36" s="20">
        <f t="shared" si="21"/>
        <v>7152</v>
      </c>
      <c r="AF36" s="20">
        <f t="shared" si="21"/>
        <v>7368</v>
      </c>
      <c r="AG36" s="20">
        <f t="shared" si="21"/>
        <v>7584</v>
      </c>
      <c r="AH36" s="20">
        <f t="shared" si="22"/>
        <v>7812</v>
      </c>
      <c r="AI36" s="20">
        <f t="shared" si="22"/>
        <v>8052</v>
      </c>
      <c r="AJ36" s="20">
        <f t="shared" si="22"/>
        <v>8292</v>
      </c>
      <c r="AK36" s="20">
        <f t="shared" si="22"/>
        <v>8544</v>
      </c>
      <c r="AL36" s="20">
        <f t="shared" si="22"/>
        <v>8796</v>
      </c>
      <c r="AM36" s="20">
        <f t="shared" si="22"/>
        <v>9060</v>
      </c>
      <c r="AN36" s="20">
        <f t="shared" si="22"/>
        <v>9336</v>
      </c>
      <c r="AO36" s="20">
        <f t="shared" si="22"/>
        <v>9612</v>
      </c>
      <c r="AP36" s="20">
        <f t="shared" si="22"/>
        <v>9900</v>
      </c>
      <c r="AQ36" s="20">
        <f t="shared" si="22"/>
        <v>10200</v>
      </c>
      <c r="AR36" s="20">
        <f t="shared" si="22"/>
        <v>10500</v>
      </c>
      <c r="AS36" s="20">
        <f t="shared" si="22"/>
        <v>10812</v>
      </c>
      <c r="AT36" s="20">
        <f t="shared" si="22"/>
        <v>11136</v>
      </c>
      <c r="AU36" s="20">
        <f t="shared" si="22"/>
        <v>11472</v>
      </c>
      <c r="AV36" s="20">
        <f t="shared" si="22"/>
        <v>11820</v>
      </c>
      <c r="AW36" s="20">
        <f t="shared" si="22"/>
        <v>12180</v>
      </c>
      <c r="AX36" s="20">
        <f t="shared" si="23"/>
        <v>12540</v>
      </c>
      <c r="AY36" s="20">
        <f t="shared" si="23"/>
        <v>12912</v>
      </c>
      <c r="AZ36" s="20">
        <f t="shared" si="23"/>
        <v>13308</v>
      </c>
      <c r="BA36" s="20">
        <f t="shared" si="23"/>
        <v>13704</v>
      </c>
      <c r="BB36" s="20">
        <f t="shared" si="23"/>
        <v>14112</v>
      </c>
      <c r="BC36" s="20">
        <f t="shared" si="23"/>
        <v>14532</v>
      </c>
      <c r="BD36" s="20">
        <f t="shared" si="23"/>
        <v>14976</v>
      </c>
      <c r="BE36" s="20">
        <f t="shared" si="23"/>
        <v>15420</v>
      </c>
      <c r="BF36" s="20">
        <f t="shared" si="23"/>
        <v>15888</v>
      </c>
      <c r="BG36" s="20">
        <f t="shared" si="23"/>
        <v>16356</v>
      </c>
      <c r="BH36" s="20">
        <f t="shared" si="23"/>
        <v>16848</v>
      </c>
      <c r="BI36" s="20">
        <f t="shared" si="23"/>
        <v>17352</v>
      </c>
      <c r="BJ36" s="20">
        <f t="shared" si="23"/>
        <v>17880</v>
      </c>
      <c r="BK36" s="20">
        <f t="shared" si="23"/>
        <v>18420</v>
      </c>
      <c r="BL36" s="20">
        <f t="shared" si="23"/>
        <v>18972</v>
      </c>
      <c r="BM36" s="20">
        <f t="shared" si="23"/>
        <v>19536</v>
      </c>
      <c r="BN36" s="20">
        <f t="shared" si="20"/>
        <v>20124</v>
      </c>
      <c r="BO36" s="20">
        <f t="shared" si="17"/>
        <v>20724</v>
      </c>
    </row>
    <row r="37" spans="1:67" x14ac:dyDescent="0.2">
      <c r="A37">
        <v>21</v>
      </c>
      <c r="B37" s="20">
        <f t="shared" si="18"/>
        <v>3156</v>
      </c>
      <c r="C37" s="20">
        <f t="shared" si="18"/>
        <v>3204</v>
      </c>
      <c r="D37" s="20">
        <f t="shared" si="18"/>
        <v>3240</v>
      </c>
      <c r="E37" s="20">
        <f t="shared" si="18"/>
        <v>3336</v>
      </c>
      <c r="F37" s="20">
        <f t="shared" si="18"/>
        <v>3432</v>
      </c>
      <c r="G37" s="22">
        <f t="shared" si="18"/>
        <v>3540</v>
      </c>
      <c r="H37" s="20">
        <f t="shared" si="18"/>
        <v>3636</v>
      </c>
      <c r="I37" s="20">
        <f t="shared" si="18"/>
        <v>3732</v>
      </c>
      <c r="J37" s="20">
        <f t="shared" si="18"/>
        <v>3840</v>
      </c>
      <c r="K37" s="20">
        <f t="shared" si="18"/>
        <v>3960</v>
      </c>
      <c r="L37" s="20">
        <f t="shared" si="18"/>
        <v>4080</v>
      </c>
      <c r="M37" s="20">
        <f t="shared" si="18"/>
        <v>4200</v>
      </c>
      <c r="N37" s="20">
        <f t="shared" si="18"/>
        <v>4332</v>
      </c>
      <c r="O37" s="20">
        <f t="shared" si="18"/>
        <v>4452</v>
      </c>
      <c r="P37" s="20">
        <f t="shared" si="18"/>
        <v>4596</v>
      </c>
      <c r="Q37" s="20">
        <f t="shared" si="18"/>
        <v>4728</v>
      </c>
      <c r="R37" s="20">
        <f t="shared" si="21"/>
        <v>4872</v>
      </c>
      <c r="S37" s="20">
        <f t="shared" si="21"/>
        <v>5016</v>
      </c>
      <c r="T37" s="20">
        <f t="shared" si="21"/>
        <v>5172</v>
      </c>
      <c r="U37" s="20">
        <f t="shared" si="21"/>
        <v>5316</v>
      </c>
      <c r="V37" s="20">
        <f t="shared" si="21"/>
        <v>5484</v>
      </c>
      <c r="W37" s="20">
        <f t="shared" si="21"/>
        <v>5640</v>
      </c>
      <c r="X37" s="20">
        <f t="shared" si="21"/>
        <v>5820</v>
      </c>
      <c r="Y37" s="20">
        <f t="shared" si="21"/>
        <v>5988</v>
      </c>
      <c r="Z37" s="20">
        <f t="shared" si="21"/>
        <v>6168</v>
      </c>
      <c r="AA37" s="20">
        <f t="shared" si="21"/>
        <v>6348</v>
      </c>
      <c r="AB37" s="20">
        <f t="shared" si="21"/>
        <v>6540</v>
      </c>
      <c r="AC37" s="20">
        <f t="shared" si="21"/>
        <v>6744</v>
      </c>
      <c r="AD37" s="20">
        <f t="shared" si="21"/>
        <v>6948</v>
      </c>
      <c r="AE37" s="20">
        <f t="shared" si="21"/>
        <v>7152</v>
      </c>
      <c r="AF37" s="20">
        <f t="shared" si="21"/>
        <v>7368</v>
      </c>
      <c r="AG37" s="20">
        <f t="shared" si="21"/>
        <v>7584</v>
      </c>
      <c r="AH37" s="20">
        <f t="shared" si="22"/>
        <v>7812</v>
      </c>
      <c r="AI37" s="20">
        <f t="shared" si="22"/>
        <v>8052</v>
      </c>
      <c r="AJ37" s="20">
        <f t="shared" si="22"/>
        <v>8292</v>
      </c>
      <c r="AK37" s="20">
        <f t="shared" si="22"/>
        <v>8544</v>
      </c>
      <c r="AL37" s="20">
        <f t="shared" si="22"/>
        <v>8796</v>
      </c>
      <c r="AM37" s="20">
        <f t="shared" si="22"/>
        <v>9060</v>
      </c>
      <c r="AN37" s="20">
        <f t="shared" si="22"/>
        <v>9336</v>
      </c>
      <c r="AO37" s="20">
        <f t="shared" si="22"/>
        <v>9612</v>
      </c>
      <c r="AP37" s="20">
        <f t="shared" si="22"/>
        <v>9900</v>
      </c>
      <c r="AQ37" s="20">
        <f t="shared" si="22"/>
        <v>10200</v>
      </c>
      <c r="AR37" s="20">
        <f t="shared" si="22"/>
        <v>10500</v>
      </c>
      <c r="AS37" s="20">
        <f t="shared" si="22"/>
        <v>10812</v>
      </c>
      <c r="AT37" s="20">
        <f t="shared" si="22"/>
        <v>11136</v>
      </c>
      <c r="AU37" s="20">
        <f t="shared" si="22"/>
        <v>11472</v>
      </c>
      <c r="AV37" s="20">
        <f t="shared" si="22"/>
        <v>11820</v>
      </c>
      <c r="AW37" s="20">
        <f t="shared" si="22"/>
        <v>12180</v>
      </c>
      <c r="AX37" s="20">
        <f t="shared" si="23"/>
        <v>12540</v>
      </c>
      <c r="AY37" s="20">
        <f t="shared" si="23"/>
        <v>12912</v>
      </c>
      <c r="AZ37" s="20">
        <f t="shared" si="23"/>
        <v>13308</v>
      </c>
      <c r="BA37" s="20">
        <f t="shared" si="23"/>
        <v>13704</v>
      </c>
      <c r="BB37" s="20">
        <f t="shared" si="23"/>
        <v>14112</v>
      </c>
      <c r="BC37" s="20">
        <f t="shared" si="23"/>
        <v>14532</v>
      </c>
      <c r="BD37" s="20">
        <f t="shared" si="23"/>
        <v>14976</v>
      </c>
      <c r="BE37" s="20">
        <f t="shared" si="23"/>
        <v>15420</v>
      </c>
      <c r="BF37" s="20">
        <f t="shared" si="23"/>
        <v>15888</v>
      </c>
      <c r="BG37" s="20">
        <f t="shared" si="23"/>
        <v>16356</v>
      </c>
      <c r="BH37" s="20">
        <f t="shared" si="23"/>
        <v>16848</v>
      </c>
      <c r="BI37" s="20">
        <f t="shared" si="23"/>
        <v>17352</v>
      </c>
      <c r="BJ37" s="20">
        <f t="shared" si="23"/>
        <v>17880</v>
      </c>
      <c r="BK37" s="20">
        <f t="shared" si="23"/>
        <v>18420</v>
      </c>
      <c r="BL37" s="20">
        <f t="shared" si="23"/>
        <v>18972</v>
      </c>
      <c r="BM37" s="20">
        <f t="shared" si="23"/>
        <v>19536</v>
      </c>
      <c r="BN37" s="20">
        <f t="shared" si="20"/>
        <v>20124</v>
      </c>
      <c r="BO37" s="20">
        <f t="shared" si="17"/>
        <v>20724</v>
      </c>
    </row>
    <row r="38" spans="1:67" x14ac:dyDescent="0.2">
      <c r="A38">
        <v>22</v>
      </c>
      <c r="B38" s="20">
        <f t="shared" si="18"/>
        <v>3156</v>
      </c>
      <c r="C38" s="20">
        <f t="shared" si="18"/>
        <v>3204</v>
      </c>
      <c r="D38" s="20">
        <f t="shared" si="18"/>
        <v>3240</v>
      </c>
      <c r="E38" s="20">
        <f t="shared" si="18"/>
        <v>3336</v>
      </c>
      <c r="F38" s="20">
        <f t="shared" si="18"/>
        <v>3432</v>
      </c>
      <c r="G38" s="22">
        <f t="shared" si="18"/>
        <v>3540</v>
      </c>
      <c r="H38" s="20">
        <f t="shared" si="18"/>
        <v>3636</v>
      </c>
      <c r="I38" s="20">
        <f t="shared" si="18"/>
        <v>3732</v>
      </c>
      <c r="J38" s="20">
        <f t="shared" si="18"/>
        <v>3840</v>
      </c>
      <c r="K38" s="20">
        <f t="shared" si="18"/>
        <v>3960</v>
      </c>
      <c r="L38" s="20">
        <f t="shared" si="18"/>
        <v>4080</v>
      </c>
      <c r="M38" s="20">
        <f t="shared" si="18"/>
        <v>4200</v>
      </c>
      <c r="N38" s="20">
        <f t="shared" si="18"/>
        <v>4332</v>
      </c>
      <c r="O38" s="20">
        <f t="shared" si="18"/>
        <v>4452</v>
      </c>
      <c r="P38" s="20">
        <f t="shared" si="18"/>
        <v>4596</v>
      </c>
      <c r="Q38" s="20">
        <f t="shared" si="18"/>
        <v>4728</v>
      </c>
      <c r="R38" s="20">
        <f t="shared" si="21"/>
        <v>4872</v>
      </c>
      <c r="S38" s="20">
        <f t="shared" si="21"/>
        <v>5016</v>
      </c>
      <c r="T38" s="20">
        <f t="shared" si="21"/>
        <v>5172</v>
      </c>
      <c r="U38" s="20">
        <f t="shared" si="21"/>
        <v>5316</v>
      </c>
      <c r="V38" s="20">
        <f t="shared" si="21"/>
        <v>5484</v>
      </c>
      <c r="W38" s="20">
        <f t="shared" si="21"/>
        <v>5640</v>
      </c>
      <c r="X38" s="20">
        <f t="shared" si="21"/>
        <v>5820</v>
      </c>
      <c r="Y38" s="20">
        <f t="shared" si="21"/>
        <v>5988</v>
      </c>
      <c r="Z38" s="20">
        <f t="shared" si="21"/>
        <v>6168</v>
      </c>
      <c r="AA38" s="20">
        <f t="shared" si="21"/>
        <v>6348</v>
      </c>
      <c r="AB38" s="20">
        <f t="shared" si="21"/>
        <v>6540</v>
      </c>
      <c r="AC38" s="20">
        <f t="shared" si="21"/>
        <v>6744</v>
      </c>
      <c r="AD38" s="20">
        <f t="shared" si="21"/>
        <v>6948</v>
      </c>
      <c r="AE38" s="20">
        <f t="shared" si="21"/>
        <v>7152</v>
      </c>
      <c r="AF38" s="20">
        <f t="shared" si="21"/>
        <v>7368</v>
      </c>
      <c r="AG38" s="20">
        <f t="shared" si="21"/>
        <v>7584</v>
      </c>
      <c r="AH38" s="20">
        <f t="shared" si="22"/>
        <v>7812</v>
      </c>
      <c r="AI38" s="20">
        <f t="shared" si="22"/>
        <v>8052</v>
      </c>
      <c r="AJ38" s="20">
        <f t="shared" si="22"/>
        <v>8292</v>
      </c>
      <c r="AK38" s="20">
        <f t="shared" si="22"/>
        <v>8544</v>
      </c>
      <c r="AL38" s="20">
        <f t="shared" si="22"/>
        <v>8796</v>
      </c>
      <c r="AM38" s="20">
        <f t="shared" si="22"/>
        <v>9060</v>
      </c>
      <c r="AN38" s="20">
        <f t="shared" si="22"/>
        <v>9336</v>
      </c>
      <c r="AO38" s="20">
        <f t="shared" si="22"/>
        <v>9612</v>
      </c>
      <c r="AP38" s="20">
        <f t="shared" si="22"/>
        <v>9900</v>
      </c>
      <c r="AQ38" s="20">
        <f t="shared" si="22"/>
        <v>10200</v>
      </c>
      <c r="AR38" s="20">
        <f t="shared" si="22"/>
        <v>10500</v>
      </c>
      <c r="AS38" s="20">
        <f t="shared" si="22"/>
        <v>10812</v>
      </c>
      <c r="AT38" s="20">
        <f t="shared" si="22"/>
        <v>11136</v>
      </c>
      <c r="AU38" s="20">
        <f t="shared" si="22"/>
        <v>11472</v>
      </c>
      <c r="AV38" s="20">
        <f t="shared" si="22"/>
        <v>11820</v>
      </c>
      <c r="AW38" s="20">
        <f t="shared" si="22"/>
        <v>12180</v>
      </c>
      <c r="AX38" s="20">
        <f t="shared" si="23"/>
        <v>12540</v>
      </c>
      <c r="AY38" s="20">
        <f t="shared" si="23"/>
        <v>12912</v>
      </c>
      <c r="AZ38" s="20">
        <f t="shared" si="23"/>
        <v>13308</v>
      </c>
      <c r="BA38" s="20">
        <f t="shared" si="23"/>
        <v>13704</v>
      </c>
      <c r="BB38" s="20">
        <f t="shared" si="23"/>
        <v>14112</v>
      </c>
      <c r="BC38" s="20">
        <f t="shared" si="23"/>
        <v>14532</v>
      </c>
      <c r="BD38" s="20">
        <f t="shared" si="23"/>
        <v>14976</v>
      </c>
      <c r="BE38" s="20">
        <f t="shared" si="23"/>
        <v>15420</v>
      </c>
      <c r="BF38" s="20">
        <f t="shared" si="23"/>
        <v>15888</v>
      </c>
      <c r="BG38" s="20">
        <f t="shared" si="23"/>
        <v>16356</v>
      </c>
      <c r="BH38" s="20">
        <f t="shared" si="23"/>
        <v>16848</v>
      </c>
      <c r="BI38" s="20">
        <f t="shared" si="23"/>
        <v>17352</v>
      </c>
      <c r="BJ38" s="20">
        <f t="shared" si="23"/>
        <v>17880</v>
      </c>
      <c r="BK38" s="20">
        <f t="shared" si="23"/>
        <v>18420</v>
      </c>
      <c r="BL38" s="20">
        <f t="shared" si="23"/>
        <v>18972</v>
      </c>
      <c r="BM38" s="20">
        <f t="shared" si="23"/>
        <v>19536</v>
      </c>
      <c r="BN38" s="20">
        <f t="shared" si="20"/>
        <v>20124</v>
      </c>
      <c r="BO38" s="20">
        <f t="shared" si="17"/>
        <v>20724</v>
      </c>
    </row>
    <row r="39" spans="1:67" x14ac:dyDescent="0.2">
      <c r="A39">
        <v>23</v>
      </c>
      <c r="B39" s="20">
        <f t="shared" si="18"/>
        <v>3156</v>
      </c>
      <c r="C39" s="20">
        <f t="shared" si="18"/>
        <v>3204</v>
      </c>
      <c r="D39" s="20">
        <f t="shared" si="18"/>
        <v>3240</v>
      </c>
      <c r="E39" s="20">
        <f t="shared" si="18"/>
        <v>3336</v>
      </c>
      <c r="F39" s="20">
        <f t="shared" si="18"/>
        <v>3432</v>
      </c>
      <c r="G39" s="22">
        <f t="shared" si="18"/>
        <v>3540</v>
      </c>
      <c r="H39" s="20">
        <f t="shared" si="18"/>
        <v>3636</v>
      </c>
      <c r="I39" s="20">
        <f t="shared" si="18"/>
        <v>3732</v>
      </c>
      <c r="J39" s="20">
        <f t="shared" si="18"/>
        <v>3840</v>
      </c>
      <c r="K39" s="20">
        <f t="shared" si="18"/>
        <v>3960</v>
      </c>
      <c r="L39" s="20">
        <f t="shared" si="18"/>
        <v>4080</v>
      </c>
      <c r="M39" s="20">
        <f t="shared" si="18"/>
        <v>4200</v>
      </c>
      <c r="N39" s="20">
        <f t="shared" si="18"/>
        <v>4332</v>
      </c>
      <c r="O39" s="20">
        <f t="shared" si="18"/>
        <v>4452</v>
      </c>
      <c r="P39" s="20">
        <f t="shared" si="18"/>
        <v>4596</v>
      </c>
      <c r="Q39" s="20">
        <f t="shared" si="18"/>
        <v>4728</v>
      </c>
      <c r="R39" s="20">
        <f t="shared" si="21"/>
        <v>4872</v>
      </c>
      <c r="S39" s="20">
        <f t="shared" si="21"/>
        <v>5016</v>
      </c>
      <c r="T39" s="20">
        <f t="shared" si="21"/>
        <v>5172</v>
      </c>
      <c r="U39" s="20">
        <f t="shared" si="21"/>
        <v>5316</v>
      </c>
      <c r="V39" s="20">
        <f t="shared" si="21"/>
        <v>5484</v>
      </c>
      <c r="W39" s="20">
        <f t="shared" si="21"/>
        <v>5640</v>
      </c>
      <c r="X39" s="20">
        <f t="shared" si="21"/>
        <v>5820</v>
      </c>
      <c r="Y39" s="20">
        <f t="shared" si="21"/>
        <v>5988</v>
      </c>
      <c r="Z39" s="20">
        <f t="shared" si="21"/>
        <v>6168</v>
      </c>
      <c r="AA39" s="20">
        <f t="shared" si="21"/>
        <v>6348</v>
      </c>
      <c r="AB39" s="20">
        <f t="shared" si="21"/>
        <v>6540</v>
      </c>
      <c r="AC39" s="20">
        <f t="shared" si="21"/>
        <v>6744</v>
      </c>
      <c r="AD39" s="20">
        <f t="shared" si="21"/>
        <v>6948</v>
      </c>
      <c r="AE39" s="20">
        <f t="shared" si="21"/>
        <v>7152</v>
      </c>
      <c r="AF39" s="20">
        <f t="shared" si="21"/>
        <v>7368</v>
      </c>
      <c r="AG39" s="20">
        <f t="shared" si="21"/>
        <v>7584</v>
      </c>
      <c r="AH39" s="20">
        <f t="shared" si="22"/>
        <v>7812</v>
      </c>
      <c r="AI39" s="20">
        <f t="shared" si="22"/>
        <v>8052</v>
      </c>
      <c r="AJ39" s="20">
        <f t="shared" si="22"/>
        <v>8292</v>
      </c>
      <c r="AK39" s="20">
        <f t="shared" si="22"/>
        <v>8544</v>
      </c>
      <c r="AL39" s="20">
        <f t="shared" si="22"/>
        <v>8796</v>
      </c>
      <c r="AM39" s="20">
        <f t="shared" si="22"/>
        <v>9060</v>
      </c>
      <c r="AN39" s="20">
        <f t="shared" si="22"/>
        <v>9336</v>
      </c>
      <c r="AO39" s="20">
        <f t="shared" si="22"/>
        <v>9612</v>
      </c>
      <c r="AP39" s="20">
        <f t="shared" si="22"/>
        <v>9900</v>
      </c>
      <c r="AQ39" s="20">
        <f t="shared" si="22"/>
        <v>10200</v>
      </c>
      <c r="AR39" s="20">
        <f t="shared" si="22"/>
        <v>10500</v>
      </c>
      <c r="AS39" s="20">
        <f t="shared" si="22"/>
        <v>10812</v>
      </c>
      <c r="AT39" s="20">
        <f t="shared" si="22"/>
        <v>11136</v>
      </c>
      <c r="AU39" s="20">
        <f t="shared" si="22"/>
        <v>11472</v>
      </c>
      <c r="AV39" s="20">
        <f t="shared" si="22"/>
        <v>11820</v>
      </c>
      <c r="AW39" s="20">
        <f t="shared" si="22"/>
        <v>12180</v>
      </c>
      <c r="AX39" s="20">
        <f t="shared" si="23"/>
        <v>12540</v>
      </c>
      <c r="AY39" s="20">
        <f t="shared" si="23"/>
        <v>12912</v>
      </c>
      <c r="AZ39" s="20">
        <f t="shared" si="23"/>
        <v>13308</v>
      </c>
      <c r="BA39" s="20">
        <f t="shared" si="23"/>
        <v>13704</v>
      </c>
      <c r="BB39" s="20">
        <f t="shared" si="23"/>
        <v>14112</v>
      </c>
      <c r="BC39" s="20">
        <f t="shared" si="23"/>
        <v>14532</v>
      </c>
      <c r="BD39" s="20">
        <f t="shared" si="23"/>
        <v>14976</v>
      </c>
      <c r="BE39" s="20">
        <f t="shared" si="23"/>
        <v>15420</v>
      </c>
      <c r="BF39" s="20">
        <f t="shared" si="23"/>
        <v>15888</v>
      </c>
      <c r="BG39" s="20">
        <f t="shared" si="23"/>
        <v>16356</v>
      </c>
      <c r="BH39" s="20">
        <f t="shared" si="23"/>
        <v>16848</v>
      </c>
      <c r="BI39" s="20">
        <f t="shared" si="23"/>
        <v>17352</v>
      </c>
      <c r="BJ39" s="20">
        <f t="shared" si="23"/>
        <v>17880</v>
      </c>
      <c r="BK39" s="20">
        <f t="shared" si="23"/>
        <v>18420</v>
      </c>
      <c r="BL39" s="20">
        <f t="shared" si="23"/>
        <v>18972</v>
      </c>
      <c r="BM39" s="20">
        <f t="shared" si="23"/>
        <v>19536</v>
      </c>
      <c r="BN39" s="20">
        <f t="shared" si="20"/>
        <v>20124</v>
      </c>
      <c r="BO39" s="20">
        <f t="shared" si="17"/>
        <v>20724</v>
      </c>
    </row>
    <row r="40" spans="1:67" x14ac:dyDescent="0.2">
      <c r="A40">
        <v>24</v>
      </c>
      <c r="B40" s="20">
        <f t="shared" si="18"/>
        <v>3156</v>
      </c>
      <c r="C40" s="20">
        <f t="shared" si="18"/>
        <v>3204</v>
      </c>
      <c r="D40" s="20">
        <f t="shared" si="18"/>
        <v>3240</v>
      </c>
      <c r="E40" s="20">
        <f t="shared" si="18"/>
        <v>3336</v>
      </c>
      <c r="F40" s="20">
        <f t="shared" si="18"/>
        <v>3432</v>
      </c>
      <c r="G40" s="22">
        <f t="shared" si="18"/>
        <v>3540</v>
      </c>
      <c r="H40" s="20">
        <f t="shared" si="18"/>
        <v>3636</v>
      </c>
      <c r="I40" s="20">
        <f t="shared" si="18"/>
        <v>3732</v>
      </c>
      <c r="J40" s="20">
        <f t="shared" ref="J40:Y55" si="24">IF((J$8+(J$9*$A40))&lt;J$12,J$12,J$8+(J$9*$A40))</f>
        <v>3840</v>
      </c>
      <c r="K40" s="20">
        <f t="shared" si="24"/>
        <v>3960</v>
      </c>
      <c r="L40" s="20">
        <f t="shared" si="24"/>
        <v>4080</v>
      </c>
      <c r="M40" s="20">
        <f t="shared" si="24"/>
        <v>4200</v>
      </c>
      <c r="N40" s="20">
        <f t="shared" si="24"/>
        <v>4332</v>
      </c>
      <c r="O40" s="20">
        <f t="shared" si="24"/>
        <v>4452</v>
      </c>
      <c r="P40" s="20">
        <f t="shared" si="24"/>
        <v>4596</v>
      </c>
      <c r="Q40" s="20">
        <f t="shared" si="24"/>
        <v>4728</v>
      </c>
      <c r="R40" s="20">
        <f t="shared" si="24"/>
        <v>4872</v>
      </c>
      <c r="S40" s="20">
        <f t="shared" si="24"/>
        <v>5016</v>
      </c>
      <c r="T40" s="20">
        <f t="shared" si="24"/>
        <v>5172</v>
      </c>
      <c r="U40" s="20">
        <f t="shared" si="24"/>
        <v>5316</v>
      </c>
      <c r="V40" s="20">
        <f t="shared" si="24"/>
        <v>5484</v>
      </c>
      <c r="W40" s="20">
        <f t="shared" si="24"/>
        <v>5640</v>
      </c>
      <c r="X40" s="20">
        <f t="shared" si="24"/>
        <v>5820</v>
      </c>
      <c r="Y40" s="20">
        <f t="shared" si="24"/>
        <v>5988</v>
      </c>
      <c r="Z40" s="20">
        <f t="shared" si="21"/>
        <v>6168</v>
      </c>
      <c r="AA40" s="20">
        <f t="shared" si="21"/>
        <v>6348</v>
      </c>
      <c r="AB40" s="20">
        <f t="shared" si="21"/>
        <v>6540</v>
      </c>
      <c r="AC40" s="20">
        <f t="shared" si="21"/>
        <v>6744</v>
      </c>
      <c r="AD40" s="20">
        <f t="shared" si="21"/>
        <v>6948</v>
      </c>
      <c r="AE40" s="20">
        <f t="shared" si="21"/>
        <v>7152</v>
      </c>
      <c r="AF40" s="20">
        <f t="shared" si="21"/>
        <v>7368</v>
      </c>
      <c r="AG40" s="20">
        <f t="shared" si="21"/>
        <v>7584</v>
      </c>
      <c r="AH40" s="20">
        <f t="shared" si="22"/>
        <v>7812</v>
      </c>
      <c r="AI40" s="20">
        <f t="shared" si="22"/>
        <v>8052</v>
      </c>
      <c r="AJ40" s="20">
        <f t="shared" si="22"/>
        <v>8292</v>
      </c>
      <c r="AK40" s="20">
        <f t="shared" si="22"/>
        <v>8544</v>
      </c>
      <c r="AL40" s="20">
        <f t="shared" si="22"/>
        <v>8796</v>
      </c>
      <c r="AM40" s="20">
        <f t="shared" si="22"/>
        <v>9060</v>
      </c>
      <c r="AN40" s="20">
        <f t="shared" si="22"/>
        <v>9336</v>
      </c>
      <c r="AO40" s="20">
        <f t="shared" si="22"/>
        <v>9612</v>
      </c>
      <c r="AP40" s="20">
        <f t="shared" si="22"/>
        <v>9900</v>
      </c>
      <c r="AQ40" s="20">
        <f t="shared" si="22"/>
        <v>10200</v>
      </c>
      <c r="AR40" s="20">
        <f t="shared" si="22"/>
        <v>10500</v>
      </c>
      <c r="AS40" s="20">
        <f t="shared" si="22"/>
        <v>10812</v>
      </c>
      <c r="AT40" s="20">
        <f t="shared" si="22"/>
        <v>11136</v>
      </c>
      <c r="AU40" s="20">
        <f t="shared" si="22"/>
        <v>11472</v>
      </c>
      <c r="AV40" s="20">
        <f t="shared" si="22"/>
        <v>11820</v>
      </c>
      <c r="AW40" s="20">
        <f t="shared" ref="AW40:BL55" si="25">IF((AW$8+(AW$9*$A40))&lt;AW$12,AW$12,AW$8+(AW$9*$A40))</f>
        <v>12180</v>
      </c>
      <c r="AX40" s="20">
        <f t="shared" si="25"/>
        <v>12540</v>
      </c>
      <c r="AY40" s="20">
        <f t="shared" si="25"/>
        <v>12912</v>
      </c>
      <c r="AZ40" s="20">
        <f t="shared" si="25"/>
        <v>13308</v>
      </c>
      <c r="BA40" s="20">
        <f t="shared" si="25"/>
        <v>13704</v>
      </c>
      <c r="BB40" s="20">
        <f t="shared" si="25"/>
        <v>14112</v>
      </c>
      <c r="BC40" s="20">
        <f t="shared" si="25"/>
        <v>14532</v>
      </c>
      <c r="BD40" s="20">
        <f t="shared" si="25"/>
        <v>14976</v>
      </c>
      <c r="BE40" s="20">
        <f t="shared" si="25"/>
        <v>15420</v>
      </c>
      <c r="BF40" s="20">
        <f t="shared" si="25"/>
        <v>15888</v>
      </c>
      <c r="BG40" s="20">
        <f t="shared" si="25"/>
        <v>16356</v>
      </c>
      <c r="BH40" s="20">
        <f t="shared" si="25"/>
        <v>16848</v>
      </c>
      <c r="BI40" s="20">
        <f t="shared" si="25"/>
        <v>17352</v>
      </c>
      <c r="BJ40" s="20">
        <f t="shared" si="25"/>
        <v>17880</v>
      </c>
      <c r="BK40" s="20">
        <f t="shared" si="25"/>
        <v>18420</v>
      </c>
      <c r="BL40" s="20">
        <f t="shared" si="25"/>
        <v>18972</v>
      </c>
      <c r="BM40" s="20">
        <f t="shared" si="23"/>
        <v>19536</v>
      </c>
      <c r="BN40" s="20">
        <f t="shared" si="20"/>
        <v>20124</v>
      </c>
      <c r="BO40" s="20">
        <f t="shared" si="17"/>
        <v>20724</v>
      </c>
    </row>
    <row r="41" spans="1:67" x14ac:dyDescent="0.2">
      <c r="A41">
        <v>25</v>
      </c>
      <c r="B41" s="20">
        <f t="shared" ref="B41:Q56" si="26">IF((B$8+(B$9*$A41))&lt;B$12,B$12,B$8+(B$9*$A41))</f>
        <v>3156</v>
      </c>
      <c r="C41" s="20">
        <f t="shared" si="26"/>
        <v>3204</v>
      </c>
      <c r="D41" s="20">
        <f t="shared" si="26"/>
        <v>3240</v>
      </c>
      <c r="E41" s="20">
        <f t="shared" si="26"/>
        <v>3336</v>
      </c>
      <c r="F41" s="20">
        <f t="shared" si="26"/>
        <v>3432</v>
      </c>
      <c r="G41" s="22">
        <f t="shared" si="26"/>
        <v>3540</v>
      </c>
      <c r="H41" s="20">
        <f t="shared" si="26"/>
        <v>3636</v>
      </c>
      <c r="I41" s="20">
        <f t="shared" si="26"/>
        <v>3732</v>
      </c>
      <c r="J41" s="20">
        <f t="shared" si="26"/>
        <v>3840</v>
      </c>
      <c r="K41" s="20">
        <f t="shared" si="26"/>
        <v>3960</v>
      </c>
      <c r="L41" s="20">
        <f t="shared" si="26"/>
        <v>4080</v>
      </c>
      <c r="M41" s="20">
        <f t="shared" si="26"/>
        <v>4200</v>
      </c>
      <c r="N41" s="20">
        <f t="shared" si="26"/>
        <v>4332</v>
      </c>
      <c r="O41" s="20">
        <f t="shared" si="26"/>
        <v>4452</v>
      </c>
      <c r="P41" s="20">
        <f t="shared" si="26"/>
        <v>4596</v>
      </c>
      <c r="Q41" s="20">
        <f t="shared" si="26"/>
        <v>4728</v>
      </c>
      <c r="R41" s="20">
        <f t="shared" si="24"/>
        <v>4872</v>
      </c>
      <c r="S41" s="20">
        <f t="shared" si="24"/>
        <v>5016</v>
      </c>
      <c r="T41" s="20">
        <f t="shared" si="24"/>
        <v>5172</v>
      </c>
      <c r="U41" s="20">
        <f t="shared" si="24"/>
        <v>5316</v>
      </c>
      <c r="V41" s="20">
        <f t="shared" si="24"/>
        <v>5484</v>
      </c>
      <c r="W41" s="20">
        <f t="shared" si="24"/>
        <v>5640</v>
      </c>
      <c r="X41" s="20">
        <f t="shared" si="24"/>
        <v>5820</v>
      </c>
      <c r="Y41" s="20">
        <f t="shared" si="24"/>
        <v>5988</v>
      </c>
      <c r="Z41" s="20">
        <f t="shared" si="21"/>
        <v>6168</v>
      </c>
      <c r="AA41" s="20">
        <f t="shared" si="21"/>
        <v>6348</v>
      </c>
      <c r="AB41" s="20">
        <f t="shared" si="21"/>
        <v>6540</v>
      </c>
      <c r="AC41" s="20">
        <f t="shared" si="21"/>
        <v>6744</v>
      </c>
      <c r="AD41" s="20">
        <f t="shared" si="21"/>
        <v>6948</v>
      </c>
      <c r="AE41" s="20">
        <f t="shared" si="21"/>
        <v>7152</v>
      </c>
      <c r="AF41" s="20">
        <f t="shared" si="21"/>
        <v>7368</v>
      </c>
      <c r="AG41" s="20">
        <f t="shared" ref="AG41:AV58" si="27">IF((AG$8+(AG$9*$A41))&lt;AG$12,AG$12,AG$8+(AG$9*$A41))</f>
        <v>7584</v>
      </c>
      <c r="AH41" s="20">
        <f t="shared" si="27"/>
        <v>7812</v>
      </c>
      <c r="AI41" s="20">
        <f t="shared" si="27"/>
        <v>8052</v>
      </c>
      <c r="AJ41" s="20">
        <f t="shared" si="27"/>
        <v>8292</v>
      </c>
      <c r="AK41" s="20">
        <f t="shared" si="27"/>
        <v>8544</v>
      </c>
      <c r="AL41" s="20">
        <f t="shared" si="27"/>
        <v>8796</v>
      </c>
      <c r="AM41" s="20">
        <f t="shared" si="27"/>
        <v>9060</v>
      </c>
      <c r="AN41" s="20">
        <f t="shared" si="27"/>
        <v>9336</v>
      </c>
      <c r="AO41" s="20">
        <f t="shared" si="27"/>
        <v>9612</v>
      </c>
      <c r="AP41" s="20">
        <f t="shared" si="27"/>
        <v>9900</v>
      </c>
      <c r="AQ41" s="20">
        <f t="shared" si="27"/>
        <v>10200</v>
      </c>
      <c r="AR41" s="20">
        <f t="shared" si="27"/>
        <v>10500</v>
      </c>
      <c r="AS41" s="20">
        <f t="shared" si="27"/>
        <v>10812</v>
      </c>
      <c r="AT41" s="20">
        <f t="shared" si="27"/>
        <v>11136</v>
      </c>
      <c r="AU41" s="20">
        <f t="shared" si="27"/>
        <v>11472</v>
      </c>
      <c r="AV41" s="20">
        <f t="shared" si="27"/>
        <v>11820</v>
      </c>
      <c r="AW41" s="20">
        <f t="shared" si="25"/>
        <v>12180</v>
      </c>
      <c r="AX41" s="20">
        <f t="shared" si="25"/>
        <v>12540</v>
      </c>
      <c r="AY41" s="20">
        <f t="shared" si="25"/>
        <v>12912</v>
      </c>
      <c r="AZ41" s="20">
        <f t="shared" si="25"/>
        <v>13308</v>
      </c>
      <c r="BA41" s="20">
        <f t="shared" si="25"/>
        <v>13704</v>
      </c>
      <c r="BB41" s="20">
        <f t="shared" si="25"/>
        <v>14112</v>
      </c>
      <c r="BC41" s="20">
        <f t="shared" si="25"/>
        <v>14532</v>
      </c>
      <c r="BD41" s="20">
        <f t="shared" si="25"/>
        <v>14976</v>
      </c>
      <c r="BE41" s="20">
        <f t="shared" si="25"/>
        <v>15420</v>
      </c>
      <c r="BF41" s="20">
        <f t="shared" si="25"/>
        <v>15888</v>
      </c>
      <c r="BG41" s="20">
        <f t="shared" si="25"/>
        <v>16356</v>
      </c>
      <c r="BH41" s="20">
        <f t="shared" si="25"/>
        <v>16848</v>
      </c>
      <c r="BI41" s="20">
        <f t="shared" si="25"/>
        <v>17352</v>
      </c>
      <c r="BJ41" s="20">
        <f t="shared" si="25"/>
        <v>17880</v>
      </c>
      <c r="BK41" s="20">
        <f t="shared" si="25"/>
        <v>18420</v>
      </c>
      <c r="BL41" s="20">
        <f t="shared" si="25"/>
        <v>18972</v>
      </c>
      <c r="BM41" s="20">
        <f t="shared" si="23"/>
        <v>19536</v>
      </c>
      <c r="BN41" s="20">
        <f t="shared" si="20"/>
        <v>20124</v>
      </c>
      <c r="BO41" s="20">
        <f t="shared" si="17"/>
        <v>20724</v>
      </c>
    </row>
    <row r="42" spans="1:67" x14ac:dyDescent="0.2">
      <c r="A42">
        <v>26</v>
      </c>
      <c r="B42" s="20">
        <f t="shared" si="26"/>
        <v>3156</v>
      </c>
      <c r="C42" s="20">
        <f t="shared" si="26"/>
        <v>3204</v>
      </c>
      <c r="D42" s="20">
        <f t="shared" si="26"/>
        <v>3240</v>
      </c>
      <c r="E42" s="20">
        <f t="shared" si="26"/>
        <v>3336</v>
      </c>
      <c r="F42" s="20">
        <f t="shared" si="26"/>
        <v>3432</v>
      </c>
      <c r="G42" s="22">
        <f t="shared" si="26"/>
        <v>3540</v>
      </c>
      <c r="H42" s="20">
        <f t="shared" si="26"/>
        <v>3636</v>
      </c>
      <c r="I42" s="20">
        <f t="shared" si="26"/>
        <v>3732</v>
      </c>
      <c r="J42" s="20">
        <f t="shared" si="26"/>
        <v>3840</v>
      </c>
      <c r="K42" s="20">
        <f t="shared" si="26"/>
        <v>3960</v>
      </c>
      <c r="L42" s="20">
        <f t="shared" si="26"/>
        <v>4080</v>
      </c>
      <c r="M42" s="20">
        <f t="shared" si="26"/>
        <v>4200</v>
      </c>
      <c r="N42" s="20">
        <f t="shared" si="26"/>
        <v>4332</v>
      </c>
      <c r="O42" s="20">
        <f t="shared" si="26"/>
        <v>4452</v>
      </c>
      <c r="P42" s="20">
        <f t="shared" si="26"/>
        <v>4596</v>
      </c>
      <c r="Q42" s="20">
        <f t="shared" si="26"/>
        <v>4728</v>
      </c>
      <c r="R42" s="20">
        <f t="shared" si="24"/>
        <v>4872</v>
      </c>
      <c r="S42" s="20">
        <f t="shared" si="24"/>
        <v>5016</v>
      </c>
      <c r="T42" s="20">
        <f t="shared" si="24"/>
        <v>5172</v>
      </c>
      <c r="U42" s="20">
        <f t="shared" si="24"/>
        <v>5316</v>
      </c>
      <c r="V42" s="20">
        <f t="shared" si="24"/>
        <v>5484</v>
      </c>
      <c r="W42" s="20">
        <f t="shared" si="24"/>
        <v>5640</v>
      </c>
      <c r="X42" s="20">
        <f t="shared" si="24"/>
        <v>5820</v>
      </c>
      <c r="Y42" s="20">
        <f t="shared" si="24"/>
        <v>5988</v>
      </c>
      <c r="Z42" s="20">
        <f t="shared" ref="Z42:AO59" si="28">IF((Z$8+(Z$9*$A42))&lt;Z$12,Z$12,Z$8+(Z$9*$A42))</f>
        <v>6168</v>
      </c>
      <c r="AA42" s="20">
        <f t="shared" si="28"/>
        <v>6348</v>
      </c>
      <c r="AB42" s="20">
        <f t="shared" si="28"/>
        <v>6540</v>
      </c>
      <c r="AC42" s="20">
        <f t="shared" si="28"/>
        <v>6744</v>
      </c>
      <c r="AD42" s="20">
        <f t="shared" si="28"/>
        <v>6948</v>
      </c>
      <c r="AE42" s="20">
        <f t="shared" si="28"/>
        <v>7152</v>
      </c>
      <c r="AF42" s="20">
        <f t="shared" si="28"/>
        <v>7368</v>
      </c>
      <c r="AG42" s="20">
        <f t="shared" si="28"/>
        <v>7584</v>
      </c>
      <c r="AH42" s="20">
        <f t="shared" si="28"/>
        <v>7812</v>
      </c>
      <c r="AI42" s="20">
        <f t="shared" si="28"/>
        <v>8052</v>
      </c>
      <c r="AJ42" s="20">
        <f t="shared" si="28"/>
        <v>8292</v>
      </c>
      <c r="AK42" s="20">
        <f t="shared" si="28"/>
        <v>8544</v>
      </c>
      <c r="AL42" s="20">
        <f t="shared" si="28"/>
        <v>8796</v>
      </c>
      <c r="AM42" s="20">
        <f t="shared" si="28"/>
        <v>9060</v>
      </c>
      <c r="AN42" s="20">
        <f t="shared" si="28"/>
        <v>9336</v>
      </c>
      <c r="AO42" s="20">
        <f t="shared" si="28"/>
        <v>9612</v>
      </c>
      <c r="AP42" s="20">
        <f t="shared" si="27"/>
        <v>9900</v>
      </c>
      <c r="AQ42" s="20">
        <f t="shared" si="27"/>
        <v>10200</v>
      </c>
      <c r="AR42" s="20">
        <f t="shared" si="27"/>
        <v>10500</v>
      </c>
      <c r="AS42" s="20">
        <f t="shared" si="27"/>
        <v>10812</v>
      </c>
      <c r="AT42" s="20">
        <f t="shared" si="27"/>
        <v>11136</v>
      </c>
      <c r="AU42" s="20">
        <f t="shared" si="27"/>
        <v>11472</v>
      </c>
      <c r="AV42" s="20">
        <f t="shared" si="27"/>
        <v>11820</v>
      </c>
      <c r="AW42" s="20">
        <f t="shared" si="25"/>
        <v>12180</v>
      </c>
      <c r="AX42" s="20">
        <f t="shared" si="25"/>
        <v>12540</v>
      </c>
      <c r="AY42" s="20">
        <f t="shared" si="25"/>
        <v>12912</v>
      </c>
      <c r="AZ42" s="20">
        <f t="shared" si="25"/>
        <v>13308</v>
      </c>
      <c r="BA42" s="20">
        <f t="shared" si="25"/>
        <v>13704</v>
      </c>
      <c r="BB42" s="20">
        <f t="shared" si="25"/>
        <v>14112</v>
      </c>
      <c r="BC42" s="20">
        <f t="shared" si="25"/>
        <v>14532</v>
      </c>
      <c r="BD42" s="20">
        <f t="shared" si="25"/>
        <v>14976</v>
      </c>
      <c r="BE42" s="20">
        <f t="shared" si="25"/>
        <v>15420</v>
      </c>
      <c r="BF42" s="20">
        <f t="shared" si="25"/>
        <v>15888</v>
      </c>
      <c r="BG42" s="20">
        <f t="shared" si="25"/>
        <v>16356</v>
      </c>
      <c r="BH42" s="20">
        <f t="shared" si="25"/>
        <v>16848</v>
      </c>
      <c r="BI42" s="20">
        <f t="shared" si="25"/>
        <v>17352</v>
      </c>
      <c r="BJ42" s="20">
        <f t="shared" si="25"/>
        <v>17880</v>
      </c>
      <c r="BK42" s="20">
        <f t="shared" si="25"/>
        <v>18420</v>
      </c>
      <c r="BL42" s="20">
        <f t="shared" si="25"/>
        <v>18972</v>
      </c>
      <c r="BM42" s="20">
        <f t="shared" si="23"/>
        <v>19536</v>
      </c>
      <c r="BN42" s="20">
        <f t="shared" si="20"/>
        <v>20124</v>
      </c>
      <c r="BO42" s="20">
        <f t="shared" si="17"/>
        <v>20724</v>
      </c>
    </row>
    <row r="43" spans="1:67" x14ac:dyDescent="0.2">
      <c r="A43">
        <v>27</v>
      </c>
      <c r="B43" s="20">
        <f t="shared" si="26"/>
        <v>3156</v>
      </c>
      <c r="C43" s="20">
        <f t="shared" si="26"/>
        <v>3204</v>
      </c>
      <c r="D43" s="20">
        <f t="shared" si="26"/>
        <v>3240</v>
      </c>
      <c r="E43" s="20">
        <f t="shared" si="26"/>
        <v>3336</v>
      </c>
      <c r="F43" s="20">
        <f t="shared" si="26"/>
        <v>3432</v>
      </c>
      <c r="G43" s="22">
        <f t="shared" si="26"/>
        <v>3540</v>
      </c>
      <c r="H43" s="20">
        <f t="shared" si="26"/>
        <v>3636</v>
      </c>
      <c r="I43" s="20">
        <f t="shared" si="26"/>
        <v>3732</v>
      </c>
      <c r="J43" s="20">
        <f t="shared" si="26"/>
        <v>3840</v>
      </c>
      <c r="K43" s="20">
        <f t="shared" si="26"/>
        <v>3960</v>
      </c>
      <c r="L43" s="20">
        <f t="shared" si="26"/>
        <v>4080</v>
      </c>
      <c r="M43" s="20">
        <f t="shared" si="26"/>
        <v>4200</v>
      </c>
      <c r="N43" s="20">
        <f t="shared" si="26"/>
        <v>4332</v>
      </c>
      <c r="O43" s="20">
        <f t="shared" si="26"/>
        <v>4452</v>
      </c>
      <c r="P43" s="20">
        <f t="shared" si="26"/>
        <v>4596</v>
      </c>
      <c r="Q43" s="20">
        <f t="shared" si="26"/>
        <v>4728</v>
      </c>
      <c r="R43" s="20">
        <f t="shared" si="24"/>
        <v>4872</v>
      </c>
      <c r="S43" s="20">
        <f t="shared" si="24"/>
        <v>5016</v>
      </c>
      <c r="T43" s="20">
        <f t="shared" si="24"/>
        <v>5172</v>
      </c>
      <c r="U43" s="20">
        <f t="shared" si="24"/>
        <v>5316</v>
      </c>
      <c r="V43" s="20">
        <f t="shared" si="24"/>
        <v>5484</v>
      </c>
      <c r="W43" s="20">
        <f t="shared" si="24"/>
        <v>5640</v>
      </c>
      <c r="X43" s="20">
        <f t="shared" si="24"/>
        <v>5820</v>
      </c>
      <c r="Y43" s="20">
        <f t="shared" si="24"/>
        <v>5988</v>
      </c>
      <c r="Z43" s="20">
        <f t="shared" si="28"/>
        <v>6168</v>
      </c>
      <c r="AA43" s="20">
        <f t="shared" si="28"/>
        <v>6348</v>
      </c>
      <c r="AB43" s="20">
        <f t="shared" si="28"/>
        <v>6540</v>
      </c>
      <c r="AC43" s="20">
        <f t="shared" si="28"/>
        <v>6744</v>
      </c>
      <c r="AD43" s="20">
        <f t="shared" si="28"/>
        <v>6948</v>
      </c>
      <c r="AE43" s="20">
        <f t="shared" si="28"/>
        <v>7152</v>
      </c>
      <c r="AF43" s="20">
        <f t="shared" si="28"/>
        <v>7368</v>
      </c>
      <c r="AG43" s="20">
        <f t="shared" si="28"/>
        <v>7584</v>
      </c>
      <c r="AH43" s="20">
        <f t="shared" si="28"/>
        <v>7812</v>
      </c>
      <c r="AI43" s="20">
        <f t="shared" si="28"/>
        <v>8052</v>
      </c>
      <c r="AJ43" s="20">
        <f t="shared" si="28"/>
        <v>8292</v>
      </c>
      <c r="AK43" s="20">
        <f t="shared" si="28"/>
        <v>8544</v>
      </c>
      <c r="AL43" s="20">
        <f t="shared" si="28"/>
        <v>8796</v>
      </c>
      <c r="AM43" s="20">
        <f t="shared" si="28"/>
        <v>9060</v>
      </c>
      <c r="AN43" s="20">
        <f t="shared" si="28"/>
        <v>9336</v>
      </c>
      <c r="AO43" s="20">
        <f t="shared" si="28"/>
        <v>9612</v>
      </c>
      <c r="AP43" s="20">
        <f t="shared" si="27"/>
        <v>9900</v>
      </c>
      <c r="AQ43" s="20">
        <f t="shared" si="27"/>
        <v>10200</v>
      </c>
      <c r="AR43" s="20">
        <f t="shared" si="27"/>
        <v>10500</v>
      </c>
      <c r="AS43" s="20">
        <f t="shared" si="27"/>
        <v>10812</v>
      </c>
      <c r="AT43" s="20">
        <f t="shared" si="27"/>
        <v>11136</v>
      </c>
      <c r="AU43" s="20">
        <f t="shared" si="27"/>
        <v>11472</v>
      </c>
      <c r="AV43" s="20">
        <f t="shared" si="27"/>
        <v>11820</v>
      </c>
      <c r="AW43" s="20">
        <f t="shared" si="25"/>
        <v>12180</v>
      </c>
      <c r="AX43" s="20">
        <f t="shared" si="25"/>
        <v>12540</v>
      </c>
      <c r="AY43" s="20">
        <f t="shared" si="25"/>
        <v>12912</v>
      </c>
      <c r="AZ43" s="20">
        <f t="shared" si="25"/>
        <v>13308</v>
      </c>
      <c r="BA43" s="20">
        <f t="shared" si="25"/>
        <v>13704</v>
      </c>
      <c r="BB43" s="20">
        <f t="shared" si="25"/>
        <v>14112</v>
      </c>
      <c r="BC43" s="20">
        <f t="shared" si="25"/>
        <v>14532</v>
      </c>
      <c r="BD43" s="20">
        <f t="shared" si="25"/>
        <v>14976</v>
      </c>
      <c r="BE43" s="20">
        <f t="shared" si="25"/>
        <v>15420</v>
      </c>
      <c r="BF43" s="20">
        <f t="shared" si="25"/>
        <v>15888</v>
      </c>
      <c r="BG43" s="20">
        <f t="shared" si="25"/>
        <v>16356</v>
      </c>
      <c r="BH43" s="20">
        <f t="shared" si="25"/>
        <v>16848</v>
      </c>
      <c r="BI43" s="20">
        <f t="shared" si="25"/>
        <v>17352</v>
      </c>
      <c r="BJ43" s="20">
        <f t="shared" si="25"/>
        <v>17880</v>
      </c>
      <c r="BK43" s="20">
        <f t="shared" si="25"/>
        <v>18420</v>
      </c>
      <c r="BL43" s="20">
        <f t="shared" si="25"/>
        <v>18972</v>
      </c>
      <c r="BM43" s="20">
        <f t="shared" si="23"/>
        <v>19536</v>
      </c>
      <c r="BN43" s="20">
        <f t="shared" si="20"/>
        <v>20124</v>
      </c>
      <c r="BO43" s="20">
        <f t="shared" si="17"/>
        <v>20724</v>
      </c>
    </row>
    <row r="44" spans="1:67" x14ac:dyDescent="0.2">
      <c r="A44">
        <v>28</v>
      </c>
      <c r="B44" s="20">
        <f t="shared" si="26"/>
        <v>3156</v>
      </c>
      <c r="C44" s="20">
        <f t="shared" si="26"/>
        <v>3204</v>
      </c>
      <c r="D44" s="20">
        <f t="shared" si="26"/>
        <v>3240</v>
      </c>
      <c r="E44" s="20">
        <f t="shared" si="26"/>
        <v>3336</v>
      </c>
      <c r="F44" s="20">
        <f t="shared" si="26"/>
        <v>3432</v>
      </c>
      <c r="G44" s="22">
        <f t="shared" si="26"/>
        <v>3540</v>
      </c>
      <c r="H44" s="20">
        <f t="shared" si="26"/>
        <v>3636</v>
      </c>
      <c r="I44" s="20">
        <f t="shared" si="26"/>
        <v>3732</v>
      </c>
      <c r="J44" s="20">
        <f t="shared" si="26"/>
        <v>3840</v>
      </c>
      <c r="K44" s="20">
        <f t="shared" si="26"/>
        <v>3960</v>
      </c>
      <c r="L44" s="20">
        <f t="shared" si="26"/>
        <v>4080</v>
      </c>
      <c r="M44" s="20">
        <f t="shared" si="26"/>
        <v>4200</v>
      </c>
      <c r="N44" s="20">
        <f t="shared" si="26"/>
        <v>4332</v>
      </c>
      <c r="O44" s="20">
        <f t="shared" si="26"/>
        <v>4452</v>
      </c>
      <c r="P44" s="20">
        <f t="shared" si="26"/>
        <v>4596</v>
      </c>
      <c r="Q44" s="20">
        <f t="shared" si="26"/>
        <v>4728</v>
      </c>
      <c r="R44" s="20">
        <f t="shared" si="24"/>
        <v>4872</v>
      </c>
      <c r="S44" s="20">
        <f t="shared" si="24"/>
        <v>5016</v>
      </c>
      <c r="T44" s="20">
        <f t="shared" si="24"/>
        <v>5172</v>
      </c>
      <c r="U44" s="20">
        <f t="shared" si="24"/>
        <v>5316</v>
      </c>
      <c r="V44" s="20">
        <f t="shared" si="24"/>
        <v>5484</v>
      </c>
      <c r="W44" s="20">
        <f t="shared" si="24"/>
        <v>5640</v>
      </c>
      <c r="X44" s="20">
        <f t="shared" si="24"/>
        <v>5820</v>
      </c>
      <c r="Y44" s="20">
        <f t="shared" si="24"/>
        <v>5988</v>
      </c>
      <c r="Z44" s="20">
        <f t="shared" si="28"/>
        <v>6168</v>
      </c>
      <c r="AA44" s="20">
        <f t="shared" si="28"/>
        <v>6348</v>
      </c>
      <c r="AB44" s="20">
        <f t="shared" si="28"/>
        <v>6540</v>
      </c>
      <c r="AC44" s="20">
        <f t="shared" si="28"/>
        <v>6744</v>
      </c>
      <c r="AD44" s="20">
        <f t="shared" si="28"/>
        <v>6948</v>
      </c>
      <c r="AE44" s="20">
        <f t="shared" si="28"/>
        <v>7152</v>
      </c>
      <c r="AF44" s="20">
        <f t="shared" si="28"/>
        <v>7368</v>
      </c>
      <c r="AG44" s="20">
        <f t="shared" si="28"/>
        <v>7584</v>
      </c>
      <c r="AH44" s="20">
        <f t="shared" si="28"/>
        <v>7812</v>
      </c>
      <c r="AI44" s="20">
        <f t="shared" si="28"/>
        <v>8052</v>
      </c>
      <c r="AJ44" s="20">
        <f t="shared" si="28"/>
        <v>8292</v>
      </c>
      <c r="AK44" s="20">
        <f t="shared" si="28"/>
        <v>8544</v>
      </c>
      <c r="AL44" s="20">
        <f t="shared" si="28"/>
        <v>8796</v>
      </c>
      <c r="AM44" s="20">
        <f t="shared" si="28"/>
        <v>9060</v>
      </c>
      <c r="AN44" s="20">
        <f t="shared" si="28"/>
        <v>9336</v>
      </c>
      <c r="AO44" s="20">
        <f t="shared" si="28"/>
        <v>9612</v>
      </c>
      <c r="AP44" s="20">
        <f t="shared" si="27"/>
        <v>9900</v>
      </c>
      <c r="AQ44" s="20">
        <f t="shared" si="27"/>
        <v>10200</v>
      </c>
      <c r="AR44" s="20">
        <f t="shared" si="27"/>
        <v>10500</v>
      </c>
      <c r="AS44" s="20">
        <f t="shared" si="27"/>
        <v>10812</v>
      </c>
      <c r="AT44" s="20">
        <f t="shared" si="27"/>
        <v>11136</v>
      </c>
      <c r="AU44" s="20">
        <f t="shared" si="27"/>
        <v>11472</v>
      </c>
      <c r="AV44" s="20">
        <f t="shared" si="27"/>
        <v>11820</v>
      </c>
      <c r="AW44" s="20">
        <f t="shared" si="25"/>
        <v>12180</v>
      </c>
      <c r="AX44" s="20">
        <f t="shared" si="25"/>
        <v>12540</v>
      </c>
      <c r="AY44" s="20">
        <f t="shared" si="25"/>
        <v>12912</v>
      </c>
      <c r="AZ44" s="20">
        <f t="shared" si="25"/>
        <v>13308</v>
      </c>
      <c r="BA44" s="20">
        <f t="shared" si="25"/>
        <v>13704</v>
      </c>
      <c r="BB44" s="20">
        <f t="shared" si="25"/>
        <v>14112</v>
      </c>
      <c r="BC44" s="20">
        <f t="shared" si="25"/>
        <v>14532</v>
      </c>
      <c r="BD44" s="20">
        <f t="shared" si="25"/>
        <v>14976</v>
      </c>
      <c r="BE44" s="20">
        <f t="shared" si="25"/>
        <v>15420</v>
      </c>
      <c r="BF44" s="20">
        <f t="shared" si="25"/>
        <v>15888</v>
      </c>
      <c r="BG44" s="20">
        <f t="shared" si="25"/>
        <v>16356</v>
      </c>
      <c r="BH44" s="20">
        <f t="shared" si="25"/>
        <v>16848</v>
      </c>
      <c r="BI44" s="20">
        <f t="shared" si="25"/>
        <v>17352</v>
      </c>
      <c r="BJ44" s="20">
        <f t="shared" si="25"/>
        <v>17880</v>
      </c>
      <c r="BK44" s="20">
        <f t="shared" si="25"/>
        <v>18420</v>
      </c>
      <c r="BL44" s="20">
        <f t="shared" si="25"/>
        <v>18972</v>
      </c>
      <c r="BM44" s="20">
        <f t="shared" si="23"/>
        <v>19536</v>
      </c>
      <c r="BN44" s="20">
        <f t="shared" si="20"/>
        <v>20124</v>
      </c>
      <c r="BO44" s="20">
        <f t="shared" si="17"/>
        <v>20724</v>
      </c>
    </row>
    <row r="45" spans="1:67" x14ac:dyDescent="0.2">
      <c r="A45">
        <v>29</v>
      </c>
      <c r="B45" s="20">
        <f t="shared" si="26"/>
        <v>3156</v>
      </c>
      <c r="C45" s="20">
        <f t="shared" si="26"/>
        <v>3204</v>
      </c>
      <c r="D45" s="20">
        <f t="shared" si="26"/>
        <v>3240</v>
      </c>
      <c r="E45" s="20">
        <f t="shared" si="26"/>
        <v>3336</v>
      </c>
      <c r="F45" s="20">
        <f t="shared" si="26"/>
        <v>3432</v>
      </c>
      <c r="G45" s="22">
        <f t="shared" si="26"/>
        <v>3540</v>
      </c>
      <c r="H45" s="20">
        <f t="shared" si="26"/>
        <v>3636</v>
      </c>
      <c r="I45" s="20">
        <f t="shared" si="26"/>
        <v>3732</v>
      </c>
      <c r="J45" s="20">
        <f t="shared" si="26"/>
        <v>3840</v>
      </c>
      <c r="K45" s="20">
        <f t="shared" si="26"/>
        <v>3960</v>
      </c>
      <c r="L45" s="20">
        <f t="shared" si="26"/>
        <v>4080</v>
      </c>
      <c r="M45" s="20">
        <f t="shared" si="26"/>
        <v>4200</v>
      </c>
      <c r="N45" s="20">
        <f t="shared" si="26"/>
        <v>4332</v>
      </c>
      <c r="O45" s="20">
        <f t="shared" si="26"/>
        <v>4452</v>
      </c>
      <c r="P45" s="20">
        <f t="shared" si="26"/>
        <v>4596</v>
      </c>
      <c r="Q45" s="20">
        <f t="shared" si="26"/>
        <v>4728</v>
      </c>
      <c r="R45" s="20">
        <f t="shared" si="24"/>
        <v>4872</v>
      </c>
      <c r="S45" s="20">
        <f t="shared" si="24"/>
        <v>5016</v>
      </c>
      <c r="T45" s="20">
        <f t="shared" si="24"/>
        <v>5172</v>
      </c>
      <c r="U45" s="20">
        <f t="shared" si="24"/>
        <v>5316</v>
      </c>
      <c r="V45" s="20">
        <f t="shared" si="24"/>
        <v>5484</v>
      </c>
      <c r="W45" s="20">
        <f t="shared" si="24"/>
        <v>5640</v>
      </c>
      <c r="X45" s="20">
        <f t="shared" si="24"/>
        <v>5820</v>
      </c>
      <c r="Y45" s="20">
        <f t="shared" si="24"/>
        <v>5988</v>
      </c>
      <c r="Z45" s="20">
        <f t="shared" si="28"/>
        <v>6168</v>
      </c>
      <c r="AA45" s="20">
        <f t="shared" si="28"/>
        <v>6348</v>
      </c>
      <c r="AB45" s="20">
        <f t="shared" si="28"/>
        <v>6540</v>
      </c>
      <c r="AC45" s="20">
        <f t="shared" si="28"/>
        <v>6744</v>
      </c>
      <c r="AD45" s="20">
        <f t="shared" si="28"/>
        <v>6948</v>
      </c>
      <c r="AE45" s="20">
        <f t="shared" si="28"/>
        <v>7152</v>
      </c>
      <c r="AF45" s="20">
        <f t="shared" si="28"/>
        <v>7368</v>
      </c>
      <c r="AG45" s="20">
        <f t="shared" si="28"/>
        <v>7584</v>
      </c>
      <c r="AH45" s="20">
        <f t="shared" si="28"/>
        <v>7812</v>
      </c>
      <c r="AI45" s="20">
        <f t="shared" si="28"/>
        <v>8052</v>
      </c>
      <c r="AJ45" s="20">
        <f t="shared" si="28"/>
        <v>8292</v>
      </c>
      <c r="AK45" s="20">
        <f t="shared" si="28"/>
        <v>8544</v>
      </c>
      <c r="AL45" s="20">
        <f t="shared" si="28"/>
        <v>8796</v>
      </c>
      <c r="AM45" s="20">
        <f t="shared" si="28"/>
        <v>9060</v>
      </c>
      <c r="AN45" s="20">
        <f t="shared" si="28"/>
        <v>9336</v>
      </c>
      <c r="AO45" s="20">
        <f t="shared" si="28"/>
        <v>9612</v>
      </c>
      <c r="AP45" s="20">
        <f t="shared" si="27"/>
        <v>9900</v>
      </c>
      <c r="AQ45" s="20">
        <f t="shared" si="27"/>
        <v>10200</v>
      </c>
      <c r="AR45" s="20">
        <f t="shared" si="27"/>
        <v>10500</v>
      </c>
      <c r="AS45" s="20">
        <f t="shared" si="27"/>
        <v>10812</v>
      </c>
      <c r="AT45" s="20">
        <f t="shared" si="27"/>
        <v>11136</v>
      </c>
      <c r="AU45" s="20">
        <f t="shared" si="27"/>
        <v>11472</v>
      </c>
      <c r="AV45" s="20">
        <f t="shared" si="27"/>
        <v>11820</v>
      </c>
      <c r="AW45" s="20">
        <f t="shared" si="25"/>
        <v>12180</v>
      </c>
      <c r="AX45" s="20">
        <f t="shared" si="25"/>
        <v>12540</v>
      </c>
      <c r="AY45" s="20">
        <f t="shared" si="25"/>
        <v>12912</v>
      </c>
      <c r="AZ45" s="20">
        <f t="shared" si="25"/>
        <v>13308</v>
      </c>
      <c r="BA45" s="20">
        <f t="shared" si="25"/>
        <v>13704</v>
      </c>
      <c r="BB45" s="20">
        <f t="shared" si="25"/>
        <v>14112</v>
      </c>
      <c r="BC45" s="20">
        <f t="shared" si="25"/>
        <v>14532</v>
      </c>
      <c r="BD45" s="20">
        <f t="shared" si="25"/>
        <v>14976</v>
      </c>
      <c r="BE45" s="20">
        <f t="shared" si="25"/>
        <v>15420</v>
      </c>
      <c r="BF45" s="20">
        <f t="shared" si="25"/>
        <v>15888</v>
      </c>
      <c r="BG45" s="20">
        <f t="shared" si="25"/>
        <v>16356</v>
      </c>
      <c r="BH45" s="20">
        <f t="shared" si="25"/>
        <v>16848</v>
      </c>
      <c r="BI45" s="20">
        <f t="shared" si="25"/>
        <v>17352</v>
      </c>
      <c r="BJ45" s="20">
        <f t="shared" si="25"/>
        <v>17880</v>
      </c>
      <c r="BK45" s="20">
        <f t="shared" si="25"/>
        <v>18420</v>
      </c>
      <c r="BL45" s="20">
        <f t="shared" si="25"/>
        <v>18972</v>
      </c>
      <c r="BM45" s="20">
        <f t="shared" si="23"/>
        <v>19536</v>
      </c>
      <c r="BN45" s="20">
        <f t="shared" si="20"/>
        <v>20124</v>
      </c>
      <c r="BO45" s="20">
        <f t="shared" si="17"/>
        <v>20724</v>
      </c>
    </row>
    <row r="46" spans="1:67" x14ac:dyDescent="0.2">
      <c r="A46">
        <v>30</v>
      </c>
      <c r="B46" s="20">
        <f t="shared" si="26"/>
        <v>3156</v>
      </c>
      <c r="C46" s="20">
        <f t="shared" si="26"/>
        <v>3204</v>
      </c>
      <c r="D46" s="20">
        <f t="shared" si="26"/>
        <v>3240</v>
      </c>
      <c r="E46" s="20">
        <f t="shared" si="26"/>
        <v>3336</v>
      </c>
      <c r="F46" s="20">
        <f t="shared" si="26"/>
        <v>3432</v>
      </c>
      <c r="G46" s="22">
        <f t="shared" si="26"/>
        <v>3540</v>
      </c>
      <c r="H46" s="20">
        <f t="shared" si="26"/>
        <v>3636</v>
      </c>
      <c r="I46" s="20">
        <f t="shared" si="26"/>
        <v>3732</v>
      </c>
      <c r="J46" s="20">
        <f t="shared" si="26"/>
        <v>3840</v>
      </c>
      <c r="K46" s="20">
        <f t="shared" si="26"/>
        <v>3960</v>
      </c>
      <c r="L46" s="20">
        <f t="shared" si="26"/>
        <v>4080</v>
      </c>
      <c r="M46" s="20">
        <f t="shared" si="26"/>
        <v>4200</v>
      </c>
      <c r="N46" s="20">
        <f t="shared" si="26"/>
        <v>4332</v>
      </c>
      <c r="O46" s="20">
        <f t="shared" si="26"/>
        <v>4452</v>
      </c>
      <c r="P46" s="20">
        <f t="shared" si="26"/>
        <v>4596</v>
      </c>
      <c r="Q46" s="20">
        <f t="shared" si="26"/>
        <v>4728</v>
      </c>
      <c r="R46" s="20">
        <f t="shared" si="24"/>
        <v>4872</v>
      </c>
      <c r="S46" s="20">
        <f t="shared" si="24"/>
        <v>5016</v>
      </c>
      <c r="T46" s="20">
        <f t="shared" si="24"/>
        <v>5172</v>
      </c>
      <c r="U46" s="20">
        <f t="shared" si="24"/>
        <v>5316</v>
      </c>
      <c r="V46" s="20">
        <f t="shared" si="24"/>
        <v>5484</v>
      </c>
      <c r="W46" s="20">
        <f t="shared" si="24"/>
        <v>5640</v>
      </c>
      <c r="X46" s="20">
        <f t="shared" si="24"/>
        <v>5820</v>
      </c>
      <c r="Y46" s="20">
        <f t="shared" si="24"/>
        <v>5988</v>
      </c>
      <c r="Z46" s="20">
        <f t="shared" si="28"/>
        <v>6168</v>
      </c>
      <c r="AA46" s="20">
        <f t="shared" si="28"/>
        <v>6348</v>
      </c>
      <c r="AB46" s="20">
        <f t="shared" si="28"/>
        <v>6540</v>
      </c>
      <c r="AC46" s="20">
        <f t="shared" si="28"/>
        <v>6744</v>
      </c>
      <c r="AD46" s="20">
        <f t="shared" si="28"/>
        <v>6948</v>
      </c>
      <c r="AE46" s="20">
        <f t="shared" si="28"/>
        <v>7152</v>
      </c>
      <c r="AF46" s="20">
        <f t="shared" si="28"/>
        <v>7368</v>
      </c>
      <c r="AG46" s="20">
        <f t="shared" si="28"/>
        <v>7584</v>
      </c>
      <c r="AH46" s="20">
        <f t="shared" si="28"/>
        <v>7812</v>
      </c>
      <c r="AI46" s="20">
        <f t="shared" si="28"/>
        <v>8052</v>
      </c>
      <c r="AJ46" s="20">
        <f t="shared" si="28"/>
        <v>8292</v>
      </c>
      <c r="AK46" s="20">
        <f t="shared" si="28"/>
        <v>8544</v>
      </c>
      <c r="AL46" s="20">
        <f t="shared" si="28"/>
        <v>8796</v>
      </c>
      <c r="AM46" s="20">
        <f t="shared" si="28"/>
        <v>9060</v>
      </c>
      <c r="AN46" s="20">
        <f t="shared" si="28"/>
        <v>9336</v>
      </c>
      <c r="AO46" s="20">
        <f t="shared" si="28"/>
        <v>9612</v>
      </c>
      <c r="AP46" s="20">
        <f t="shared" si="27"/>
        <v>9900</v>
      </c>
      <c r="AQ46" s="20">
        <f t="shared" si="27"/>
        <v>10200</v>
      </c>
      <c r="AR46" s="20">
        <f t="shared" si="27"/>
        <v>10500</v>
      </c>
      <c r="AS46" s="20">
        <f t="shared" si="27"/>
        <v>10812</v>
      </c>
      <c r="AT46" s="20">
        <f t="shared" si="27"/>
        <v>11136</v>
      </c>
      <c r="AU46" s="20">
        <f t="shared" si="27"/>
        <v>11472</v>
      </c>
      <c r="AV46" s="20">
        <f t="shared" si="27"/>
        <v>11820</v>
      </c>
      <c r="AW46" s="20">
        <f t="shared" si="25"/>
        <v>12180</v>
      </c>
      <c r="AX46" s="20">
        <f t="shared" si="25"/>
        <v>12540</v>
      </c>
      <c r="AY46" s="20">
        <f t="shared" si="25"/>
        <v>12912</v>
      </c>
      <c r="AZ46" s="20">
        <f t="shared" si="25"/>
        <v>13308</v>
      </c>
      <c r="BA46" s="20">
        <f t="shared" si="25"/>
        <v>13704</v>
      </c>
      <c r="BB46" s="20">
        <f t="shared" si="25"/>
        <v>14112</v>
      </c>
      <c r="BC46" s="20">
        <f t="shared" si="25"/>
        <v>14532</v>
      </c>
      <c r="BD46" s="20">
        <f t="shared" si="25"/>
        <v>14976</v>
      </c>
      <c r="BE46" s="20">
        <f t="shared" si="25"/>
        <v>15420</v>
      </c>
      <c r="BF46" s="20">
        <f t="shared" si="25"/>
        <v>15888</v>
      </c>
      <c r="BG46" s="20">
        <f t="shared" si="25"/>
        <v>16356</v>
      </c>
      <c r="BH46" s="20">
        <f t="shared" si="25"/>
        <v>16848</v>
      </c>
      <c r="BI46" s="20">
        <f t="shared" si="25"/>
        <v>17352</v>
      </c>
      <c r="BJ46" s="20">
        <f t="shared" si="25"/>
        <v>17880</v>
      </c>
      <c r="BK46" s="20">
        <f t="shared" si="25"/>
        <v>18420</v>
      </c>
      <c r="BL46" s="20">
        <f t="shared" si="25"/>
        <v>18972</v>
      </c>
      <c r="BM46" s="20">
        <f t="shared" si="23"/>
        <v>19536</v>
      </c>
      <c r="BN46" s="20">
        <f t="shared" si="20"/>
        <v>20124</v>
      </c>
      <c r="BO46" s="20">
        <f t="shared" si="17"/>
        <v>20724</v>
      </c>
    </row>
    <row r="47" spans="1:67" x14ac:dyDescent="0.2">
      <c r="A47">
        <v>31</v>
      </c>
      <c r="B47" s="20">
        <f t="shared" si="26"/>
        <v>3156</v>
      </c>
      <c r="C47" s="20">
        <f t="shared" si="26"/>
        <v>3204</v>
      </c>
      <c r="D47" s="20">
        <f t="shared" si="26"/>
        <v>3240</v>
      </c>
      <c r="E47" s="20">
        <f t="shared" si="26"/>
        <v>3336</v>
      </c>
      <c r="F47" s="20">
        <f t="shared" si="26"/>
        <v>3432</v>
      </c>
      <c r="G47" s="22">
        <f t="shared" si="26"/>
        <v>3540</v>
      </c>
      <c r="H47" s="20">
        <f t="shared" si="26"/>
        <v>3636</v>
      </c>
      <c r="I47" s="20">
        <f t="shared" si="26"/>
        <v>3732</v>
      </c>
      <c r="J47" s="20">
        <f t="shared" si="26"/>
        <v>3840</v>
      </c>
      <c r="K47" s="20">
        <f t="shared" si="26"/>
        <v>3960</v>
      </c>
      <c r="L47" s="20">
        <f t="shared" si="26"/>
        <v>4080</v>
      </c>
      <c r="M47" s="20">
        <f t="shared" si="26"/>
        <v>4200</v>
      </c>
      <c r="N47" s="20">
        <f t="shared" si="26"/>
        <v>4332</v>
      </c>
      <c r="O47" s="20">
        <f t="shared" si="26"/>
        <v>4452</v>
      </c>
      <c r="P47" s="20">
        <f t="shared" si="26"/>
        <v>4596</v>
      </c>
      <c r="Q47" s="20">
        <f t="shared" si="26"/>
        <v>4728</v>
      </c>
      <c r="R47" s="20">
        <f t="shared" si="24"/>
        <v>4872</v>
      </c>
      <c r="S47" s="20">
        <f t="shared" si="24"/>
        <v>5016</v>
      </c>
      <c r="T47" s="20">
        <f t="shared" si="24"/>
        <v>5172</v>
      </c>
      <c r="U47" s="20">
        <f t="shared" si="24"/>
        <v>5316</v>
      </c>
      <c r="V47" s="20">
        <f t="shared" si="24"/>
        <v>5484</v>
      </c>
      <c r="W47" s="20">
        <f t="shared" si="24"/>
        <v>5640</v>
      </c>
      <c r="X47" s="20">
        <f t="shared" si="24"/>
        <v>5820</v>
      </c>
      <c r="Y47" s="20">
        <f t="shared" si="24"/>
        <v>5988</v>
      </c>
      <c r="Z47" s="20">
        <f t="shared" si="28"/>
        <v>6168</v>
      </c>
      <c r="AA47" s="20">
        <f t="shared" si="28"/>
        <v>6348</v>
      </c>
      <c r="AB47" s="20">
        <f t="shared" si="28"/>
        <v>6540</v>
      </c>
      <c r="AC47" s="20">
        <f t="shared" si="28"/>
        <v>6744</v>
      </c>
      <c r="AD47" s="20">
        <f t="shared" si="28"/>
        <v>6948</v>
      </c>
      <c r="AE47" s="20">
        <f t="shared" si="28"/>
        <v>7152</v>
      </c>
      <c r="AF47" s="20">
        <f t="shared" si="28"/>
        <v>7368</v>
      </c>
      <c r="AG47" s="20">
        <f t="shared" si="28"/>
        <v>7584</v>
      </c>
      <c r="AH47" s="20">
        <f t="shared" si="28"/>
        <v>7812</v>
      </c>
      <c r="AI47" s="20">
        <f t="shared" si="28"/>
        <v>8052</v>
      </c>
      <c r="AJ47" s="20">
        <f t="shared" si="28"/>
        <v>8292</v>
      </c>
      <c r="AK47" s="20">
        <f t="shared" si="28"/>
        <v>8544</v>
      </c>
      <c r="AL47" s="20">
        <f t="shared" si="28"/>
        <v>8796</v>
      </c>
      <c r="AM47" s="20">
        <f t="shared" si="28"/>
        <v>9060</v>
      </c>
      <c r="AN47" s="20">
        <f t="shared" si="28"/>
        <v>9336</v>
      </c>
      <c r="AO47" s="20">
        <f t="shared" si="28"/>
        <v>9612</v>
      </c>
      <c r="AP47" s="20">
        <f t="shared" si="27"/>
        <v>9900</v>
      </c>
      <c r="AQ47" s="20">
        <f t="shared" si="27"/>
        <v>10200</v>
      </c>
      <c r="AR47" s="20">
        <f t="shared" si="27"/>
        <v>10500</v>
      </c>
      <c r="AS47" s="20">
        <f t="shared" si="27"/>
        <v>10812</v>
      </c>
      <c r="AT47" s="20">
        <f t="shared" si="27"/>
        <v>11136</v>
      </c>
      <c r="AU47" s="20">
        <f t="shared" si="27"/>
        <v>11472</v>
      </c>
      <c r="AV47" s="20">
        <f t="shared" si="27"/>
        <v>11820</v>
      </c>
      <c r="AW47" s="20">
        <f t="shared" si="25"/>
        <v>12180</v>
      </c>
      <c r="AX47" s="20">
        <f t="shared" si="25"/>
        <v>12540</v>
      </c>
      <c r="AY47" s="20">
        <f t="shared" si="25"/>
        <v>12912</v>
      </c>
      <c r="AZ47" s="20">
        <f t="shared" si="25"/>
        <v>13308</v>
      </c>
      <c r="BA47" s="20">
        <f t="shared" si="25"/>
        <v>13704</v>
      </c>
      <c r="BB47" s="20">
        <f t="shared" si="25"/>
        <v>14112</v>
      </c>
      <c r="BC47" s="20">
        <f t="shared" si="25"/>
        <v>14532</v>
      </c>
      <c r="BD47" s="20">
        <f t="shared" si="25"/>
        <v>14976</v>
      </c>
      <c r="BE47" s="20">
        <f t="shared" si="25"/>
        <v>15420</v>
      </c>
      <c r="BF47" s="20">
        <f t="shared" si="25"/>
        <v>15888</v>
      </c>
      <c r="BG47" s="20">
        <f t="shared" si="25"/>
        <v>16356</v>
      </c>
      <c r="BH47" s="20">
        <f t="shared" si="25"/>
        <v>16848</v>
      </c>
      <c r="BI47" s="20">
        <f t="shared" si="25"/>
        <v>17352</v>
      </c>
      <c r="BJ47" s="20">
        <f t="shared" si="25"/>
        <v>17880</v>
      </c>
      <c r="BK47" s="20">
        <f t="shared" si="25"/>
        <v>18420</v>
      </c>
      <c r="BL47" s="20">
        <f t="shared" si="25"/>
        <v>18972</v>
      </c>
      <c r="BM47" s="20">
        <f t="shared" si="23"/>
        <v>19536</v>
      </c>
      <c r="BN47" s="20">
        <f t="shared" si="20"/>
        <v>20124</v>
      </c>
      <c r="BO47" s="20">
        <f t="shared" si="17"/>
        <v>20724</v>
      </c>
    </row>
    <row r="48" spans="1:67" x14ac:dyDescent="0.2">
      <c r="A48">
        <v>32</v>
      </c>
      <c r="B48" s="20">
        <f t="shared" si="26"/>
        <v>3156</v>
      </c>
      <c r="C48" s="20">
        <f t="shared" si="26"/>
        <v>3204</v>
      </c>
      <c r="D48" s="20">
        <f t="shared" si="26"/>
        <v>3240</v>
      </c>
      <c r="E48" s="20">
        <f t="shared" si="26"/>
        <v>3336</v>
      </c>
      <c r="F48" s="20">
        <f t="shared" si="26"/>
        <v>3432</v>
      </c>
      <c r="G48" s="22">
        <f t="shared" si="26"/>
        <v>3540</v>
      </c>
      <c r="H48" s="20">
        <f t="shared" si="26"/>
        <v>3636</v>
      </c>
      <c r="I48" s="20">
        <f t="shared" si="26"/>
        <v>3732</v>
      </c>
      <c r="J48" s="20">
        <f t="shared" si="26"/>
        <v>3840</v>
      </c>
      <c r="K48" s="20">
        <f t="shared" si="26"/>
        <v>3960</v>
      </c>
      <c r="L48" s="20">
        <f t="shared" si="26"/>
        <v>4080</v>
      </c>
      <c r="M48" s="20">
        <f t="shared" si="26"/>
        <v>4200</v>
      </c>
      <c r="N48" s="20">
        <f t="shared" si="26"/>
        <v>4332</v>
      </c>
      <c r="O48" s="20">
        <f t="shared" si="26"/>
        <v>4452</v>
      </c>
      <c r="P48" s="20">
        <f t="shared" si="26"/>
        <v>4596</v>
      </c>
      <c r="Q48" s="20">
        <f t="shared" si="26"/>
        <v>4728</v>
      </c>
      <c r="R48" s="20">
        <f t="shared" si="24"/>
        <v>4872</v>
      </c>
      <c r="S48" s="20">
        <f t="shared" si="24"/>
        <v>5016</v>
      </c>
      <c r="T48" s="20">
        <f t="shared" si="24"/>
        <v>5172</v>
      </c>
      <c r="U48" s="20">
        <f t="shared" si="24"/>
        <v>5316</v>
      </c>
      <c r="V48" s="20">
        <f t="shared" si="24"/>
        <v>5484</v>
      </c>
      <c r="W48" s="20">
        <f t="shared" si="24"/>
        <v>5640</v>
      </c>
      <c r="X48" s="20">
        <f t="shared" si="24"/>
        <v>5820</v>
      </c>
      <c r="Y48" s="20">
        <f t="shared" si="24"/>
        <v>5988</v>
      </c>
      <c r="Z48" s="20">
        <f t="shared" si="28"/>
        <v>6168</v>
      </c>
      <c r="AA48" s="20">
        <f t="shared" si="28"/>
        <v>6348</v>
      </c>
      <c r="AB48" s="20">
        <f t="shared" si="28"/>
        <v>6540</v>
      </c>
      <c r="AC48" s="20">
        <f t="shared" si="28"/>
        <v>6744</v>
      </c>
      <c r="AD48" s="20">
        <f t="shared" si="28"/>
        <v>6948</v>
      </c>
      <c r="AE48" s="20">
        <f t="shared" si="28"/>
        <v>7152</v>
      </c>
      <c r="AF48" s="20">
        <f t="shared" si="28"/>
        <v>7368</v>
      </c>
      <c r="AG48" s="20">
        <f t="shared" si="28"/>
        <v>7584</v>
      </c>
      <c r="AH48" s="20">
        <f t="shared" si="28"/>
        <v>7812</v>
      </c>
      <c r="AI48" s="20">
        <f t="shared" si="28"/>
        <v>8052</v>
      </c>
      <c r="AJ48" s="20">
        <f t="shared" si="28"/>
        <v>8292</v>
      </c>
      <c r="AK48" s="20">
        <f t="shared" si="28"/>
        <v>8544</v>
      </c>
      <c r="AL48" s="20">
        <f t="shared" si="28"/>
        <v>8796</v>
      </c>
      <c r="AM48" s="20">
        <f t="shared" si="28"/>
        <v>9060</v>
      </c>
      <c r="AN48" s="20">
        <f t="shared" si="28"/>
        <v>9336</v>
      </c>
      <c r="AO48" s="20">
        <f t="shared" si="28"/>
        <v>9612</v>
      </c>
      <c r="AP48" s="20">
        <f t="shared" si="27"/>
        <v>9900</v>
      </c>
      <c r="AQ48" s="20">
        <f t="shared" si="27"/>
        <v>10200</v>
      </c>
      <c r="AR48" s="20">
        <f t="shared" si="27"/>
        <v>10500</v>
      </c>
      <c r="AS48" s="20">
        <f t="shared" si="27"/>
        <v>10812</v>
      </c>
      <c r="AT48" s="20">
        <f t="shared" si="27"/>
        <v>11136</v>
      </c>
      <c r="AU48" s="20">
        <f t="shared" si="27"/>
        <v>11472</v>
      </c>
      <c r="AV48" s="20">
        <f t="shared" si="27"/>
        <v>11820</v>
      </c>
      <c r="AW48" s="20">
        <f t="shared" si="25"/>
        <v>12180</v>
      </c>
      <c r="AX48" s="20">
        <f t="shared" si="25"/>
        <v>12540</v>
      </c>
      <c r="AY48" s="20">
        <f t="shared" si="25"/>
        <v>12912</v>
      </c>
      <c r="AZ48" s="20">
        <f t="shared" si="25"/>
        <v>13308</v>
      </c>
      <c r="BA48" s="20">
        <f t="shared" si="25"/>
        <v>13704</v>
      </c>
      <c r="BB48" s="20">
        <f t="shared" si="25"/>
        <v>14112</v>
      </c>
      <c r="BC48" s="20">
        <f t="shared" si="25"/>
        <v>14532</v>
      </c>
      <c r="BD48" s="20">
        <f t="shared" si="25"/>
        <v>14976</v>
      </c>
      <c r="BE48" s="20">
        <f t="shared" si="25"/>
        <v>15420</v>
      </c>
      <c r="BF48" s="20">
        <f t="shared" si="25"/>
        <v>15888</v>
      </c>
      <c r="BG48" s="20">
        <f t="shared" si="25"/>
        <v>16356</v>
      </c>
      <c r="BH48" s="20">
        <f t="shared" si="25"/>
        <v>16848</v>
      </c>
      <c r="BI48" s="20">
        <f t="shared" si="25"/>
        <v>17352</v>
      </c>
      <c r="BJ48" s="20">
        <f t="shared" si="25"/>
        <v>17880</v>
      </c>
      <c r="BK48" s="20">
        <f t="shared" si="25"/>
        <v>18420</v>
      </c>
      <c r="BL48" s="20">
        <f t="shared" si="25"/>
        <v>18972</v>
      </c>
      <c r="BM48" s="20">
        <f t="shared" si="23"/>
        <v>19536</v>
      </c>
      <c r="BN48" s="20">
        <f t="shared" si="20"/>
        <v>20124</v>
      </c>
      <c r="BO48" s="20">
        <f t="shared" si="17"/>
        <v>20724</v>
      </c>
    </row>
    <row r="49" spans="1:67" x14ac:dyDescent="0.2">
      <c r="A49">
        <v>33</v>
      </c>
      <c r="B49" s="20">
        <f t="shared" si="26"/>
        <v>3156</v>
      </c>
      <c r="C49" s="20">
        <f t="shared" si="26"/>
        <v>3204</v>
      </c>
      <c r="D49" s="20">
        <f t="shared" si="26"/>
        <v>3240</v>
      </c>
      <c r="E49" s="20">
        <f t="shared" si="26"/>
        <v>3336</v>
      </c>
      <c r="F49" s="20">
        <f t="shared" si="26"/>
        <v>3432</v>
      </c>
      <c r="G49" s="22">
        <f t="shared" si="26"/>
        <v>3540</v>
      </c>
      <c r="H49" s="20">
        <f t="shared" si="26"/>
        <v>3636</v>
      </c>
      <c r="I49" s="20">
        <f t="shared" si="26"/>
        <v>3732</v>
      </c>
      <c r="J49" s="20">
        <f t="shared" si="26"/>
        <v>3840</v>
      </c>
      <c r="K49" s="20">
        <f t="shared" si="26"/>
        <v>3960</v>
      </c>
      <c r="L49" s="20">
        <f t="shared" si="26"/>
        <v>4080</v>
      </c>
      <c r="M49" s="20">
        <f t="shared" si="26"/>
        <v>4200</v>
      </c>
      <c r="N49" s="20">
        <f t="shared" si="26"/>
        <v>4332</v>
      </c>
      <c r="O49" s="20">
        <f t="shared" si="26"/>
        <v>4452</v>
      </c>
      <c r="P49" s="20">
        <f t="shared" si="26"/>
        <v>4596</v>
      </c>
      <c r="Q49" s="20">
        <f t="shared" si="26"/>
        <v>4728</v>
      </c>
      <c r="R49" s="20">
        <f t="shared" si="24"/>
        <v>4872</v>
      </c>
      <c r="S49" s="20">
        <f t="shared" si="24"/>
        <v>5016</v>
      </c>
      <c r="T49" s="20">
        <f t="shared" si="24"/>
        <v>5172</v>
      </c>
      <c r="U49" s="20">
        <f t="shared" si="24"/>
        <v>5316</v>
      </c>
      <c r="V49" s="20">
        <f t="shared" si="24"/>
        <v>5484</v>
      </c>
      <c r="W49" s="20">
        <f t="shared" si="24"/>
        <v>5640</v>
      </c>
      <c r="X49" s="20">
        <f t="shared" si="24"/>
        <v>5820</v>
      </c>
      <c r="Y49" s="20">
        <f t="shared" si="24"/>
        <v>5988</v>
      </c>
      <c r="Z49" s="20">
        <f t="shared" si="28"/>
        <v>6168</v>
      </c>
      <c r="AA49" s="20">
        <f t="shared" si="28"/>
        <v>6348</v>
      </c>
      <c r="AB49" s="20">
        <f t="shared" si="28"/>
        <v>6540</v>
      </c>
      <c r="AC49" s="20">
        <f t="shared" si="28"/>
        <v>6744</v>
      </c>
      <c r="AD49" s="20">
        <f t="shared" si="28"/>
        <v>6948</v>
      </c>
      <c r="AE49" s="20">
        <f t="shared" si="28"/>
        <v>7152</v>
      </c>
      <c r="AF49" s="20">
        <f t="shared" si="28"/>
        <v>7368</v>
      </c>
      <c r="AG49" s="20">
        <f t="shared" si="28"/>
        <v>7584</v>
      </c>
      <c r="AH49" s="20">
        <f t="shared" si="28"/>
        <v>7812</v>
      </c>
      <c r="AI49" s="20">
        <f t="shared" si="28"/>
        <v>8052</v>
      </c>
      <c r="AJ49" s="20">
        <f t="shared" si="28"/>
        <v>8292</v>
      </c>
      <c r="AK49" s="20">
        <f t="shared" si="28"/>
        <v>8544</v>
      </c>
      <c r="AL49" s="20">
        <f t="shared" si="28"/>
        <v>8796</v>
      </c>
      <c r="AM49" s="20">
        <f t="shared" si="28"/>
        <v>9060</v>
      </c>
      <c r="AN49" s="20">
        <f t="shared" si="28"/>
        <v>9336</v>
      </c>
      <c r="AO49" s="20">
        <f t="shared" si="28"/>
        <v>9612</v>
      </c>
      <c r="AP49" s="20">
        <f t="shared" si="27"/>
        <v>9900</v>
      </c>
      <c r="AQ49" s="20">
        <f t="shared" si="27"/>
        <v>10200</v>
      </c>
      <c r="AR49" s="20">
        <f t="shared" si="27"/>
        <v>10500</v>
      </c>
      <c r="AS49" s="20">
        <f t="shared" si="27"/>
        <v>10812</v>
      </c>
      <c r="AT49" s="20">
        <f t="shared" si="27"/>
        <v>11136</v>
      </c>
      <c r="AU49" s="20">
        <f t="shared" si="27"/>
        <v>11472</v>
      </c>
      <c r="AV49" s="20">
        <f t="shared" si="27"/>
        <v>11820</v>
      </c>
      <c r="AW49" s="20">
        <f t="shared" si="25"/>
        <v>12180</v>
      </c>
      <c r="AX49" s="20">
        <f t="shared" si="25"/>
        <v>12540</v>
      </c>
      <c r="AY49" s="20">
        <f t="shared" si="25"/>
        <v>12912</v>
      </c>
      <c r="AZ49" s="20">
        <f t="shared" si="25"/>
        <v>13308</v>
      </c>
      <c r="BA49" s="20">
        <f t="shared" si="25"/>
        <v>13704</v>
      </c>
      <c r="BB49" s="20">
        <f t="shared" si="25"/>
        <v>14112</v>
      </c>
      <c r="BC49" s="20">
        <f t="shared" si="25"/>
        <v>14532</v>
      </c>
      <c r="BD49" s="20">
        <f t="shared" si="25"/>
        <v>14976</v>
      </c>
      <c r="BE49" s="20">
        <f t="shared" si="25"/>
        <v>15420</v>
      </c>
      <c r="BF49" s="20">
        <f t="shared" si="25"/>
        <v>15888</v>
      </c>
      <c r="BG49" s="20">
        <f t="shared" si="25"/>
        <v>16356</v>
      </c>
      <c r="BH49" s="20">
        <f t="shared" si="25"/>
        <v>16848</v>
      </c>
      <c r="BI49" s="20">
        <f t="shared" si="25"/>
        <v>17352</v>
      </c>
      <c r="BJ49" s="20">
        <f t="shared" si="25"/>
        <v>17880</v>
      </c>
      <c r="BK49" s="20">
        <f t="shared" si="25"/>
        <v>18420</v>
      </c>
      <c r="BL49" s="20">
        <f t="shared" si="25"/>
        <v>18972</v>
      </c>
      <c r="BM49" s="20">
        <f t="shared" si="23"/>
        <v>19536</v>
      </c>
      <c r="BN49" s="20">
        <f t="shared" si="20"/>
        <v>20124</v>
      </c>
      <c r="BO49" s="20">
        <f t="shared" si="17"/>
        <v>20724</v>
      </c>
    </row>
    <row r="50" spans="1:67" x14ac:dyDescent="0.2">
      <c r="A50">
        <v>34</v>
      </c>
      <c r="B50" s="20">
        <f t="shared" si="26"/>
        <v>3156</v>
      </c>
      <c r="C50" s="20">
        <f t="shared" si="26"/>
        <v>3204</v>
      </c>
      <c r="D50" s="20">
        <f t="shared" si="26"/>
        <v>3240</v>
      </c>
      <c r="E50" s="20">
        <f t="shared" si="26"/>
        <v>3336</v>
      </c>
      <c r="F50" s="20">
        <f t="shared" si="26"/>
        <v>3432</v>
      </c>
      <c r="G50" s="22">
        <f t="shared" si="26"/>
        <v>3540</v>
      </c>
      <c r="H50" s="20">
        <f t="shared" si="26"/>
        <v>3636</v>
      </c>
      <c r="I50" s="20">
        <f t="shared" si="26"/>
        <v>3732</v>
      </c>
      <c r="J50" s="20">
        <f t="shared" si="26"/>
        <v>3840</v>
      </c>
      <c r="K50" s="20">
        <f t="shared" si="26"/>
        <v>3960</v>
      </c>
      <c r="L50" s="20">
        <f t="shared" si="26"/>
        <v>4080</v>
      </c>
      <c r="M50" s="20">
        <f t="shared" si="26"/>
        <v>4200</v>
      </c>
      <c r="N50" s="20">
        <f t="shared" si="26"/>
        <v>4332</v>
      </c>
      <c r="O50" s="20">
        <f t="shared" si="26"/>
        <v>4452</v>
      </c>
      <c r="P50" s="20">
        <f t="shared" si="26"/>
        <v>4596</v>
      </c>
      <c r="Q50" s="20">
        <f t="shared" si="26"/>
        <v>4728</v>
      </c>
      <c r="R50" s="20">
        <f t="shared" si="24"/>
        <v>4872</v>
      </c>
      <c r="S50" s="20">
        <f t="shared" si="24"/>
        <v>5016</v>
      </c>
      <c r="T50" s="20">
        <f t="shared" si="24"/>
        <v>5172</v>
      </c>
      <c r="U50" s="20">
        <f t="shared" si="24"/>
        <v>5316</v>
      </c>
      <c r="V50" s="20">
        <f t="shared" si="24"/>
        <v>5484</v>
      </c>
      <c r="W50" s="20">
        <f t="shared" si="24"/>
        <v>5640</v>
      </c>
      <c r="X50" s="20">
        <f t="shared" si="24"/>
        <v>5820</v>
      </c>
      <c r="Y50" s="20">
        <f t="shared" si="24"/>
        <v>5988</v>
      </c>
      <c r="Z50" s="20">
        <f t="shared" si="28"/>
        <v>6168</v>
      </c>
      <c r="AA50" s="20">
        <f t="shared" si="28"/>
        <v>6348</v>
      </c>
      <c r="AB50" s="20">
        <f t="shared" si="28"/>
        <v>6540</v>
      </c>
      <c r="AC50" s="20">
        <f t="shared" si="28"/>
        <v>6744</v>
      </c>
      <c r="AD50" s="20">
        <f t="shared" si="28"/>
        <v>6948</v>
      </c>
      <c r="AE50" s="20">
        <f t="shared" si="28"/>
        <v>7152</v>
      </c>
      <c r="AF50" s="20">
        <f t="shared" si="28"/>
        <v>7368</v>
      </c>
      <c r="AG50" s="20">
        <f t="shared" si="28"/>
        <v>7584</v>
      </c>
      <c r="AH50" s="20">
        <f t="shared" si="28"/>
        <v>7812</v>
      </c>
      <c r="AI50" s="20">
        <f t="shared" si="28"/>
        <v>8052</v>
      </c>
      <c r="AJ50" s="20">
        <f t="shared" si="28"/>
        <v>8292</v>
      </c>
      <c r="AK50" s="20">
        <f t="shared" si="28"/>
        <v>8544</v>
      </c>
      <c r="AL50" s="20">
        <f t="shared" si="28"/>
        <v>8796</v>
      </c>
      <c r="AM50" s="20">
        <f t="shared" si="28"/>
        <v>9060</v>
      </c>
      <c r="AN50" s="20">
        <f t="shared" si="28"/>
        <v>9336</v>
      </c>
      <c r="AO50" s="20">
        <f t="shared" si="28"/>
        <v>9612</v>
      </c>
      <c r="AP50" s="20">
        <f t="shared" si="27"/>
        <v>9900</v>
      </c>
      <c r="AQ50" s="20">
        <f t="shared" si="27"/>
        <v>10200</v>
      </c>
      <c r="AR50" s="20">
        <f t="shared" si="27"/>
        <v>10500</v>
      </c>
      <c r="AS50" s="20">
        <f t="shared" si="27"/>
        <v>10812</v>
      </c>
      <c r="AT50" s="20">
        <f t="shared" si="27"/>
        <v>11136</v>
      </c>
      <c r="AU50" s="20">
        <f t="shared" si="27"/>
        <v>11472</v>
      </c>
      <c r="AV50" s="20">
        <f t="shared" si="27"/>
        <v>11820</v>
      </c>
      <c r="AW50" s="20">
        <f t="shared" si="25"/>
        <v>12180</v>
      </c>
      <c r="AX50" s="20">
        <f t="shared" si="25"/>
        <v>12540</v>
      </c>
      <c r="AY50" s="20">
        <f t="shared" si="25"/>
        <v>12912</v>
      </c>
      <c r="AZ50" s="20">
        <f t="shared" si="25"/>
        <v>13308</v>
      </c>
      <c r="BA50" s="20">
        <f t="shared" si="25"/>
        <v>13704</v>
      </c>
      <c r="BB50" s="20">
        <f t="shared" si="25"/>
        <v>14112</v>
      </c>
      <c r="BC50" s="20">
        <f t="shared" si="25"/>
        <v>14532</v>
      </c>
      <c r="BD50" s="20">
        <f t="shared" si="25"/>
        <v>14976</v>
      </c>
      <c r="BE50" s="20">
        <f t="shared" si="25"/>
        <v>15420</v>
      </c>
      <c r="BF50" s="20">
        <f t="shared" si="25"/>
        <v>15888</v>
      </c>
      <c r="BG50" s="20">
        <f t="shared" si="25"/>
        <v>16356</v>
      </c>
      <c r="BH50" s="20">
        <f t="shared" si="25"/>
        <v>16848</v>
      </c>
      <c r="BI50" s="20">
        <f t="shared" si="25"/>
        <v>17352</v>
      </c>
      <c r="BJ50" s="20">
        <f t="shared" si="25"/>
        <v>17880</v>
      </c>
      <c r="BK50" s="20">
        <f t="shared" si="25"/>
        <v>18420</v>
      </c>
      <c r="BL50" s="20">
        <f t="shared" si="25"/>
        <v>18972</v>
      </c>
      <c r="BM50" s="20">
        <f t="shared" si="23"/>
        <v>19536</v>
      </c>
      <c r="BN50" s="20">
        <f t="shared" si="20"/>
        <v>20124</v>
      </c>
      <c r="BO50" s="20">
        <f t="shared" si="17"/>
        <v>20724</v>
      </c>
    </row>
    <row r="51" spans="1:67" x14ac:dyDescent="0.2">
      <c r="A51">
        <v>35</v>
      </c>
      <c r="B51" s="20">
        <f t="shared" si="26"/>
        <v>3156</v>
      </c>
      <c r="C51" s="20">
        <f t="shared" si="26"/>
        <v>3204</v>
      </c>
      <c r="D51" s="20">
        <f t="shared" si="26"/>
        <v>3240</v>
      </c>
      <c r="E51" s="20">
        <f t="shared" si="26"/>
        <v>3336</v>
      </c>
      <c r="F51" s="20">
        <f t="shared" si="26"/>
        <v>3432</v>
      </c>
      <c r="G51" s="22">
        <f t="shared" si="26"/>
        <v>3540</v>
      </c>
      <c r="H51" s="20">
        <f t="shared" si="26"/>
        <v>3636</v>
      </c>
      <c r="I51" s="20">
        <f t="shared" si="26"/>
        <v>3732</v>
      </c>
      <c r="J51" s="20">
        <f t="shared" si="26"/>
        <v>3840</v>
      </c>
      <c r="K51" s="20">
        <f t="shared" si="26"/>
        <v>3960</v>
      </c>
      <c r="L51" s="20">
        <f t="shared" si="26"/>
        <v>4080</v>
      </c>
      <c r="M51" s="20">
        <f t="shared" si="26"/>
        <v>4200</v>
      </c>
      <c r="N51" s="20">
        <f t="shared" si="26"/>
        <v>4332</v>
      </c>
      <c r="O51" s="20">
        <f t="shared" si="26"/>
        <v>4452</v>
      </c>
      <c r="P51" s="20">
        <f t="shared" si="26"/>
        <v>4596</v>
      </c>
      <c r="Q51" s="20">
        <f t="shared" si="26"/>
        <v>4728</v>
      </c>
      <c r="R51" s="20">
        <f t="shared" si="24"/>
        <v>4872</v>
      </c>
      <c r="S51" s="20">
        <f t="shared" si="24"/>
        <v>5016</v>
      </c>
      <c r="T51" s="20">
        <f t="shared" si="24"/>
        <v>5172</v>
      </c>
      <c r="U51" s="20">
        <f t="shared" si="24"/>
        <v>5316</v>
      </c>
      <c r="V51" s="20">
        <f t="shared" si="24"/>
        <v>5484</v>
      </c>
      <c r="W51" s="20">
        <f t="shared" si="24"/>
        <v>5640</v>
      </c>
      <c r="X51" s="20">
        <f t="shared" si="24"/>
        <v>5820</v>
      </c>
      <c r="Y51" s="20">
        <f t="shared" si="24"/>
        <v>5988</v>
      </c>
      <c r="Z51" s="20">
        <f t="shared" si="28"/>
        <v>6168</v>
      </c>
      <c r="AA51" s="20">
        <f t="shared" si="28"/>
        <v>6348</v>
      </c>
      <c r="AB51" s="20">
        <f t="shared" si="28"/>
        <v>6540</v>
      </c>
      <c r="AC51" s="20">
        <f t="shared" si="28"/>
        <v>6744</v>
      </c>
      <c r="AD51" s="20">
        <f t="shared" si="28"/>
        <v>6948</v>
      </c>
      <c r="AE51" s="20">
        <f t="shared" si="28"/>
        <v>7152</v>
      </c>
      <c r="AF51" s="20">
        <f t="shared" si="28"/>
        <v>7368</v>
      </c>
      <c r="AG51" s="20">
        <f t="shared" si="28"/>
        <v>7584</v>
      </c>
      <c r="AH51" s="20">
        <f t="shared" si="28"/>
        <v>7812</v>
      </c>
      <c r="AI51" s="20">
        <f t="shared" si="28"/>
        <v>8052</v>
      </c>
      <c r="AJ51" s="20">
        <f t="shared" si="28"/>
        <v>8292</v>
      </c>
      <c r="AK51" s="20">
        <f t="shared" si="28"/>
        <v>8544</v>
      </c>
      <c r="AL51" s="20">
        <f t="shared" si="28"/>
        <v>8796</v>
      </c>
      <c r="AM51" s="20">
        <f t="shared" si="28"/>
        <v>9060</v>
      </c>
      <c r="AN51" s="20">
        <f t="shared" si="28"/>
        <v>9336</v>
      </c>
      <c r="AO51" s="20">
        <f t="shared" si="28"/>
        <v>9612</v>
      </c>
      <c r="AP51" s="20">
        <f t="shared" si="27"/>
        <v>9900</v>
      </c>
      <c r="AQ51" s="20">
        <f t="shared" si="27"/>
        <v>10200</v>
      </c>
      <c r="AR51" s="20">
        <f t="shared" si="27"/>
        <v>10500</v>
      </c>
      <c r="AS51" s="20">
        <f t="shared" si="27"/>
        <v>10812</v>
      </c>
      <c r="AT51" s="20">
        <f t="shared" si="27"/>
        <v>11136</v>
      </c>
      <c r="AU51" s="20">
        <f t="shared" si="27"/>
        <v>11472</v>
      </c>
      <c r="AV51" s="20">
        <f t="shared" si="27"/>
        <v>11820</v>
      </c>
      <c r="AW51" s="20">
        <f t="shared" si="25"/>
        <v>12180</v>
      </c>
      <c r="AX51" s="20">
        <f t="shared" si="25"/>
        <v>12540</v>
      </c>
      <c r="AY51" s="20">
        <f t="shared" si="25"/>
        <v>12912</v>
      </c>
      <c r="AZ51" s="20">
        <f t="shared" si="25"/>
        <v>13308</v>
      </c>
      <c r="BA51" s="20">
        <f t="shared" si="25"/>
        <v>13704</v>
      </c>
      <c r="BB51" s="20">
        <f t="shared" si="25"/>
        <v>14112</v>
      </c>
      <c r="BC51" s="20">
        <f t="shared" si="25"/>
        <v>14532</v>
      </c>
      <c r="BD51" s="20">
        <f t="shared" si="25"/>
        <v>14976</v>
      </c>
      <c r="BE51" s="20">
        <f t="shared" si="25"/>
        <v>15420</v>
      </c>
      <c r="BF51" s="20">
        <f t="shared" si="25"/>
        <v>15888</v>
      </c>
      <c r="BG51" s="20">
        <f t="shared" si="25"/>
        <v>16356</v>
      </c>
      <c r="BH51" s="20">
        <f t="shared" si="25"/>
        <v>16848</v>
      </c>
      <c r="BI51" s="20">
        <f t="shared" si="25"/>
        <v>17352</v>
      </c>
      <c r="BJ51" s="20">
        <f t="shared" si="25"/>
        <v>17880</v>
      </c>
      <c r="BK51" s="20">
        <f t="shared" si="25"/>
        <v>18420</v>
      </c>
      <c r="BL51" s="20">
        <f t="shared" si="25"/>
        <v>18972</v>
      </c>
      <c r="BM51" s="20">
        <f t="shared" si="23"/>
        <v>19536</v>
      </c>
      <c r="BN51" s="20">
        <f t="shared" si="20"/>
        <v>20124</v>
      </c>
      <c r="BO51" s="20">
        <f t="shared" si="17"/>
        <v>20724</v>
      </c>
    </row>
    <row r="52" spans="1:67" x14ac:dyDescent="0.2">
      <c r="A52">
        <v>36</v>
      </c>
      <c r="B52" s="20">
        <f t="shared" si="26"/>
        <v>3156</v>
      </c>
      <c r="C52" s="20">
        <f t="shared" si="26"/>
        <v>3204</v>
      </c>
      <c r="D52" s="20">
        <f t="shared" si="26"/>
        <v>3240</v>
      </c>
      <c r="E52" s="20">
        <f t="shared" si="26"/>
        <v>3336</v>
      </c>
      <c r="F52" s="20">
        <f t="shared" si="26"/>
        <v>3432</v>
      </c>
      <c r="G52" s="22">
        <f t="shared" si="26"/>
        <v>3540</v>
      </c>
      <c r="H52" s="20">
        <f t="shared" si="26"/>
        <v>3636</v>
      </c>
      <c r="I52" s="20">
        <f t="shared" si="26"/>
        <v>3732</v>
      </c>
      <c r="J52" s="20">
        <f t="shared" si="26"/>
        <v>3840</v>
      </c>
      <c r="K52" s="20">
        <f t="shared" si="26"/>
        <v>3960</v>
      </c>
      <c r="L52" s="20">
        <f t="shared" si="26"/>
        <v>4080</v>
      </c>
      <c r="M52" s="20">
        <f t="shared" si="26"/>
        <v>4200</v>
      </c>
      <c r="N52" s="20">
        <f t="shared" si="26"/>
        <v>4332</v>
      </c>
      <c r="O52" s="20">
        <f t="shared" si="26"/>
        <v>4452</v>
      </c>
      <c r="P52" s="20">
        <f t="shared" si="26"/>
        <v>4596</v>
      </c>
      <c r="Q52" s="20">
        <f t="shared" si="26"/>
        <v>4728</v>
      </c>
      <c r="R52" s="20">
        <f t="shared" si="24"/>
        <v>4872</v>
      </c>
      <c r="S52" s="20">
        <f t="shared" si="24"/>
        <v>5016</v>
      </c>
      <c r="T52" s="20">
        <f t="shared" si="24"/>
        <v>5172</v>
      </c>
      <c r="U52" s="20">
        <f t="shared" si="24"/>
        <v>5316</v>
      </c>
      <c r="V52" s="20">
        <f t="shared" si="24"/>
        <v>5484</v>
      </c>
      <c r="W52" s="20">
        <f t="shared" si="24"/>
        <v>5640</v>
      </c>
      <c r="X52" s="20">
        <f t="shared" si="24"/>
        <v>5820</v>
      </c>
      <c r="Y52" s="20">
        <f t="shared" si="24"/>
        <v>5988</v>
      </c>
      <c r="Z52" s="20">
        <f t="shared" si="28"/>
        <v>6168</v>
      </c>
      <c r="AA52" s="20">
        <f t="shared" si="28"/>
        <v>6348</v>
      </c>
      <c r="AB52" s="20">
        <f t="shared" si="28"/>
        <v>6540</v>
      </c>
      <c r="AC52" s="20">
        <f t="shared" si="28"/>
        <v>6744</v>
      </c>
      <c r="AD52" s="20">
        <f t="shared" si="28"/>
        <v>6948</v>
      </c>
      <c r="AE52" s="20">
        <f t="shared" si="28"/>
        <v>7152</v>
      </c>
      <c r="AF52" s="20">
        <f t="shared" si="28"/>
        <v>7368</v>
      </c>
      <c r="AG52" s="20">
        <f t="shared" si="28"/>
        <v>7584</v>
      </c>
      <c r="AH52" s="20">
        <f t="shared" si="28"/>
        <v>7812</v>
      </c>
      <c r="AI52" s="20">
        <f t="shared" si="28"/>
        <v>8052</v>
      </c>
      <c r="AJ52" s="20">
        <f t="shared" si="28"/>
        <v>8292</v>
      </c>
      <c r="AK52" s="20">
        <f t="shared" si="28"/>
        <v>8544</v>
      </c>
      <c r="AL52" s="20">
        <f t="shared" si="28"/>
        <v>8796</v>
      </c>
      <c r="AM52" s="20">
        <f t="shared" si="28"/>
        <v>9060</v>
      </c>
      <c r="AN52" s="20">
        <f t="shared" si="28"/>
        <v>9336</v>
      </c>
      <c r="AO52" s="20">
        <f t="shared" si="28"/>
        <v>9612</v>
      </c>
      <c r="AP52" s="20">
        <f t="shared" si="27"/>
        <v>9900</v>
      </c>
      <c r="AQ52" s="20">
        <f t="shared" si="27"/>
        <v>10200</v>
      </c>
      <c r="AR52" s="20">
        <f t="shared" si="27"/>
        <v>10500</v>
      </c>
      <c r="AS52" s="20">
        <f t="shared" si="27"/>
        <v>10812</v>
      </c>
      <c r="AT52" s="20">
        <f t="shared" si="27"/>
        <v>11136</v>
      </c>
      <c r="AU52" s="20">
        <f t="shared" si="27"/>
        <v>11472</v>
      </c>
      <c r="AV52" s="20">
        <f t="shared" si="27"/>
        <v>11820</v>
      </c>
      <c r="AW52" s="20">
        <f t="shared" si="25"/>
        <v>12180</v>
      </c>
      <c r="AX52" s="20">
        <f t="shared" si="25"/>
        <v>12540</v>
      </c>
      <c r="AY52" s="20">
        <f t="shared" si="25"/>
        <v>12912</v>
      </c>
      <c r="AZ52" s="20">
        <f t="shared" si="25"/>
        <v>13308</v>
      </c>
      <c r="BA52" s="20">
        <f t="shared" si="25"/>
        <v>13704</v>
      </c>
      <c r="BB52" s="20">
        <f t="shared" si="25"/>
        <v>14112</v>
      </c>
      <c r="BC52" s="20">
        <f t="shared" si="25"/>
        <v>14532</v>
      </c>
      <c r="BD52" s="20">
        <f t="shared" si="25"/>
        <v>14976</v>
      </c>
      <c r="BE52" s="20">
        <f t="shared" si="25"/>
        <v>15420</v>
      </c>
      <c r="BF52" s="20">
        <f t="shared" si="25"/>
        <v>15888</v>
      </c>
      <c r="BG52" s="20">
        <f t="shared" si="25"/>
        <v>16356</v>
      </c>
      <c r="BH52" s="20">
        <f t="shared" si="25"/>
        <v>16848</v>
      </c>
      <c r="BI52" s="20">
        <f t="shared" si="25"/>
        <v>17352</v>
      </c>
      <c r="BJ52" s="20">
        <f t="shared" si="25"/>
        <v>17880</v>
      </c>
      <c r="BK52" s="20">
        <f t="shared" si="25"/>
        <v>18420</v>
      </c>
      <c r="BL52" s="20">
        <f t="shared" si="25"/>
        <v>18972</v>
      </c>
      <c r="BM52" s="20">
        <f t="shared" si="23"/>
        <v>19536</v>
      </c>
      <c r="BN52" s="20">
        <f t="shared" si="20"/>
        <v>20124</v>
      </c>
      <c r="BO52" s="20">
        <f t="shared" si="17"/>
        <v>20724</v>
      </c>
    </row>
    <row r="53" spans="1:67" x14ac:dyDescent="0.2">
      <c r="A53">
        <v>37</v>
      </c>
      <c r="B53" s="20">
        <f t="shared" si="26"/>
        <v>3156</v>
      </c>
      <c r="C53" s="20">
        <f t="shared" si="26"/>
        <v>3204</v>
      </c>
      <c r="D53" s="20">
        <f t="shared" si="26"/>
        <v>3240</v>
      </c>
      <c r="E53" s="20">
        <f t="shared" si="26"/>
        <v>3336</v>
      </c>
      <c r="F53" s="20">
        <f t="shared" si="26"/>
        <v>3432</v>
      </c>
      <c r="G53" s="22">
        <f t="shared" si="26"/>
        <v>3540</v>
      </c>
      <c r="H53" s="20">
        <f t="shared" si="26"/>
        <v>3636</v>
      </c>
      <c r="I53" s="20">
        <f t="shared" si="26"/>
        <v>3732</v>
      </c>
      <c r="J53" s="20">
        <f t="shared" si="26"/>
        <v>3840</v>
      </c>
      <c r="K53" s="20">
        <f t="shared" si="26"/>
        <v>3960</v>
      </c>
      <c r="L53" s="20">
        <f t="shared" si="26"/>
        <v>4080</v>
      </c>
      <c r="M53" s="20">
        <f t="shared" si="26"/>
        <v>4200</v>
      </c>
      <c r="N53" s="20">
        <f t="shared" si="26"/>
        <v>4332</v>
      </c>
      <c r="O53" s="20">
        <f t="shared" si="26"/>
        <v>4452</v>
      </c>
      <c r="P53" s="20">
        <f t="shared" si="26"/>
        <v>4596</v>
      </c>
      <c r="Q53" s="20">
        <f t="shared" si="26"/>
        <v>4728</v>
      </c>
      <c r="R53" s="20">
        <f t="shared" si="24"/>
        <v>4872</v>
      </c>
      <c r="S53" s="20">
        <f t="shared" si="24"/>
        <v>5016</v>
      </c>
      <c r="T53" s="20">
        <f t="shared" si="24"/>
        <v>5172</v>
      </c>
      <c r="U53" s="20">
        <f t="shared" si="24"/>
        <v>5316</v>
      </c>
      <c r="V53" s="20">
        <f t="shared" si="24"/>
        <v>5484</v>
      </c>
      <c r="W53" s="20">
        <f t="shared" si="24"/>
        <v>5640</v>
      </c>
      <c r="X53" s="20">
        <f t="shared" si="24"/>
        <v>5820</v>
      </c>
      <c r="Y53" s="20">
        <f t="shared" si="24"/>
        <v>5988</v>
      </c>
      <c r="Z53" s="20">
        <f t="shared" si="28"/>
        <v>6168</v>
      </c>
      <c r="AA53" s="20">
        <f t="shared" si="28"/>
        <v>6348</v>
      </c>
      <c r="AB53" s="20">
        <f t="shared" si="28"/>
        <v>6540</v>
      </c>
      <c r="AC53" s="20">
        <f t="shared" si="28"/>
        <v>6744</v>
      </c>
      <c r="AD53" s="20">
        <f t="shared" si="28"/>
        <v>6948</v>
      </c>
      <c r="AE53" s="20">
        <f t="shared" si="28"/>
        <v>7152</v>
      </c>
      <c r="AF53" s="20">
        <f t="shared" si="28"/>
        <v>7368</v>
      </c>
      <c r="AG53" s="20">
        <f t="shared" si="28"/>
        <v>7584</v>
      </c>
      <c r="AH53" s="20">
        <f t="shared" si="28"/>
        <v>7812</v>
      </c>
      <c r="AI53" s="20">
        <f t="shared" si="28"/>
        <v>8052</v>
      </c>
      <c r="AJ53" s="20">
        <f t="shared" si="28"/>
        <v>8292</v>
      </c>
      <c r="AK53" s="20">
        <f t="shared" si="28"/>
        <v>8544</v>
      </c>
      <c r="AL53" s="20">
        <f t="shared" si="28"/>
        <v>8796</v>
      </c>
      <c r="AM53" s="20">
        <f t="shared" si="28"/>
        <v>9060</v>
      </c>
      <c r="AN53" s="20">
        <f t="shared" si="28"/>
        <v>9336</v>
      </c>
      <c r="AO53" s="20">
        <f t="shared" si="28"/>
        <v>9612</v>
      </c>
      <c r="AP53" s="20">
        <f t="shared" si="27"/>
        <v>9900</v>
      </c>
      <c r="AQ53" s="20">
        <f t="shared" si="27"/>
        <v>10200</v>
      </c>
      <c r="AR53" s="20">
        <f t="shared" si="27"/>
        <v>10500</v>
      </c>
      <c r="AS53" s="20">
        <f t="shared" si="27"/>
        <v>10812</v>
      </c>
      <c r="AT53" s="20">
        <f t="shared" si="27"/>
        <v>11136</v>
      </c>
      <c r="AU53" s="20">
        <f t="shared" si="27"/>
        <v>11472</v>
      </c>
      <c r="AV53" s="20">
        <f t="shared" si="27"/>
        <v>11820</v>
      </c>
      <c r="AW53" s="20">
        <f t="shared" si="25"/>
        <v>12180</v>
      </c>
      <c r="AX53" s="20">
        <f t="shared" si="25"/>
        <v>12540</v>
      </c>
      <c r="AY53" s="20">
        <f t="shared" si="25"/>
        <v>12912</v>
      </c>
      <c r="AZ53" s="20">
        <f t="shared" si="25"/>
        <v>13308</v>
      </c>
      <c r="BA53" s="20">
        <f t="shared" si="25"/>
        <v>13704</v>
      </c>
      <c r="BB53" s="20">
        <f t="shared" si="25"/>
        <v>14112</v>
      </c>
      <c r="BC53" s="20">
        <f t="shared" si="25"/>
        <v>14532</v>
      </c>
      <c r="BD53" s="20">
        <f t="shared" si="25"/>
        <v>14976</v>
      </c>
      <c r="BE53" s="20">
        <f t="shared" si="25"/>
        <v>15420</v>
      </c>
      <c r="BF53" s="20">
        <f t="shared" si="25"/>
        <v>15888</v>
      </c>
      <c r="BG53" s="20">
        <f t="shared" si="25"/>
        <v>16356</v>
      </c>
      <c r="BH53" s="20">
        <f t="shared" si="25"/>
        <v>16848</v>
      </c>
      <c r="BI53" s="20">
        <f t="shared" si="25"/>
        <v>17352</v>
      </c>
      <c r="BJ53" s="20">
        <f t="shared" si="25"/>
        <v>17880</v>
      </c>
      <c r="BK53" s="20">
        <f t="shared" si="25"/>
        <v>18420</v>
      </c>
      <c r="BL53" s="20">
        <f t="shared" si="25"/>
        <v>18972</v>
      </c>
      <c r="BM53" s="20">
        <f t="shared" si="23"/>
        <v>19536</v>
      </c>
      <c r="BN53" s="20">
        <f t="shared" si="20"/>
        <v>20124</v>
      </c>
      <c r="BO53" s="20">
        <f t="shared" si="17"/>
        <v>20724</v>
      </c>
    </row>
    <row r="54" spans="1:67" x14ac:dyDescent="0.2">
      <c r="A54">
        <v>38</v>
      </c>
      <c r="B54" s="20">
        <f t="shared" si="26"/>
        <v>3156</v>
      </c>
      <c r="C54" s="20">
        <f t="shared" si="26"/>
        <v>3204</v>
      </c>
      <c r="D54" s="20">
        <f t="shared" si="26"/>
        <v>3240</v>
      </c>
      <c r="E54" s="20">
        <f t="shared" si="26"/>
        <v>3336</v>
      </c>
      <c r="F54" s="20">
        <f t="shared" si="26"/>
        <v>3432</v>
      </c>
      <c r="G54" s="22">
        <f t="shared" si="26"/>
        <v>3540</v>
      </c>
      <c r="H54" s="20">
        <f t="shared" si="26"/>
        <v>3636</v>
      </c>
      <c r="I54" s="20">
        <f t="shared" si="26"/>
        <v>3732</v>
      </c>
      <c r="J54" s="20">
        <f t="shared" si="26"/>
        <v>3840</v>
      </c>
      <c r="K54" s="20">
        <f t="shared" si="26"/>
        <v>3960</v>
      </c>
      <c r="L54" s="20">
        <f t="shared" si="26"/>
        <v>4080</v>
      </c>
      <c r="M54" s="20">
        <f t="shared" si="26"/>
        <v>4200</v>
      </c>
      <c r="N54" s="20">
        <f t="shared" si="26"/>
        <v>4332</v>
      </c>
      <c r="O54" s="20">
        <f t="shared" si="26"/>
        <v>4452</v>
      </c>
      <c r="P54" s="20">
        <f t="shared" si="26"/>
        <v>4596</v>
      </c>
      <c r="Q54" s="20">
        <f t="shared" si="26"/>
        <v>4728</v>
      </c>
      <c r="R54" s="20">
        <f t="shared" si="24"/>
        <v>4872</v>
      </c>
      <c r="S54" s="20">
        <f t="shared" si="24"/>
        <v>5016</v>
      </c>
      <c r="T54" s="20">
        <f t="shared" si="24"/>
        <v>5172</v>
      </c>
      <c r="U54" s="20">
        <f t="shared" si="24"/>
        <v>5316</v>
      </c>
      <c r="V54" s="20">
        <f t="shared" si="24"/>
        <v>5484</v>
      </c>
      <c r="W54" s="20">
        <f t="shared" si="24"/>
        <v>5640</v>
      </c>
      <c r="X54" s="20">
        <f t="shared" si="24"/>
        <v>5820</v>
      </c>
      <c r="Y54" s="20">
        <f t="shared" si="24"/>
        <v>5988</v>
      </c>
      <c r="Z54" s="20">
        <f t="shared" si="28"/>
        <v>6168</v>
      </c>
      <c r="AA54" s="20">
        <f t="shared" si="28"/>
        <v>6348</v>
      </c>
      <c r="AB54" s="20">
        <f t="shared" si="28"/>
        <v>6540</v>
      </c>
      <c r="AC54" s="20">
        <f t="shared" si="28"/>
        <v>6744</v>
      </c>
      <c r="AD54" s="20">
        <f t="shared" si="28"/>
        <v>6948</v>
      </c>
      <c r="AE54" s="20">
        <f t="shared" si="28"/>
        <v>7152</v>
      </c>
      <c r="AF54" s="20">
        <f t="shared" si="28"/>
        <v>7368</v>
      </c>
      <c r="AG54" s="20">
        <f t="shared" si="28"/>
        <v>7584</v>
      </c>
      <c r="AH54" s="20">
        <f t="shared" si="28"/>
        <v>7812</v>
      </c>
      <c r="AI54" s="20">
        <f t="shared" si="28"/>
        <v>8052</v>
      </c>
      <c r="AJ54" s="20">
        <f t="shared" si="28"/>
        <v>8292</v>
      </c>
      <c r="AK54" s="20">
        <f t="shared" si="28"/>
        <v>8544</v>
      </c>
      <c r="AL54" s="20">
        <f t="shared" si="28"/>
        <v>8796</v>
      </c>
      <c r="AM54" s="20">
        <f t="shared" si="28"/>
        <v>9060</v>
      </c>
      <c r="AN54" s="20">
        <f t="shared" si="28"/>
        <v>9336</v>
      </c>
      <c r="AO54" s="20">
        <f t="shared" si="28"/>
        <v>9612</v>
      </c>
      <c r="AP54" s="20">
        <f t="shared" si="27"/>
        <v>9900</v>
      </c>
      <c r="AQ54" s="20">
        <f t="shared" si="27"/>
        <v>10200</v>
      </c>
      <c r="AR54" s="20">
        <f t="shared" si="27"/>
        <v>10500</v>
      </c>
      <c r="AS54" s="20">
        <f t="shared" si="27"/>
        <v>10812</v>
      </c>
      <c r="AT54" s="20">
        <f t="shared" si="27"/>
        <v>11136</v>
      </c>
      <c r="AU54" s="20">
        <f t="shared" si="27"/>
        <v>11472</v>
      </c>
      <c r="AV54" s="20">
        <f t="shared" si="27"/>
        <v>11820</v>
      </c>
      <c r="AW54" s="20">
        <f t="shared" si="25"/>
        <v>12180</v>
      </c>
      <c r="AX54" s="20">
        <f t="shared" si="25"/>
        <v>12540</v>
      </c>
      <c r="AY54" s="20">
        <f t="shared" si="25"/>
        <v>12912</v>
      </c>
      <c r="AZ54" s="20">
        <f t="shared" si="25"/>
        <v>13308</v>
      </c>
      <c r="BA54" s="20">
        <f t="shared" si="25"/>
        <v>13704</v>
      </c>
      <c r="BB54" s="20">
        <f t="shared" si="25"/>
        <v>14112</v>
      </c>
      <c r="BC54" s="20">
        <f t="shared" si="25"/>
        <v>14532</v>
      </c>
      <c r="BD54" s="20">
        <f t="shared" si="25"/>
        <v>14976</v>
      </c>
      <c r="BE54" s="20">
        <f t="shared" si="25"/>
        <v>15420</v>
      </c>
      <c r="BF54" s="20">
        <f t="shared" si="25"/>
        <v>15888</v>
      </c>
      <c r="BG54" s="20">
        <f t="shared" si="25"/>
        <v>16356</v>
      </c>
      <c r="BH54" s="20">
        <f t="shared" si="25"/>
        <v>16848</v>
      </c>
      <c r="BI54" s="20">
        <f t="shared" si="25"/>
        <v>17352</v>
      </c>
      <c r="BJ54" s="20">
        <f t="shared" si="25"/>
        <v>17880</v>
      </c>
      <c r="BK54" s="20">
        <f t="shared" si="25"/>
        <v>18420</v>
      </c>
      <c r="BL54" s="20">
        <f t="shared" si="25"/>
        <v>18972</v>
      </c>
      <c r="BM54" s="20">
        <f t="shared" si="23"/>
        <v>19536</v>
      </c>
      <c r="BN54" s="20">
        <f t="shared" si="20"/>
        <v>20124</v>
      </c>
      <c r="BO54" s="20">
        <f t="shared" si="17"/>
        <v>20724</v>
      </c>
    </row>
    <row r="55" spans="1:67" x14ac:dyDescent="0.2">
      <c r="A55">
        <v>39</v>
      </c>
      <c r="B55" s="20">
        <f t="shared" si="26"/>
        <v>3156</v>
      </c>
      <c r="C55" s="20">
        <f t="shared" si="26"/>
        <v>3204</v>
      </c>
      <c r="D55" s="20">
        <f t="shared" si="26"/>
        <v>3240</v>
      </c>
      <c r="E55" s="20">
        <f t="shared" si="26"/>
        <v>3336</v>
      </c>
      <c r="F55" s="20">
        <f t="shared" si="26"/>
        <v>3432</v>
      </c>
      <c r="G55" s="22">
        <f t="shared" si="26"/>
        <v>3540</v>
      </c>
      <c r="H55" s="20">
        <f t="shared" si="26"/>
        <v>3636</v>
      </c>
      <c r="I55" s="20">
        <f t="shared" si="26"/>
        <v>3732</v>
      </c>
      <c r="J55" s="20">
        <f t="shared" si="26"/>
        <v>3840</v>
      </c>
      <c r="K55" s="20">
        <f t="shared" si="26"/>
        <v>3960</v>
      </c>
      <c r="L55" s="20">
        <f t="shared" si="26"/>
        <v>4080</v>
      </c>
      <c r="M55" s="20">
        <f t="shared" si="26"/>
        <v>4200</v>
      </c>
      <c r="N55" s="20">
        <f t="shared" si="26"/>
        <v>4332</v>
      </c>
      <c r="O55" s="20">
        <f t="shared" si="26"/>
        <v>4452</v>
      </c>
      <c r="P55" s="20">
        <f t="shared" si="26"/>
        <v>4596</v>
      </c>
      <c r="Q55" s="20">
        <f t="shared" si="26"/>
        <v>4728</v>
      </c>
      <c r="R55" s="20">
        <f t="shared" si="24"/>
        <v>4872</v>
      </c>
      <c r="S55" s="20">
        <f t="shared" si="24"/>
        <v>5016</v>
      </c>
      <c r="T55" s="20">
        <f t="shared" si="24"/>
        <v>5172</v>
      </c>
      <c r="U55" s="20">
        <f t="shared" si="24"/>
        <v>5316</v>
      </c>
      <c r="V55" s="20">
        <f t="shared" si="24"/>
        <v>5484</v>
      </c>
      <c r="W55" s="20">
        <f t="shared" si="24"/>
        <v>5640</v>
      </c>
      <c r="X55" s="20">
        <f t="shared" si="24"/>
        <v>5820</v>
      </c>
      <c r="Y55" s="20">
        <f t="shared" si="24"/>
        <v>5988</v>
      </c>
      <c r="Z55" s="20">
        <f t="shared" si="28"/>
        <v>6168</v>
      </c>
      <c r="AA55" s="20">
        <f t="shared" si="28"/>
        <v>6348</v>
      </c>
      <c r="AB55" s="20">
        <f t="shared" si="28"/>
        <v>6540</v>
      </c>
      <c r="AC55" s="20">
        <f t="shared" si="28"/>
        <v>6744</v>
      </c>
      <c r="AD55" s="20">
        <f t="shared" si="28"/>
        <v>6948</v>
      </c>
      <c r="AE55" s="20">
        <f t="shared" si="28"/>
        <v>7152</v>
      </c>
      <c r="AF55" s="20">
        <f t="shared" si="28"/>
        <v>7368</v>
      </c>
      <c r="AG55" s="20">
        <f t="shared" si="28"/>
        <v>7584</v>
      </c>
      <c r="AH55" s="20">
        <f t="shared" si="28"/>
        <v>7812</v>
      </c>
      <c r="AI55" s="20">
        <f t="shared" si="28"/>
        <v>8052</v>
      </c>
      <c r="AJ55" s="20">
        <f t="shared" si="28"/>
        <v>8292</v>
      </c>
      <c r="AK55" s="20">
        <f t="shared" si="28"/>
        <v>8544</v>
      </c>
      <c r="AL55" s="20">
        <f t="shared" si="28"/>
        <v>8796</v>
      </c>
      <c r="AM55" s="20">
        <f t="shared" si="28"/>
        <v>9060</v>
      </c>
      <c r="AN55" s="20">
        <f t="shared" si="28"/>
        <v>9336</v>
      </c>
      <c r="AO55" s="20">
        <f t="shared" si="28"/>
        <v>9612</v>
      </c>
      <c r="AP55" s="20">
        <f t="shared" si="27"/>
        <v>9900</v>
      </c>
      <c r="AQ55" s="20">
        <f t="shared" si="27"/>
        <v>10200</v>
      </c>
      <c r="AR55" s="20">
        <f t="shared" si="27"/>
        <v>10500</v>
      </c>
      <c r="AS55" s="20">
        <f t="shared" si="27"/>
        <v>10812</v>
      </c>
      <c r="AT55" s="20">
        <f t="shared" si="27"/>
        <v>11136</v>
      </c>
      <c r="AU55" s="20">
        <f t="shared" si="27"/>
        <v>11472</v>
      </c>
      <c r="AV55" s="20">
        <f t="shared" si="27"/>
        <v>11820</v>
      </c>
      <c r="AW55" s="20">
        <f t="shared" si="25"/>
        <v>12180</v>
      </c>
      <c r="AX55" s="20">
        <f t="shared" si="25"/>
        <v>12540</v>
      </c>
      <c r="AY55" s="20">
        <f t="shared" si="25"/>
        <v>12912</v>
      </c>
      <c r="AZ55" s="20">
        <f t="shared" si="25"/>
        <v>13308</v>
      </c>
      <c r="BA55" s="20">
        <f t="shared" si="25"/>
        <v>13704</v>
      </c>
      <c r="BB55" s="20">
        <f t="shared" si="25"/>
        <v>14112</v>
      </c>
      <c r="BC55" s="20">
        <f t="shared" si="25"/>
        <v>14532</v>
      </c>
      <c r="BD55" s="20">
        <f t="shared" si="25"/>
        <v>14976</v>
      </c>
      <c r="BE55" s="20">
        <f t="shared" si="25"/>
        <v>15420</v>
      </c>
      <c r="BF55" s="20">
        <f t="shared" si="25"/>
        <v>15888</v>
      </c>
      <c r="BG55" s="20">
        <f t="shared" si="25"/>
        <v>16356</v>
      </c>
      <c r="BH55" s="20">
        <f t="shared" si="25"/>
        <v>16848</v>
      </c>
      <c r="BI55" s="20">
        <f t="shared" si="25"/>
        <v>17352</v>
      </c>
      <c r="BJ55" s="20">
        <f t="shared" si="25"/>
        <v>17880</v>
      </c>
      <c r="BK55" s="20">
        <f t="shared" si="25"/>
        <v>18420</v>
      </c>
      <c r="BL55" s="20">
        <f t="shared" ref="BL55:BO118" si="29">IF((BL$8+(BL$9*$A55))&lt;BL$12,BL$12,BL$8+(BL$9*$A55))</f>
        <v>18972</v>
      </c>
      <c r="BM55" s="20">
        <f t="shared" si="29"/>
        <v>19536</v>
      </c>
      <c r="BN55" s="20">
        <f t="shared" si="29"/>
        <v>20124</v>
      </c>
      <c r="BO55" s="20">
        <f t="shared" si="17"/>
        <v>20724</v>
      </c>
    </row>
    <row r="56" spans="1:67" x14ac:dyDescent="0.2">
      <c r="A56">
        <v>40</v>
      </c>
      <c r="B56" s="20">
        <f t="shared" si="26"/>
        <v>3156</v>
      </c>
      <c r="C56" s="20">
        <f t="shared" si="26"/>
        <v>3204</v>
      </c>
      <c r="D56" s="20">
        <f t="shared" si="26"/>
        <v>3240</v>
      </c>
      <c r="E56" s="20">
        <f t="shared" si="26"/>
        <v>3336</v>
      </c>
      <c r="F56" s="20">
        <f t="shared" si="26"/>
        <v>3432</v>
      </c>
      <c r="G56" s="22">
        <f t="shared" si="26"/>
        <v>3540</v>
      </c>
      <c r="H56" s="20">
        <f t="shared" si="26"/>
        <v>3636</v>
      </c>
      <c r="I56" s="20">
        <f t="shared" si="26"/>
        <v>3732</v>
      </c>
      <c r="J56" s="20">
        <f t="shared" si="26"/>
        <v>3840</v>
      </c>
      <c r="K56" s="20">
        <f t="shared" si="26"/>
        <v>3960</v>
      </c>
      <c r="L56" s="20">
        <f t="shared" si="26"/>
        <v>4080</v>
      </c>
      <c r="M56" s="20">
        <f t="shared" si="26"/>
        <v>4200</v>
      </c>
      <c r="N56" s="20">
        <f t="shared" si="26"/>
        <v>4332</v>
      </c>
      <c r="O56" s="20">
        <f t="shared" si="26"/>
        <v>4452</v>
      </c>
      <c r="P56" s="20">
        <f t="shared" si="26"/>
        <v>4596</v>
      </c>
      <c r="Q56" s="20">
        <f t="shared" ref="Q56:AF71" si="30">IF((Q$8+(Q$9*$A56))&lt;Q$12,Q$12,Q$8+(Q$9*$A56))</f>
        <v>4728</v>
      </c>
      <c r="R56" s="20">
        <f t="shared" si="30"/>
        <v>4872</v>
      </c>
      <c r="S56" s="20">
        <f t="shared" si="30"/>
        <v>5016</v>
      </c>
      <c r="T56" s="20">
        <f t="shared" si="30"/>
        <v>5172</v>
      </c>
      <c r="U56" s="20">
        <f t="shared" si="30"/>
        <v>5316</v>
      </c>
      <c r="V56" s="20">
        <f t="shared" si="30"/>
        <v>5484</v>
      </c>
      <c r="W56" s="20">
        <f t="shared" si="30"/>
        <v>5640</v>
      </c>
      <c r="X56" s="20">
        <f t="shared" si="30"/>
        <v>5820</v>
      </c>
      <c r="Y56" s="20">
        <f t="shared" si="30"/>
        <v>5988</v>
      </c>
      <c r="Z56" s="20">
        <f t="shared" si="30"/>
        <v>6168</v>
      </c>
      <c r="AA56" s="20">
        <f t="shared" si="30"/>
        <v>6348</v>
      </c>
      <c r="AB56" s="20">
        <f t="shared" si="30"/>
        <v>6540</v>
      </c>
      <c r="AC56" s="20">
        <f t="shared" si="30"/>
        <v>6744</v>
      </c>
      <c r="AD56" s="20">
        <f t="shared" si="30"/>
        <v>6948</v>
      </c>
      <c r="AE56" s="20">
        <f t="shared" si="30"/>
        <v>7152</v>
      </c>
      <c r="AF56" s="20">
        <f t="shared" si="30"/>
        <v>7368</v>
      </c>
      <c r="AG56" s="20">
        <f t="shared" si="28"/>
        <v>7584</v>
      </c>
      <c r="AH56" s="20">
        <f t="shared" si="28"/>
        <v>7812</v>
      </c>
      <c r="AI56" s="20">
        <f t="shared" si="28"/>
        <v>8052</v>
      </c>
      <c r="AJ56" s="20">
        <f t="shared" si="28"/>
        <v>8292</v>
      </c>
      <c r="AK56" s="20">
        <f t="shared" si="28"/>
        <v>8544</v>
      </c>
      <c r="AL56" s="20">
        <f t="shared" si="28"/>
        <v>8796</v>
      </c>
      <c r="AM56" s="20">
        <f t="shared" si="28"/>
        <v>9060</v>
      </c>
      <c r="AN56" s="20">
        <f t="shared" si="28"/>
        <v>9336</v>
      </c>
      <c r="AO56" s="20">
        <f t="shared" si="28"/>
        <v>9612</v>
      </c>
      <c r="AP56" s="20">
        <f t="shared" si="27"/>
        <v>9900</v>
      </c>
      <c r="AQ56" s="20">
        <f t="shared" si="27"/>
        <v>10200</v>
      </c>
      <c r="AR56" s="20">
        <f t="shared" si="27"/>
        <v>10500</v>
      </c>
      <c r="AS56" s="20">
        <f t="shared" si="27"/>
        <v>10812</v>
      </c>
      <c r="AT56" s="20">
        <f t="shared" si="27"/>
        <v>11136</v>
      </c>
      <c r="AU56" s="20">
        <f t="shared" si="27"/>
        <v>11472</v>
      </c>
      <c r="AV56" s="20">
        <f t="shared" si="27"/>
        <v>11820</v>
      </c>
      <c r="AW56" s="20">
        <f t="shared" ref="AW56:BL89" si="31">IF((AW$8+(AW$9*$A56))&lt;AW$12,AW$12,AW$8+(AW$9*$A56))</f>
        <v>12180</v>
      </c>
      <c r="AX56" s="20">
        <f t="shared" si="31"/>
        <v>12540</v>
      </c>
      <c r="AY56" s="20">
        <f t="shared" si="31"/>
        <v>12912</v>
      </c>
      <c r="AZ56" s="20">
        <f t="shared" si="31"/>
        <v>13308</v>
      </c>
      <c r="BA56" s="20">
        <f t="shared" si="31"/>
        <v>13704</v>
      </c>
      <c r="BB56" s="20">
        <f t="shared" si="31"/>
        <v>14112</v>
      </c>
      <c r="BC56" s="20">
        <f t="shared" si="31"/>
        <v>14532</v>
      </c>
      <c r="BD56" s="20">
        <f t="shared" si="31"/>
        <v>14976</v>
      </c>
      <c r="BE56" s="20">
        <f t="shared" si="31"/>
        <v>15420</v>
      </c>
      <c r="BF56" s="20">
        <f t="shared" si="31"/>
        <v>15888</v>
      </c>
      <c r="BG56" s="20">
        <f t="shared" si="31"/>
        <v>16356</v>
      </c>
      <c r="BH56" s="20">
        <f t="shared" si="31"/>
        <v>16848</v>
      </c>
      <c r="BI56" s="20">
        <f t="shared" si="31"/>
        <v>17352</v>
      </c>
      <c r="BJ56" s="20">
        <f t="shared" si="31"/>
        <v>17880</v>
      </c>
      <c r="BK56" s="20">
        <f t="shared" si="31"/>
        <v>18420</v>
      </c>
      <c r="BL56" s="20">
        <f t="shared" si="31"/>
        <v>18972</v>
      </c>
      <c r="BM56" s="20">
        <f t="shared" si="29"/>
        <v>19536</v>
      </c>
      <c r="BN56" s="20">
        <f t="shared" si="29"/>
        <v>20124</v>
      </c>
      <c r="BO56" s="20">
        <f t="shared" si="17"/>
        <v>20724</v>
      </c>
    </row>
    <row r="57" spans="1:67" x14ac:dyDescent="0.2">
      <c r="A57">
        <v>41</v>
      </c>
      <c r="B57" s="20">
        <f t="shared" ref="B57:Q72" si="32">IF((B$8+(B$9*$A57))&lt;B$12,B$12,B$8+(B$9*$A57))</f>
        <v>3156</v>
      </c>
      <c r="C57" s="20">
        <f t="shared" si="32"/>
        <v>3204</v>
      </c>
      <c r="D57" s="20">
        <f t="shared" si="32"/>
        <v>3240</v>
      </c>
      <c r="E57" s="20">
        <f t="shared" si="32"/>
        <v>3336</v>
      </c>
      <c r="F57" s="20">
        <f t="shared" si="32"/>
        <v>3432</v>
      </c>
      <c r="G57" s="22">
        <f t="shared" si="32"/>
        <v>3540</v>
      </c>
      <c r="H57" s="20">
        <f t="shared" si="32"/>
        <v>3636</v>
      </c>
      <c r="I57" s="20">
        <f t="shared" si="32"/>
        <v>3732</v>
      </c>
      <c r="J57" s="20">
        <f t="shared" si="32"/>
        <v>3840</v>
      </c>
      <c r="K57" s="20">
        <f t="shared" si="32"/>
        <v>3960</v>
      </c>
      <c r="L57" s="20">
        <f t="shared" si="32"/>
        <v>4080</v>
      </c>
      <c r="M57" s="20">
        <f t="shared" si="32"/>
        <v>4200</v>
      </c>
      <c r="N57" s="20">
        <f t="shared" si="32"/>
        <v>4332</v>
      </c>
      <c r="O57" s="20">
        <f t="shared" si="32"/>
        <v>4452</v>
      </c>
      <c r="P57" s="20">
        <f t="shared" si="32"/>
        <v>4596</v>
      </c>
      <c r="Q57" s="20">
        <f t="shared" si="32"/>
        <v>4728</v>
      </c>
      <c r="R57" s="20">
        <f t="shared" si="30"/>
        <v>4872</v>
      </c>
      <c r="S57" s="20">
        <f t="shared" si="30"/>
        <v>5016</v>
      </c>
      <c r="T57" s="20">
        <f t="shared" si="30"/>
        <v>5172</v>
      </c>
      <c r="U57" s="20">
        <f t="shared" si="30"/>
        <v>5316</v>
      </c>
      <c r="V57" s="20">
        <f t="shared" si="30"/>
        <v>5484</v>
      </c>
      <c r="W57" s="20">
        <f t="shared" si="30"/>
        <v>5640</v>
      </c>
      <c r="X57" s="20">
        <f t="shared" si="30"/>
        <v>5820</v>
      </c>
      <c r="Y57" s="20">
        <f t="shared" si="30"/>
        <v>5988</v>
      </c>
      <c r="Z57" s="20">
        <f t="shared" si="30"/>
        <v>6168</v>
      </c>
      <c r="AA57" s="20">
        <f t="shared" si="30"/>
        <v>6348</v>
      </c>
      <c r="AB57" s="20">
        <f t="shared" si="30"/>
        <v>6540</v>
      </c>
      <c r="AC57" s="20">
        <f t="shared" si="30"/>
        <v>6744</v>
      </c>
      <c r="AD57" s="20">
        <f t="shared" si="30"/>
        <v>6948</v>
      </c>
      <c r="AE57" s="20">
        <f t="shared" si="30"/>
        <v>7152</v>
      </c>
      <c r="AF57" s="20">
        <f t="shared" si="30"/>
        <v>7368</v>
      </c>
      <c r="AG57" s="20">
        <f t="shared" si="28"/>
        <v>7584</v>
      </c>
      <c r="AH57" s="20">
        <f t="shared" si="28"/>
        <v>7812</v>
      </c>
      <c r="AI57" s="20">
        <f t="shared" si="28"/>
        <v>8052</v>
      </c>
      <c r="AJ57" s="20">
        <f t="shared" si="28"/>
        <v>8292</v>
      </c>
      <c r="AK57" s="20">
        <f t="shared" si="28"/>
        <v>8544</v>
      </c>
      <c r="AL57" s="20">
        <f t="shared" si="28"/>
        <v>8796</v>
      </c>
      <c r="AM57" s="20">
        <f t="shared" si="28"/>
        <v>9060</v>
      </c>
      <c r="AN57" s="20">
        <f t="shared" si="28"/>
        <v>9336</v>
      </c>
      <c r="AO57" s="20">
        <f t="shared" si="28"/>
        <v>9612</v>
      </c>
      <c r="AP57" s="20">
        <f t="shared" si="27"/>
        <v>9900</v>
      </c>
      <c r="AQ57" s="20">
        <f t="shared" si="27"/>
        <v>10200</v>
      </c>
      <c r="AR57" s="20">
        <f t="shared" si="27"/>
        <v>10500</v>
      </c>
      <c r="AS57" s="20">
        <f t="shared" si="27"/>
        <v>10812</v>
      </c>
      <c r="AT57" s="20">
        <f t="shared" si="27"/>
        <v>11136</v>
      </c>
      <c r="AU57" s="20">
        <f t="shared" si="27"/>
        <v>11472</v>
      </c>
      <c r="AV57" s="20">
        <f t="shared" si="27"/>
        <v>11820</v>
      </c>
      <c r="AW57" s="20">
        <f t="shared" si="31"/>
        <v>12180</v>
      </c>
      <c r="AX57" s="20">
        <f t="shared" si="31"/>
        <v>12540</v>
      </c>
      <c r="AY57" s="20">
        <f t="shared" si="31"/>
        <v>12912</v>
      </c>
      <c r="AZ57" s="20">
        <f t="shared" si="31"/>
        <v>13308</v>
      </c>
      <c r="BA57" s="20">
        <f t="shared" si="31"/>
        <v>13704</v>
      </c>
      <c r="BB57" s="20">
        <f t="shared" si="31"/>
        <v>14112</v>
      </c>
      <c r="BC57" s="20">
        <f t="shared" si="31"/>
        <v>14532</v>
      </c>
      <c r="BD57" s="20">
        <f t="shared" si="31"/>
        <v>14976</v>
      </c>
      <c r="BE57" s="20">
        <f t="shared" si="31"/>
        <v>15420</v>
      </c>
      <c r="BF57" s="20">
        <f t="shared" si="31"/>
        <v>15888</v>
      </c>
      <c r="BG57" s="20">
        <f t="shared" si="31"/>
        <v>16356</v>
      </c>
      <c r="BH57" s="20">
        <f t="shared" si="31"/>
        <v>16848</v>
      </c>
      <c r="BI57" s="20">
        <f t="shared" si="31"/>
        <v>17352</v>
      </c>
      <c r="BJ57" s="20">
        <f t="shared" si="31"/>
        <v>17880</v>
      </c>
      <c r="BK57" s="20">
        <f t="shared" si="31"/>
        <v>18420</v>
      </c>
      <c r="BL57" s="20">
        <f t="shared" si="31"/>
        <v>18972</v>
      </c>
      <c r="BM57" s="20">
        <f t="shared" si="29"/>
        <v>19536</v>
      </c>
      <c r="BN57" s="20">
        <f t="shared" si="29"/>
        <v>20124</v>
      </c>
      <c r="BO57" s="20">
        <f t="shared" si="17"/>
        <v>20724</v>
      </c>
    </row>
    <row r="58" spans="1:67" x14ac:dyDescent="0.2">
      <c r="A58">
        <v>42</v>
      </c>
      <c r="B58" s="20">
        <f t="shared" si="32"/>
        <v>3156</v>
      </c>
      <c r="C58" s="20">
        <f t="shared" si="32"/>
        <v>3204</v>
      </c>
      <c r="D58" s="20">
        <f t="shared" si="32"/>
        <v>3240</v>
      </c>
      <c r="E58" s="20">
        <f t="shared" si="32"/>
        <v>3336</v>
      </c>
      <c r="F58" s="20">
        <f t="shared" si="32"/>
        <v>3432</v>
      </c>
      <c r="G58" s="22">
        <f t="shared" si="32"/>
        <v>3540</v>
      </c>
      <c r="H58" s="20">
        <f t="shared" si="32"/>
        <v>3636</v>
      </c>
      <c r="I58" s="20">
        <f t="shared" si="32"/>
        <v>3732</v>
      </c>
      <c r="J58" s="20">
        <f t="shared" si="32"/>
        <v>3840</v>
      </c>
      <c r="K58" s="20">
        <f t="shared" si="32"/>
        <v>3960</v>
      </c>
      <c r="L58" s="20">
        <f t="shared" si="32"/>
        <v>4080</v>
      </c>
      <c r="M58" s="20">
        <f t="shared" si="32"/>
        <v>4200</v>
      </c>
      <c r="N58" s="20">
        <f t="shared" si="32"/>
        <v>4332</v>
      </c>
      <c r="O58" s="20">
        <f t="shared" si="32"/>
        <v>4452</v>
      </c>
      <c r="P58" s="20">
        <f t="shared" si="32"/>
        <v>4596</v>
      </c>
      <c r="Q58" s="20">
        <f t="shared" si="32"/>
        <v>4728</v>
      </c>
      <c r="R58" s="20">
        <f t="shared" si="30"/>
        <v>4872</v>
      </c>
      <c r="S58" s="20">
        <f t="shared" si="30"/>
        <v>5016</v>
      </c>
      <c r="T58" s="20">
        <f t="shared" si="30"/>
        <v>5172</v>
      </c>
      <c r="U58" s="20">
        <f t="shared" si="30"/>
        <v>5316</v>
      </c>
      <c r="V58" s="20">
        <f t="shared" si="30"/>
        <v>5484</v>
      </c>
      <c r="W58" s="20">
        <f t="shared" si="30"/>
        <v>5640</v>
      </c>
      <c r="X58" s="20">
        <f t="shared" si="30"/>
        <v>5820</v>
      </c>
      <c r="Y58" s="20">
        <f t="shared" si="30"/>
        <v>5988</v>
      </c>
      <c r="Z58" s="20">
        <f t="shared" si="30"/>
        <v>6168</v>
      </c>
      <c r="AA58" s="20">
        <f t="shared" si="30"/>
        <v>6348</v>
      </c>
      <c r="AB58" s="20">
        <f t="shared" si="30"/>
        <v>6540</v>
      </c>
      <c r="AC58" s="20">
        <f t="shared" si="30"/>
        <v>6744</v>
      </c>
      <c r="AD58" s="20">
        <f t="shared" si="30"/>
        <v>6948</v>
      </c>
      <c r="AE58" s="20">
        <f t="shared" si="30"/>
        <v>7152</v>
      </c>
      <c r="AF58" s="20">
        <f t="shared" si="30"/>
        <v>7368</v>
      </c>
      <c r="AG58" s="20">
        <f t="shared" si="28"/>
        <v>7584</v>
      </c>
      <c r="AH58" s="20">
        <f t="shared" si="28"/>
        <v>7812</v>
      </c>
      <c r="AI58" s="20">
        <f t="shared" si="28"/>
        <v>8052</v>
      </c>
      <c r="AJ58" s="20">
        <f t="shared" si="28"/>
        <v>8292</v>
      </c>
      <c r="AK58" s="20">
        <f t="shared" si="28"/>
        <v>8544</v>
      </c>
      <c r="AL58" s="20">
        <f t="shared" si="28"/>
        <v>8796</v>
      </c>
      <c r="AM58" s="20">
        <f t="shared" si="28"/>
        <v>9060</v>
      </c>
      <c r="AN58" s="20">
        <f t="shared" si="28"/>
        <v>9336</v>
      </c>
      <c r="AO58" s="20">
        <f t="shared" si="28"/>
        <v>9612</v>
      </c>
      <c r="AP58" s="20">
        <f t="shared" si="27"/>
        <v>9900</v>
      </c>
      <c r="AQ58" s="20">
        <f t="shared" si="27"/>
        <v>10200</v>
      </c>
      <c r="AR58" s="20">
        <f t="shared" si="27"/>
        <v>10500</v>
      </c>
      <c r="AS58" s="20">
        <f t="shared" si="27"/>
        <v>10812</v>
      </c>
      <c r="AT58" s="20">
        <f t="shared" si="27"/>
        <v>11136</v>
      </c>
      <c r="AU58" s="20">
        <f t="shared" si="27"/>
        <v>11472</v>
      </c>
      <c r="AV58" s="20">
        <f t="shared" si="27"/>
        <v>11820</v>
      </c>
      <c r="AW58" s="20">
        <f t="shared" si="31"/>
        <v>12180</v>
      </c>
      <c r="AX58" s="20">
        <f t="shared" si="31"/>
        <v>12540</v>
      </c>
      <c r="AY58" s="20">
        <f t="shared" si="31"/>
        <v>12912</v>
      </c>
      <c r="AZ58" s="20">
        <f t="shared" si="31"/>
        <v>13308</v>
      </c>
      <c r="BA58" s="20">
        <f t="shared" si="31"/>
        <v>13704</v>
      </c>
      <c r="BB58" s="20">
        <f t="shared" si="31"/>
        <v>14112</v>
      </c>
      <c r="BC58" s="20">
        <f t="shared" si="31"/>
        <v>14532</v>
      </c>
      <c r="BD58" s="20">
        <f t="shared" si="31"/>
        <v>14976</v>
      </c>
      <c r="BE58" s="20">
        <f t="shared" si="31"/>
        <v>15420</v>
      </c>
      <c r="BF58" s="20">
        <f t="shared" si="31"/>
        <v>15888</v>
      </c>
      <c r="BG58" s="20">
        <f t="shared" si="31"/>
        <v>16356</v>
      </c>
      <c r="BH58" s="20">
        <f t="shared" si="31"/>
        <v>16848</v>
      </c>
      <c r="BI58" s="20">
        <f t="shared" si="31"/>
        <v>17352</v>
      </c>
      <c r="BJ58" s="20">
        <f t="shared" si="31"/>
        <v>17880</v>
      </c>
      <c r="BK58" s="20">
        <f t="shared" si="31"/>
        <v>18420</v>
      </c>
      <c r="BL58" s="20">
        <f t="shared" si="31"/>
        <v>18972</v>
      </c>
      <c r="BM58" s="20">
        <f t="shared" si="29"/>
        <v>19536</v>
      </c>
      <c r="BN58" s="20">
        <f t="shared" si="29"/>
        <v>20124</v>
      </c>
      <c r="BO58" s="20">
        <f t="shared" si="17"/>
        <v>20724</v>
      </c>
    </row>
    <row r="59" spans="1:67" x14ac:dyDescent="0.2">
      <c r="A59">
        <v>43</v>
      </c>
      <c r="B59" s="20">
        <f t="shared" si="32"/>
        <v>3156</v>
      </c>
      <c r="C59" s="20">
        <f t="shared" si="32"/>
        <v>3204</v>
      </c>
      <c r="D59" s="20">
        <f t="shared" si="32"/>
        <v>3240</v>
      </c>
      <c r="E59" s="20">
        <f t="shared" si="32"/>
        <v>3336</v>
      </c>
      <c r="F59" s="20">
        <f t="shared" si="32"/>
        <v>3432</v>
      </c>
      <c r="G59" s="22">
        <f t="shared" si="32"/>
        <v>3540</v>
      </c>
      <c r="H59" s="20">
        <f t="shared" si="32"/>
        <v>3636</v>
      </c>
      <c r="I59" s="20">
        <f t="shared" si="32"/>
        <v>3732</v>
      </c>
      <c r="J59" s="20">
        <f t="shared" si="32"/>
        <v>3840</v>
      </c>
      <c r="K59" s="20">
        <f t="shared" si="32"/>
        <v>3960</v>
      </c>
      <c r="L59" s="20">
        <f t="shared" si="32"/>
        <v>4080</v>
      </c>
      <c r="M59" s="20">
        <f t="shared" si="32"/>
        <v>4200</v>
      </c>
      <c r="N59" s="20">
        <f t="shared" si="32"/>
        <v>4332</v>
      </c>
      <c r="O59" s="20">
        <f t="shared" si="32"/>
        <v>4452</v>
      </c>
      <c r="P59" s="20">
        <f t="shared" si="32"/>
        <v>4596</v>
      </c>
      <c r="Q59" s="20">
        <f t="shared" si="32"/>
        <v>4728</v>
      </c>
      <c r="R59" s="20">
        <f t="shared" si="30"/>
        <v>4872</v>
      </c>
      <c r="S59" s="20">
        <f t="shared" si="30"/>
        <v>5016</v>
      </c>
      <c r="T59" s="20">
        <f t="shared" si="30"/>
        <v>5172</v>
      </c>
      <c r="U59" s="20">
        <f t="shared" si="30"/>
        <v>5316</v>
      </c>
      <c r="V59" s="20">
        <f t="shared" si="30"/>
        <v>5484</v>
      </c>
      <c r="W59" s="20">
        <f t="shared" si="30"/>
        <v>5640</v>
      </c>
      <c r="X59" s="20">
        <f t="shared" si="30"/>
        <v>5820</v>
      </c>
      <c r="Y59" s="20">
        <f t="shared" si="30"/>
        <v>5988</v>
      </c>
      <c r="Z59" s="20">
        <f t="shared" si="30"/>
        <v>6168</v>
      </c>
      <c r="AA59" s="20">
        <f t="shared" si="30"/>
        <v>6348</v>
      </c>
      <c r="AB59" s="20">
        <f t="shared" si="30"/>
        <v>6540</v>
      </c>
      <c r="AC59" s="20">
        <f t="shared" si="30"/>
        <v>6744</v>
      </c>
      <c r="AD59" s="20">
        <f t="shared" si="30"/>
        <v>6948</v>
      </c>
      <c r="AE59" s="20">
        <f t="shared" si="30"/>
        <v>7152</v>
      </c>
      <c r="AF59" s="20">
        <f t="shared" si="30"/>
        <v>7368</v>
      </c>
      <c r="AG59" s="20">
        <f t="shared" si="28"/>
        <v>7584</v>
      </c>
      <c r="AH59" s="20">
        <f t="shared" si="28"/>
        <v>7812</v>
      </c>
      <c r="AI59" s="20">
        <f t="shared" si="28"/>
        <v>8052</v>
      </c>
      <c r="AJ59" s="20">
        <f t="shared" si="28"/>
        <v>8292</v>
      </c>
      <c r="AK59" s="20">
        <f t="shared" ref="AK59:AZ74" si="33">IF((AK$8+(AK$9*$A59))&lt;AK$12,AK$12,AK$8+(AK$9*$A59))</f>
        <v>8544</v>
      </c>
      <c r="AL59" s="20">
        <f t="shared" si="33"/>
        <v>8796</v>
      </c>
      <c r="AM59" s="20">
        <f t="shared" si="33"/>
        <v>9060</v>
      </c>
      <c r="AN59" s="20">
        <f t="shared" si="33"/>
        <v>9336</v>
      </c>
      <c r="AO59" s="20">
        <f t="shared" si="33"/>
        <v>9612</v>
      </c>
      <c r="AP59" s="20">
        <f t="shared" si="33"/>
        <v>9900</v>
      </c>
      <c r="AQ59" s="20">
        <f t="shared" si="33"/>
        <v>10200</v>
      </c>
      <c r="AR59" s="20">
        <f t="shared" si="33"/>
        <v>10500</v>
      </c>
      <c r="AS59" s="20">
        <f t="shared" si="33"/>
        <v>10812</v>
      </c>
      <c r="AT59" s="20">
        <f t="shared" si="33"/>
        <v>11136</v>
      </c>
      <c r="AU59" s="20">
        <f t="shared" si="33"/>
        <v>11472</v>
      </c>
      <c r="AV59" s="20">
        <f t="shared" si="33"/>
        <v>11820</v>
      </c>
      <c r="AW59" s="20">
        <f t="shared" si="33"/>
        <v>12180</v>
      </c>
      <c r="AX59" s="20">
        <f t="shared" si="33"/>
        <v>12540</v>
      </c>
      <c r="AY59" s="20">
        <f t="shared" si="33"/>
        <v>12912</v>
      </c>
      <c r="AZ59" s="20">
        <f t="shared" si="33"/>
        <v>13308</v>
      </c>
      <c r="BA59" s="20">
        <f t="shared" si="31"/>
        <v>13704</v>
      </c>
      <c r="BB59" s="20">
        <f t="shared" si="31"/>
        <v>14112</v>
      </c>
      <c r="BC59" s="20">
        <f t="shared" si="31"/>
        <v>14532</v>
      </c>
      <c r="BD59" s="20">
        <f t="shared" si="31"/>
        <v>14976</v>
      </c>
      <c r="BE59" s="20">
        <f t="shared" si="31"/>
        <v>15420</v>
      </c>
      <c r="BF59" s="20">
        <f t="shared" si="31"/>
        <v>15888</v>
      </c>
      <c r="BG59" s="20">
        <f t="shared" si="31"/>
        <v>16356</v>
      </c>
      <c r="BH59" s="20">
        <f t="shared" si="31"/>
        <v>16848</v>
      </c>
      <c r="BI59" s="20">
        <f t="shared" si="31"/>
        <v>17352</v>
      </c>
      <c r="BJ59" s="20">
        <f t="shared" si="31"/>
        <v>17880</v>
      </c>
      <c r="BK59" s="20">
        <f t="shared" si="31"/>
        <v>18420</v>
      </c>
      <c r="BL59" s="20">
        <f t="shared" si="31"/>
        <v>18972</v>
      </c>
      <c r="BM59" s="20">
        <f t="shared" si="29"/>
        <v>19536</v>
      </c>
      <c r="BN59" s="20">
        <f t="shared" si="29"/>
        <v>20124</v>
      </c>
      <c r="BO59" s="20">
        <f t="shared" si="17"/>
        <v>20724</v>
      </c>
    </row>
    <row r="60" spans="1:67" x14ac:dyDescent="0.2">
      <c r="A60">
        <v>44</v>
      </c>
      <c r="B60" s="20">
        <f t="shared" si="32"/>
        <v>3156</v>
      </c>
      <c r="C60" s="20">
        <f t="shared" si="32"/>
        <v>3204</v>
      </c>
      <c r="D60" s="20">
        <f t="shared" si="32"/>
        <v>3240</v>
      </c>
      <c r="E60" s="20">
        <f t="shared" si="32"/>
        <v>3336</v>
      </c>
      <c r="F60" s="20">
        <f t="shared" si="32"/>
        <v>3432</v>
      </c>
      <c r="G60" s="22">
        <f t="shared" si="32"/>
        <v>3540</v>
      </c>
      <c r="H60" s="20">
        <f t="shared" si="32"/>
        <v>3636</v>
      </c>
      <c r="I60" s="20">
        <f t="shared" si="32"/>
        <v>3732</v>
      </c>
      <c r="J60" s="20">
        <f t="shared" si="32"/>
        <v>3840</v>
      </c>
      <c r="K60" s="20">
        <f t="shared" si="32"/>
        <v>3960</v>
      </c>
      <c r="L60" s="20">
        <f t="shared" si="32"/>
        <v>4080</v>
      </c>
      <c r="M60" s="20">
        <f t="shared" si="32"/>
        <v>4200</v>
      </c>
      <c r="N60" s="20">
        <f t="shared" si="32"/>
        <v>4332</v>
      </c>
      <c r="O60" s="20">
        <f t="shared" si="32"/>
        <v>4452</v>
      </c>
      <c r="P60" s="20">
        <f t="shared" si="32"/>
        <v>4596</v>
      </c>
      <c r="Q60" s="20">
        <f t="shared" si="32"/>
        <v>4728</v>
      </c>
      <c r="R60" s="20">
        <f t="shared" si="30"/>
        <v>4872</v>
      </c>
      <c r="S60" s="20">
        <f t="shared" si="30"/>
        <v>5016</v>
      </c>
      <c r="T60" s="20">
        <f t="shared" si="30"/>
        <v>5172</v>
      </c>
      <c r="U60" s="20">
        <f t="shared" si="30"/>
        <v>5316</v>
      </c>
      <c r="V60" s="20">
        <f t="shared" si="30"/>
        <v>5484</v>
      </c>
      <c r="W60" s="20">
        <f t="shared" si="30"/>
        <v>5640</v>
      </c>
      <c r="X60" s="20">
        <f t="shared" si="30"/>
        <v>5820</v>
      </c>
      <c r="Y60" s="20">
        <f t="shared" si="30"/>
        <v>5988</v>
      </c>
      <c r="Z60" s="20">
        <f t="shared" si="30"/>
        <v>6168</v>
      </c>
      <c r="AA60" s="20">
        <f t="shared" si="30"/>
        <v>6348</v>
      </c>
      <c r="AB60" s="20">
        <f t="shared" si="30"/>
        <v>6540</v>
      </c>
      <c r="AC60" s="20">
        <f t="shared" si="30"/>
        <v>6744</v>
      </c>
      <c r="AD60" s="20">
        <f t="shared" si="30"/>
        <v>6948</v>
      </c>
      <c r="AE60" s="20">
        <f t="shared" si="30"/>
        <v>7152</v>
      </c>
      <c r="AF60" s="20">
        <f t="shared" si="30"/>
        <v>7368</v>
      </c>
      <c r="AG60" s="20">
        <f t="shared" ref="AG60:AV75" si="34">IF((AG$8+(AG$9*$A60))&lt;AG$12,AG$12,AG$8+(AG$9*$A60))</f>
        <v>7584</v>
      </c>
      <c r="AH60" s="20">
        <f t="shared" si="34"/>
        <v>7812</v>
      </c>
      <c r="AI60" s="20">
        <f t="shared" si="34"/>
        <v>8052</v>
      </c>
      <c r="AJ60" s="20">
        <f t="shared" si="34"/>
        <v>8292</v>
      </c>
      <c r="AK60" s="20">
        <f t="shared" si="34"/>
        <v>8544</v>
      </c>
      <c r="AL60" s="20">
        <f t="shared" si="34"/>
        <v>8796</v>
      </c>
      <c r="AM60" s="20">
        <f t="shared" si="34"/>
        <v>9060</v>
      </c>
      <c r="AN60" s="20">
        <f t="shared" si="34"/>
        <v>9336</v>
      </c>
      <c r="AO60" s="20">
        <f t="shared" si="34"/>
        <v>9612</v>
      </c>
      <c r="AP60" s="20">
        <f t="shared" si="34"/>
        <v>9900</v>
      </c>
      <c r="AQ60" s="20">
        <f t="shared" si="34"/>
        <v>10200</v>
      </c>
      <c r="AR60" s="20">
        <f t="shared" si="34"/>
        <v>10500</v>
      </c>
      <c r="AS60" s="20">
        <f t="shared" si="34"/>
        <v>10812</v>
      </c>
      <c r="AT60" s="20">
        <f t="shared" si="34"/>
        <v>11136</v>
      </c>
      <c r="AU60" s="20">
        <f t="shared" si="34"/>
        <v>11472</v>
      </c>
      <c r="AV60" s="20">
        <f t="shared" si="34"/>
        <v>11820</v>
      </c>
      <c r="AW60" s="20">
        <f t="shared" si="33"/>
        <v>12180</v>
      </c>
      <c r="AX60" s="20">
        <f t="shared" si="33"/>
        <v>12540</v>
      </c>
      <c r="AY60" s="20">
        <f t="shared" si="33"/>
        <v>12912</v>
      </c>
      <c r="AZ60" s="20">
        <f t="shared" si="33"/>
        <v>13308</v>
      </c>
      <c r="BA60" s="20">
        <f t="shared" si="31"/>
        <v>13704</v>
      </c>
      <c r="BB60" s="20">
        <f t="shared" si="31"/>
        <v>14112</v>
      </c>
      <c r="BC60" s="20">
        <f t="shared" si="31"/>
        <v>14532</v>
      </c>
      <c r="BD60" s="20">
        <f t="shared" si="31"/>
        <v>14976</v>
      </c>
      <c r="BE60" s="20">
        <f t="shared" si="31"/>
        <v>15420</v>
      </c>
      <c r="BF60" s="20">
        <f t="shared" si="31"/>
        <v>15888</v>
      </c>
      <c r="BG60" s="20">
        <f t="shared" si="31"/>
        <v>16356</v>
      </c>
      <c r="BH60" s="20">
        <f t="shared" si="31"/>
        <v>16848</v>
      </c>
      <c r="BI60" s="20">
        <f t="shared" si="31"/>
        <v>17352</v>
      </c>
      <c r="BJ60" s="20">
        <f t="shared" si="31"/>
        <v>17880</v>
      </c>
      <c r="BK60" s="20">
        <f t="shared" si="31"/>
        <v>18420</v>
      </c>
      <c r="BL60" s="20">
        <f t="shared" si="31"/>
        <v>18972</v>
      </c>
      <c r="BM60" s="20">
        <f t="shared" si="29"/>
        <v>19536</v>
      </c>
      <c r="BN60" s="20">
        <f t="shared" si="29"/>
        <v>20124</v>
      </c>
      <c r="BO60" s="20">
        <f t="shared" si="17"/>
        <v>20724</v>
      </c>
    </row>
    <row r="61" spans="1:67" x14ac:dyDescent="0.2">
      <c r="A61">
        <v>45</v>
      </c>
      <c r="B61" s="20">
        <f t="shared" si="32"/>
        <v>3156</v>
      </c>
      <c r="C61" s="20">
        <f t="shared" si="32"/>
        <v>3204</v>
      </c>
      <c r="D61" s="20">
        <f t="shared" si="32"/>
        <v>3240</v>
      </c>
      <c r="E61" s="20">
        <f t="shared" si="32"/>
        <v>3336</v>
      </c>
      <c r="F61" s="20">
        <f t="shared" si="32"/>
        <v>3432</v>
      </c>
      <c r="G61" s="22">
        <f t="shared" si="32"/>
        <v>3540</v>
      </c>
      <c r="H61" s="20">
        <f t="shared" si="32"/>
        <v>3636</v>
      </c>
      <c r="I61" s="20">
        <f t="shared" si="32"/>
        <v>3732</v>
      </c>
      <c r="J61" s="20">
        <f t="shared" si="32"/>
        <v>3840</v>
      </c>
      <c r="K61" s="20">
        <f t="shared" si="32"/>
        <v>3960</v>
      </c>
      <c r="L61" s="20">
        <f t="shared" si="32"/>
        <v>4080</v>
      </c>
      <c r="M61" s="20">
        <f t="shared" si="32"/>
        <v>4200</v>
      </c>
      <c r="N61" s="20">
        <f t="shared" si="32"/>
        <v>4332</v>
      </c>
      <c r="O61" s="20">
        <f t="shared" si="32"/>
        <v>4452</v>
      </c>
      <c r="P61" s="20">
        <f t="shared" si="32"/>
        <v>4596</v>
      </c>
      <c r="Q61" s="20">
        <f t="shared" si="32"/>
        <v>4728</v>
      </c>
      <c r="R61" s="20">
        <f t="shared" si="30"/>
        <v>4872</v>
      </c>
      <c r="S61" s="20">
        <f t="shared" si="30"/>
        <v>5016</v>
      </c>
      <c r="T61" s="20">
        <f t="shared" si="30"/>
        <v>5172</v>
      </c>
      <c r="U61" s="20">
        <f t="shared" si="30"/>
        <v>5316</v>
      </c>
      <c r="V61" s="20">
        <f t="shared" si="30"/>
        <v>5484</v>
      </c>
      <c r="W61" s="20">
        <f t="shared" si="30"/>
        <v>5640</v>
      </c>
      <c r="X61" s="20">
        <f t="shared" si="30"/>
        <v>5820</v>
      </c>
      <c r="Y61" s="20">
        <f t="shared" si="30"/>
        <v>5988</v>
      </c>
      <c r="Z61" s="20">
        <f t="shared" si="30"/>
        <v>6168</v>
      </c>
      <c r="AA61" s="20">
        <f t="shared" si="30"/>
        <v>6348</v>
      </c>
      <c r="AB61" s="20">
        <f t="shared" si="30"/>
        <v>6540</v>
      </c>
      <c r="AC61" s="20">
        <f t="shared" si="30"/>
        <v>6744</v>
      </c>
      <c r="AD61" s="20">
        <f t="shared" si="30"/>
        <v>6948</v>
      </c>
      <c r="AE61" s="20">
        <f t="shared" si="30"/>
        <v>7152</v>
      </c>
      <c r="AF61" s="20">
        <f t="shared" si="30"/>
        <v>7368</v>
      </c>
      <c r="AG61" s="20">
        <f t="shared" si="34"/>
        <v>7584</v>
      </c>
      <c r="AH61" s="20">
        <f t="shared" si="34"/>
        <v>7812</v>
      </c>
      <c r="AI61" s="20">
        <f t="shared" si="34"/>
        <v>8052</v>
      </c>
      <c r="AJ61" s="20">
        <f t="shared" si="34"/>
        <v>8292</v>
      </c>
      <c r="AK61" s="20">
        <f t="shared" si="34"/>
        <v>8544</v>
      </c>
      <c r="AL61" s="20">
        <f t="shared" si="34"/>
        <v>8796</v>
      </c>
      <c r="AM61" s="20">
        <f t="shared" si="34"/>
        <v>9060</v>
      </c>
      <c r="AN61" s="20">
        <f t="shared" si="34"/>
        <v>9336</v>
      </c>
      <c r="AO61" s="20">
        <f t="shared" si="34"/>
        <v>9612</v>
      </c>
      <c r="AP61" s="20">
        <f t="shared" si="34"/>
        <v>9900</v>
      </c>
      <c r="AQ61" s="20">
        <f t="shared" si="34"/>
        <v>10200</v>
      </c>
      <c r="AR61" s="20">
        <f t="shared" si="34"/>
        <v>10500</v>
      </c>
      <c r="AS61" s="20">
        <f t="shared" si="34"/>
        <v>10812</v>
      </c>
      <c r="AT61" s="20">
        <f t="shared" si="34"/>
        <v>11136</v>
      </c>
      <c r="AU61" s="20">
        <f t="shared" si="34"/>
        <v>11472</v>
      </c>
      <c r="AV61" s="20">
        <f t="shared" si="34"/>
        <v>11820</v>
      </c>
      <c r="AW61" s="20">
        <f t="shared" si="33"/>
        <v>12180</v>
      </c>
      <c r="AX61" s="20">
        <f t="shared" si="33"/>
        <v>12540</v>
      </c>
      <c r="AY61" s="20">
        <f t="shared" si="33"/>
        <v>12912</v>
      </c>
      <c r="AZ61" s="20">
        <f t="shared" si="33"/>
        <v>13308</v>
      </c>
      <c r="BA61" s="20">
        <f t="shared" si="31"/>
        <v>13704</v>
      </c>
      <c r="BB61" s="20">
        <f t="shared" si="31"/>
        <v>14112</v>
      </c>
      <c r="BC61" s="20">
        <f t="shared" si="31"/>
        <v>14532</v>
      </c>
      <c r="BD61" s="20">
        <f t="shared" si="31"/>
        <v>14976</v>
      </c>
      <c r="BE61" s="20">
        <f t="shared" si="31"/>
        <v>15420</v>
      </c>
      <c r="BF61" s="20">
        <f t="shared" si="31"/>
        <v>15888</v>
      </c>
      <c r="BG61" s="20">
        <f t="shared" si="31"/>
        <v>16356</v>
      </c>
      <c r="BH61" s="20">
        <f t="shared" si="31"/>
        <v>16848</v>
      </c>
      <c r="BI61" s="20">
        <f t="shared" si="31"/>
        <v>17352</v>
      </c>
      <c r="BJ61" s="20">
        <f t="shared" si="31"/>
        <v>17880</v>
      </c>
      <c r="BK61" s="20">
        <f t="shared" si="31"/>
        <v>18420</v>
      </c>
      <c r="BL61" s="20">
        <f t="shared" si="31"/>
        <v>18972</v>
      </c>
      <c r="BM61" s="20">
        <f t="shared" si="29"/>
        <v>19536</v>
      </c>
      <c r="BN61" s="20">
        <f t="shared" si="29"/>
        <v>20124</v>
      </c>
      <c r="BO61" s="20">
        <f t="shared" si="17"/>
        <v>20724</v>
      </c>
    </row>
    <row r="62" spans="1:67" x14ac:dyDescent="0.2">
      <c r="A62">
        <v>46</v>
      </c>
      <c r="B62" s="20">
        <f t="shared" si="32"/>
        <v>3156</v>
      </c>
      <c r="C62" s="20">
        <f t="shared" si="32"/>
        <v>3204</v>
      </c>
      <c r="D62" s="20">
        <f t="shared" si="32"/>
        <v>3240</v>
      </c>
      <c r="E62" s="20">
        <f t="shared" si="32"/>
        <v>3336</v>
      </c>
      <c r="F62" s="20">
        <f t="shared" si="32"/>
        <v>3432</v>
      </c>
      <c r="G62" s="22">
        <f t="shared" si="32"/>
        <v>3540</v>
      </c>
      <c r="H62" s="20">
        <f t="shared" si="32"/>
        <v>3636</v>
      </c>
      <c r="I62" s="20">
        <f t="shared" si="32"/>
        <v>3732</v>
      </c>
      <c r="J62" s="20">
        <f t="shared" si="32"/>
        <v>3840</v>
      </c>
      <c r="K62" s="20">
        <f t="shared" si="32"/>
        <v>3960</v>
      </c>
      <c r="L62" s="20">
        <f t="shared" si="32"/>
        <v>4080</v>
      </c>
      <c r="M62" s="20">
        <f t="shared" si="32"/>
        <v>4200</v>
      </c>
      <c r="N62" s="20">
        <f t="shared" si="32"/>
        <v>4332</v>
      </c>
      <c r="O62" s="20">
        <f t="shared" si="32"/>
        <v>4452</v>
      </c>
      <c r="P62" s="20">
        <f t="shared" si="32"/>
        <v>4596</v>
      </c>
      <c r="Q62" s="20">
        <f t="shared" si="32"/>
        <v>4728</v>
      </c>
      <c r="R62" s="20">
        <f t="shared" si="30"/>
        <v>4872</v>
      </c>
      <c r="S62" s="20">
        <f t="shared" si="30"/>
        <v>5016</v>
      </c>
      <c r="T62" s="20">
        <f t="shared" si="30"/>
        <v>5172</v>
      </c>
      <c r="U62" s="20">
        <f t="shared" si="30"/>
        <v>5316</v>
      </c>
      <c r="V62" s="20">
        <f t="shared" si="30"/>
        <v>5484</v>
      </c>
      <c r="W62" s="20">
        <f t="shared" si="30"/>
        <v>5640</v>
      </c>
      <c r="X62" s="20">
        <f t="shared" si="30"/>
        <v>5820</v>
      </c>
      <c r="Y62" s="20">
        <f t="shared" si="30"/>
        <v>5988</v>
      </c>
      <c r="Z62" s="20">
        <f t="shared" si="30"/>
        <v>6168</v>
      </c>
      <c r="AA62" s="20">
        <f t="shared" si="30"/>
        <v>6348</v>
      </c>
      <c r="AB62" s="20">
        <f t="shared" si="30"/>
        <v>6540</v>
      </c>
      <c r="AC62" s="20">
        <f t="shared" si="30"/>
        <v>6744</v>
      </c>
      <c r="AD62" s="20">
        <f t="shared" si="30"/>
        <v>6948</v>
      </c>
      <c r="AE62" s="20">
        <f t="shared" si="30"/>
        <v>7152</v>
      </c>
      <c r="AF62" s="20">
        <f t="shared" si="30"/>
        <v>7368</v>
      </c>
      <c r="AG62" s="20">
        <f t="shared" si="34"/>
        <v>7584</v>
      </c>
      <c r="AH62" s="20">
        <f t="shared" si="34"/>
        <v>7812</v>
      </c>
      <c r="AI62" s="20">
        <f t="shared" si="34"/>
        <v>8052</v>
      </c>
      <c r="AJ62" s="20">
        <f t="shared" si="34"/>
        <v>8292</v>
      </c>
      <c r="AK62" s="20">
        <f t="shared" si="34"/>
        <v>8544</v>
      </c>
      <c r="AL62" s="20">
        <f t="shared" si="34"/>
        <v>8796</v>
      </c>
      <c r="AM62" s="20">
        <f t="shared" si="34"/>
        <v>9060</v>
      </c>
      <c r="AN62" s="20">
        <f t="shared" si="34"/>
        <v>9336</v>
      </c>
      <c r="AO62" s="20">
        <f t="shared" si="34"/>
        <v>9612</v>
      </c>
      <c r="AP62" s="20">
        <f t="shared" si="34"/>
        <v>9900</v>
      </c>
      <c r="AQ62" s="20">
        <f t="shared" si="34"/>
        <v>10200</v>
      </c>
      <c r="AR62" s="20">
        <f t="shared" si="34"/>
        <v>10500</v>
      </c>
      <c r="AS62" s="20">
        <f t="shared" si="34"/>
        <v>10812</v>
      </c>
      <c r="AT62" s="20">
        <f t="shared" si="34"/>
        <v>11136</v>
      </c>
      <c r="AU62" s="20">
        <f t="shared" si="34"/>
        <v>11472</v>
      </c>
      <c r="AV62" s="20">
        <f t="shared" si="34"/>
        <v>11820</v>
      </c>
      <c r="AW62" s="20">
        <f t="shared" si="33"/>
        <v>12180</v>
      </c>
      <c r="AX62" s="20">
        <f t="shared" si="33"/>
        <v>12540</v>
      </c>
      <c r="AY62" s="20">
        <f t="shared" si="33"/>
        <v>12912</v>
      </c>
      <c r="AZ62" s="20">
        <f t="shared" si="33"/>
        <v>13308</v>
      </c>
      <c r="BA62" s="20">
        <f t="shared" si="31"/>
        <v>13704</v>
      </c>
      <c r="BB62" s="20">
        <f t="shared" si="31"/>
        <v>14112</v>
      </c>
      <c r="BC62" s="20">
        <f t="shared" si="31"/>
        <v>14532</v>
      </c>
      <c r="BD62" s="20">
        <f t="shared" si="31"/>
        <v>14976</v>
      </c>
      <c r="BE62" s="20">
        <f t="shared" si="31"/>
        <v>15420</v>
      </c>
      <c r="BF62" s="20">
        <f t="shared" si="31"/>
        <v>15888</v>
      </c>
      <c r="BG62" s="20">
        <f t="shared" si="31"/>
        <v>16356</v>
      </c>
      <c r="BH62" s="20">
        <f t="shared" si="31"/>
        <v>16848</v>
      </c>
      <c r="BI62" s="20">
        <f t="shared" si="31"/>
        <v>17352</v>
      </c>
      <c r="BJ62" s="20">
        <f t="shared" si="31"/>
        <v>17880</v>
      </c>
      <c r="BK62" s="20">
        <f t="shared" si="31"/>
        <v>18420</v>
      </c>
      <c r="BL62" s="20">
        <f t="shared" si="31"/>
        <v>18972</v>
      </c>
      <c r="BM62" s="20">
        <f t="shared" si="29"/>
        <v>19536</v>
      </c>
      <c r="BN62" s="20">
        <f t="shared" si="29"/>
        <v>20124</v>
      </c>
      <c r="BO62" s="20">
        <f t="shared" si="17"/>
        <v>20724</v>
      </c>
    </row>
    <row r="63" spans="1:67" x14ac:dyDescent="0.2">
      <c r="A63">
        <v>47</v>
      </c>
      <c r="B63" s="20">
        <f t="shared" si="32"/>
        <v>3156</v>
      </c>
      <c r="C63" s="20">
        <f t="shared" si="32"/>
        <v>3204</v>
      </c>
      <c r="D63" s="20">
        <f t="shared" si="32"/>
        <v>3240</v>
      </c>
      <c r="E63" s="20">
        <f t="shared" si="32"/>
        <v>3336</v>
      </c>
      <c r="F63" s="20">
        <f t="shared" si="32"/>
        <v>3432</v>
      </c>
      <c r="G63" s="22">
        <f t="shared" si="32"/>
        <v>3540</v>
      </c>
      <c r="H63" s="20">
        <f t="shared" si="32"/>
        <v>3636</v>
      </c>
      <c r="I63" s="20">
        <f t="shared" si="32"/>
        <v>3732</v>
      </c>
      <c r="J63" s="20">
        <f t="shared" si="32"/>
        <v>3840</v>
      </c>
      <c r="K63" s="20">
        <f t="shared" si="32"/>
        <v>3960</v>
      </c>
      <c r="L63" s="20">
        <f t="shared" si="32"/>
        <v>4080</v>
      </c>
      <c r="M63" s="20">
        <f t="shared" si="32"/>
        <v>4200</v>
      </c>
      <c r="N63" s="20">
        <f t="shared" si="32"/>
        <v>4332</v>
      </c>
      <c r="O63" s="20">
        <f t="shared" si="32"/>
        <v>4452</v>
      </c>
      <c r="P63" s="20">
        <f t="shared" si="32"/>
        <v>4596</v>
      </c>
      <c r="Q63" s="20">
        <f t="shared" si="32"/>
        <v>4728</v>
      </c>
      <c r="R63" s="20">
        <f t="shared" si="30"/>
        <v>4872</v>
      </c>
      <c r="S63" s="20">
        <f t="shared" si="30"/>
        <v>5016</v>
      </c>
      <c r="T63" s="20">
        <f t="shared" si="30"/>
        <v>5172</v>
      </c>
      <c r="U63" s="20">
        <f t="shared" si="30"/>
        <v>5316</v>
      </c>
      <c r="V63" s="20">
        <f t="shared" si="30"/>
        <v>5484</v>
      </c>
      <c r="W63" s="20">
        <f t="shared" si="30"/>
        <v>5640</v>
      </c>
      <c r="X63" s="20">
        <f t="shared" si="30"/>
        <v>5820</v>
      </c>
      <c r="Y63" s="20">
        <f t="shared" si="30"/>
        <v>5988</v>
      </c>
      <c r="Z63" s="20">
        <f t="shared" si="30"/>
        <v>6168</v>
      </c>
      <c r="AA63" s="20">
        <f t="shared" si="30"/>
        <v>6348</v>
      </c>
      <c r="AB63" s="20">
        <f t="shared" si="30"/>
        <v>6540</v>
      </c>
      <c r="AC63" s="20">
        <f t="shared" si="30"/>
        <v>6744</v>
      </c>
      <c r="AD63" s="20">
        <f t="shared" si="30"/>
        <v>6948</v>
      </c>
      <c r="AE63" s="20">
        <f t="shared" si="30"/>
        <v>7152</v>
      </c>
      <c r="AF63" s="20">
        <f t="shared" si="30"/>
        <v>7368</v>
      </c>
      <c r="AG63" s="20">
        <f t="shared" si="34"/>
        <v>7584</v>
      </c>
      <c r="AH63" s="20">
        <f t="shared" si="34"/>
        <v>7812</v>
      </c>
      <c r="AI63" s="20">
        <f t="shared" si="34"/>
        <v>8052</v>
      </c>
      <c r="AJ63" s="20">
        <f t="shared" si="34"/>
        <v>8292</v>
      </c>
      <c r="AK63" s="20">
        <f t="shared" si="34"/>
        <v>8544</v>
      </c>
      <c r="AL63" s="20">
        <f t="shared" si="34"/>
        <v>8796</v>
      </c>
      <c r="AM63" s="20">
        <f t="shared" si="34"/>
        <v>9060</v>
      </c>
      <c r="AN63" s="20">
        <f t="shared" si="34"/>
        <v>9336</v>
      </c>
      <c r="AO63" s="20">
        <f t="shared" si="34"/>
        <v>9612</v>
      </c>
      <c r="AP63" s="20">
        <f t="shared" si="34"/>
        <v>9900</v>
      </c>
      <c r="AQ63" s="20">
        <f t="shared" si="34"/>
        <v>10200</v>
      </c>
      <c r="AR63" s="20">
        <f t="shared" si="34"/>
        <v>10500</v>
      </c>
      <c r="AS63" s="20">
        <f t="shared" si="34"/>
        <v>10812</v>
      </c>
      <c r="AT63" s="20">
        <f t="shared" si="34"/>
        <v>11136</v>
      </c>
      <c r="AU63" s="20">
        <f t="shared" si="34"/>
        <v>11472</v>
      </c>
      <c r="AV63" s="20">
        <f t="shared" si="34"/>
        <v>11820</v>
      </c>
      <c r="AW63" s="20">
        <f t="shared" si="33"/>
        <v>12180</v>
      </c>
      <c r="AX63" s="20">
        <f t="shared" si="33"/>
        <v>12540</v>
      </c>
      <c r="AY63" s="20">
        <f t="shared" si="33"/>
        <v>12912</v>
      </c>
      <c r="AZ63" s="20">
        <f t="shared" si="33"/>
        <v>13308</v>
      </c>
      <c r="BA63" s="20">
        <f t="shared" si="31"/>
        <v>13704</v>
      </c>
      <c r="BB63" s="20">
        <f t="shared" si="31"/>
        <v>14112</v>
      </c>
      <c r="BC63" s="20">
        <f t="shared" si="31"/>
        <v>14532</v>
      </c>
      <c r="BD63" s="20">
        <f t="shared" si="31"/>
        <v>14976</v>
      </c>
      <c r="BE63" s="20">
        <f t="shared" si="31"/>
        <v>15420</v>
      </c>
      <c r="BF63" s="20">
        <f t="shared" si="31"/>
        <v>15888</v>
      </c>
      <c r="BG63" s="20">
        <f t="shared" si="31"/>
        <v>16356</v>
      </c>
      <c r="BH63" s="20">
        <f t="shared" si="31"/>
        <v>16848</v>
      </c>
      <c r="BI63" s="20">
        <f t="shared" si="31"/>
        <v>17352</v>
      </c>
      <c r="BJ63" s="20">
        <f t="shared" si="31"/>
        <v>17880</v>
      </c>
      <c r="BK63" s="20">
        <f t="shared" si="31"/>
        <v>18420</v>
      </c>
      <c r="BL63" s="20">
        <f t="shared" si="31"/>
        <v>18972</v>
      </c>
      <c r="BM63" s="20">
        <f t="shared" si="29"/>
        <v>19536</v>
      </c>
      <c r="BN63" s="20">
        <f t="shared" si="29"/>
        <v>20124</v>
      </c>
      <c r="BO63" s="20">
        <f t="shared" si="17"/>
        <v>20724</v>
      </c>
    </row>
    <row r="64" spans="1:67" x14ac:dyDescent="0.2">
      <c r="A64">
        <v>48</v>
      </c>
      <c r="B64" s="20">
        <f t="shared" si="32"/>
        <v>3156</v>
      </c>
      <c r="C64" s="20">
        <f t="shared" si="32"/>
        <v>3204</v>
      </c>
      <c r="D64" s="20">
        <f t="shared" si="32"/>
        <v>3240</v>
      </c>
      <c r="E64" s="20">
        <f t="shared" si="32"/>
        <v>3336</v>
      </c>
      <c r="F64" s="20">
        <f t="shared" si="32"/>
        <v>3432</v>
      </c>
      <c r="G64" s="22">
        <f t="shared" si="32"/>
        <v>3540</v>
      </c>
      <c r="H64" s="20">
        <f t="shared" si="32"/>
        <v>3636</v>
      </c>
      <c r="I64" s="20">
        <f t="shared" si="32"/>
        <v>3732</v>
      </c>
      <c r="J64" s="20">
        <f t="shared" si="32"/>
        <v>3840</v>
      </c>
      <c r="K64" s="20">
        <f t="shared" si="32"/>
        <v>3960</v>
      </c>
      <c r="L64" s="20">
        <f t="shared" si="32"/>
        <v>4080</v>
      </c>
      <c r="M64" s="20">
        <f t="shared" si="32"/>
        <v>4200</v>
      </c>
      <c r="N64" s="20">
        <f t="shared" si="32"/>
        <v>4332</v>
      </c>
      <c r="O64" s="20">
        <f t="shared" si="32"/>
        <v>4452</v>
      </c>
      <c r="P64" s="20">
        <f t="shared" si="32"/>
        <v>4596</v>
      </c>
      <c r="Q64" s="20">
        <f t="shared" si="32"/>
        <v>4728</v>
      </c>
      <c r="R64" s="20">
        <f t="shared" si="30"/>
        <v>4872</v>
      </c>
      <c r="S64" s="20">
        <f t="shared" si="30"/>
        <v>5016</v>
      </c>
      <c r="T64" s="20">
        <f t="shared" si="30"/>
        <v>5172</v>
      </c>
      <c r="U64" s="20">
        <f t="shared" si="30"/>
        <v>5316</v>
      </c>
      <c r="V64" s="20">
        <f t="shared" si="30"/>
        <v>5484</v>
      </c>
      <c r="W64" s="20">
        <f t="shared" si="30"/>
        <v>5640</v>
      </c>
      <c r="X64" s="20">
        <f t="shared" si="30"/>
        <v>5820</v>
      </c>
      <c r="Y64" s="20">
        <f t="shared" si="30"/>
        <v>5988</v>
      </c>
      <c r="Z64" s="20">
        <f t="shared" si="30"/>
        <v>6168</v>
      </c>
      <c r="AA64" s="20">
        <f t="shared" si="30"/>
        <v>6348</v>
      </c>
      <c r="AB64" s="20">
        <f t="shared" si="30"/>
        <v>6540</v>
      </c>
      <c r="AC64" s="20">
        <f t="shared" si="30"/>
        <v>6744</v>
      </c>
      <c r="AD64" s="20">
        <f t="shared" si="30"/>
        <v>6948</v>
      </c>
      <c r="AE64" s="20">
        <f t="shared" si="30"/>
        <v>7152</v>
      </c>
      <c r="AF64" s="20">
        <f t="shared" si="30"/>
        <v>7368</v>
      </c>
      <c r="AG64" s="20">
        <f t="shared" si="34"/>
        <v>7584</v>
      </c>
      <c r="AH64" s="20">
        <f t="shared" si="34"/>
        <v>7812</v>
      </c>
      <c r="AI64" s="20">
        <f t="shared" si="34"/>
        <v>8052</v>
      </c>
      <c r="AJ64" s="20">
        <f t="shared" si="34"/>
        <v>8292</v>
      </c>
      <c r="AK64" s="20">
        <f t="shared" si="34"/>
        <v>8544</v>
      </c>
      <c r="AL64" s="20">
        <f t="shared" si="34"/>
        <v>8796</v>
      </c>
      <c r="AM64" s="20">
        <f t="shared" si="34"/>
        <v>9060</v>
      </c>
      <c r="AN64" s="20">
        <f t="shared" si="34"/>
        <v>9336</v>
      </c>
      <c r="AO64" s="20">
        <f t="shared" si="34"/>
        <v>9612</v>
      </c>
      <c r="AP64" s="20">
        <f t="shared" si="34"/>
        <v>9900</v>
      </c>
      <c r="AQ64" s="20">
        <f t="shared" si="34"/>
        <v>10200</v>
      </c>
      <c r="AR64" s="20">
        <f t="shared" si="34"/>
        <v>10500</v>
      </c>
      <c r="AS64" s="20">
        <f t="shared" si="34"/>
        <v>10812</v>
      </c>
      <c r="AT64" s="20">
        <f t="shared" si="34"/>
        <v>11136</v>
      </c>
      <c r="AU64" s="20">
        <f t="shared" si="34"/>
        <v>11472</v>
      </c>
      <c r="AV64" s="20">
        <f t="shared" si="34"/>
        <v>11820</v>
      </c>
      <c r="AW64" s="20">
        <f t="shared" si="33"/>
        <v>12180</v>
      </c>
      <c r="AX64" s="20">
        <f t="shared" si="33"/>
        <v>12540</v>
      </c>
      <c r="AY64" s="20">
        <f t="shared" si="33"/>
        <v>12912</v>
      </c>
      <c r="AZ64" s="20">
        <f t="shared" si="33"/>
        <v>13308</v>
      </c>
      <c r="BA64" s="20">
        <f t="shared" si="31"/>
        <v>13704</v>
      </c>
      <c r="BB64" s="20">
        <f t="shared" si="31"/>
        <v>14112</v>
      </c>
      <c r="BC64" s="20">
        <f t="shared" si="31"/>
        <v>14532</v>
      </c>
      <c r="BD64" s="20">
        <f t="shared" si="31"/>
        <v>14976</v>
      </c>
      <c r="BE64" s="20">
        <f t="shared" si="31"/>
        <v>15420</v>
      </c>
      <c r="BF64" s="20">
        <f t="shared" si="31"/>
        <v>15888</v>
      </c>
      <c r="BG64" s="20">
        <f t="shared" si="31"/>
        <v>16356</v>
      </c>
      <c r="BH64" s="20">
        <f t="shared" si="31"/>
        <v>16848</v>
      </c>
      <c r="BI64" s="20">
        <f t="shared" si="31"/>
        <v>17352</v>
      </c>
      <c r="BJ64" s="20">
        <f t="shared" si="31"/>
        <v>17880</v>
      </c>
      <c r="BK64" s="20">
        <f t="shared" si="31"/>
        <v>18420</v>
      </c>
      <c r="BL64" s="20">
        <f t="shared" si="31"/>
        <v>18972</v>
      </c>
      <c r="BM64" s="20">
        <f t="shared" si="29"/>
        <v>19536</v>
      </c>
      <c r="BN64" s="20">
        <f t="shared" si="29"/>
        <v>20124</v>
      </c>
      <c r="BO64" s="20">
        <f t="shared" si="17"/>
        <v>20724</v>
      </c>
    </row>
    <row r="65" spans="1:67" x14ac:dyDescent="0.2">
      <c r="A65">
        <v>49</v>
      </c>
      <c r="B65" s="20">
        <f t="shared" si="32"/>
        <v>3156</v>
      </c>
      <c r="C65" s="20">
        <f t="shared" si="32"/>
        <v>3204</v>
      </c>
      <c r="D65" s="20">
        <f t="shared" si="32"/>
        <v>3240</v>
      </c>
      <c r="E65" s="20">
        <f t="shared" si="32"/>
        <v>3336</v>
      </c>
      <c r="F65" s="20">
        <f t="shared" si="32"/>
        <v>3432</v>
      </c>
      <c r="G65" s="22">
        <f t="shared" si="32"/>
        <v>3540</v>
      </c>
      <c r="H65" s="20">
        <f t="shared" si="32"/>
        <v>3636</v>
      </c>
      <c r="I65" s="20">
        <f t="shared" si="32"/>
        <v>3732</v>
      </c>
      <c r="J65" s="20">
        <f t="shared" si="32"/>
        <v>3840</v>
      </c>
      <c r="K65" s="20">
        <f t="shared" si="32"/>
        <v>3960</v>
      </c>
      <c r="L65" s="20">
        <f t="shared" si="32"/>
        <v>4080</v>
      </c>
      <c r="M65" s="20">
        <f t="shared" si="32"/>
        <v>4200</v>
      </c>
      <c r="N65" s="20">
        <f t="shared" si="32"/>
        <v>4332</v>
      </c>
      <c r="O65" s="20">
        <f t="shared" si="32"/>
        <v>4452</v>
      </c>
      <c r="P65" s="20">
        <f t="shared" si="32"/>
        <v>4596</v>
      </c>
      <c r="Q65" s="20">
        <f t="shared" si="32"/>
        <v>4728</v>
      </c>
      <c r="R65" s="20">
        <f t="shared" si="30"/>
        <v>4872</v>
      </c>
      <c r="S65" s="20">
        <f t="shared" si="30"/>
        <v>5016</v>
      </c>
      <c r="T65" s="20">
        <f t="shared" si="30"/>
        <v>5172</v>
      </c>
      <c r="U65" s="20">
        <f t="shared" si="30"/>
        <v>5316</v>
      </c>
      <c r="V65" s="20">
        <f t="shared" si="30"/>
        <v>5484</v>
      </c>
      <c r="W65" s="20">
        <f t="shared" si="30"/>
        <v>5640</v>
      </c>
      <c r="X65" s="20">
        <f t="shared" si="30"/>
        <v>5820</v>
      </c>
      <c r="Y65" s="20">
        <f t="shared" si="30"/>
        <v>5988</v>
      </c>
      <c r="Z65" s="20">
        <f t="shared" si="30"/>
        <v>6168</v>
      </c>
      <c r="AA65" s="20">
        <f t="shared" si="30"/>
        <v>6348</v>
      </c>
      <c r="AB65" s="20">
        <f t="shared" si="30"/>
        <v>6540</v>
      </c>
      <c r="AC65" s="20">
        <f t="shared" si="30"/>
        <v>6744</v>
      </c>
      <c r="AD65" s="20">
        <f t="shared" si="30"/>
        <v>6948</v>
      </c>
      <c r="AE65" s="20">
        <f t="shared" si="30"/>
        <v>7152</v>
      </c>
      <c r="AF65" s="20">
        <f t="shared" si="30"/>
        <v>7368</v>
      </c>
      <c r="AG65" s="20">
        <f t="shared" si="34"/>
        <v>7584</v>
      </c>
      <c r="AH65" s="20">
        <f t="shared" si="34"/>
        <v>7812</v>
      </c>
      <c r="AI65" s="20">
        <f t="shared" si="34"/>
        <v>8052</v>
      </c>
      <c r="AJ65" s="20">
        <f t="shared" si="34"/>
        <v>8292</v>
      </c>
      <c r="AK65" s="20">
        <f t="shared" si="34"/>
        <v>8544</v>
      </c>
      <c r="AL65" s="20">
        <f t="shared" si="34"/>
        <v>8796</v>
      </c>
      <c r="AM65" s="20">
        <f t="shared" si="34"/>
        <v>9060</v>
      </c>
      <c r="AN65" s="20">
        <f t="shared" si="34"/>
        <v>9336</v>
      </c>
      <c r="AO65" s="20">
        <f t="shared" si="34"/>
        <v>9612</v>
      </c>
      <c r="AP65" s="20">
        <f t="shared" si="34"/>
        <v>9900</v>
      </c>
      <c r="AQ65" s="20">
        <f t="shared" si="34"/>
        <v>10200</v>
      </c>
      <c r="AR65" s="20">
        <f t="shared" si="34"/>
        <v>10500</v>
      </c>
      <c r="AS65" s="20">
        <f t="shared" si="34"/>
        <v>10812</v>
      </c>
      <c r="AT65" s="20">
        <f t="shared" si="34"/>
        <v>11136</v>
      </c>
      <c r="AU65" s="20">
        <f t="shared" si="34"/>
        <v>11472</v>
      </c>
      <c r="AV65" s="20">
        <f t="shared" si="34"/>
        <v>11820</v>
      </c>
      <c r="AW65" s="20">
        <f t="shared" si="33"/>
        <v>12180</v>
      </c>
      <c r="AX65" s="20">
        <f t="shared" si="33"/>
        <v>12540</v>
      </c>
      <c r="AY65" s="20">
        <f t="shared" si="33"/>
        <v>12912</v>
      </c>
      <c r="AZ65" s="20">
        <f t="shared" si="33"/>
        <v>13308</v>
      </c>
      <c r="BA65" s="20">
        <f t="shared" si="31"/>
        <v>13704</v>
      </c>
      <c r="BB65" s="20">
        <f t="shared" si="31"/>
        <v>14112</v>
      </c>
      <c r="BC65" s="20">
        <f t="shared" si="31"/>
        <v>14532</v>
      </c>
      <c r="BD65" s="20">
        <f t="shared" si="31"/>
        <v>14976</v>
      </c>
      <c r="BE65" s="20">
        <f t="shared" si="31"/>
        <v>15420</v>
      </c>
      <c r="BF65" s="20">
        <f t="shared" si="31"/>
        <v>15888</v>
      </c>
      <c r="BG65" s="20">
        <f t="shared" si="31"/>
        <v>16356</v>
      </c>
      <c r="BH65" s="20">
        <f t="shared" si="31"/>
        <v>16848</v>
      </c>
      <c r="BI65" s="20">
        <f t="shared" si="31"/>
        <v>17352</v>
      </c>
      <c r="BJ65" s="20">
        <f t="shared" si="31"/>
        <v>17880</v>
      </c>
      <c r="BK65" s="20">
        <f t="shared" si="31"/>
        <v>18420</v>
      </c>
      <c r="BL65" s="20">
        <f t="shared" si="31"/>
        <v>18972</v>
      </c>
      <c r="BM65" s="20">
        <f t="shared" si="29"/>
        <v>19536</v>
      </c>
      <c r="BN65" s="20">
        <f t="shared" si="29"/>
        <v>20124</v>
      </c>
      <c r="BO65" s="20">
        <f t="shared" si="17"/>
        <v>20724</v>
      </c>
    </row>
    <row r="66" spans="1:67" x14ac:dyDescent="0.2">
      <c r="A66">
        <v>50</v>
      </c>
      <c r="B66" s="20">
        <f t="shared" si="32"/>
        <v>3156</v>
      </c>
      <c r="C66" s="20">
        <f t="shared" si="32"/>
        <v>3204</v>
      </c>
      <c r="D66" s="20">
        <f t="shared" si="32"/>
        <v>3240</v>
      </c>
      <c r="E66" s="20">
        <f t="shared" si="32"/>
        <v>3336</v>
      </c>
      <c r="F66" s="20">
        <f t="shared" si="32"/>
        <v>3432</v>
      </c>
      <c r="G66" s="22">
        <f t="shared" si="32"/>
        <v>3540</v>
      </c>
      <c r="H66" s="20">
        <f t="shared" si="32"/>
        <v>3636</v>
      </c>
      <c r="I66" s="20">
        <f t="shared" si="32"/>
        <v>3732</v>
      </c>
      <c r="J66" s="20">
        <f t="shared" si="32"/>
        <v>3840</v>
      </c>
      <c r="K66" s="20">
        <f t="shared" si="32"/>
        <v>3960</v>
      </c>
      <c r="L66" s="20">
        <f t="shared" si="32"/>
        <v>4080</v>
      </c>
      <c r="M66" s="20">
        <f t="shared" si="32"/>
        <v>4200</v>
      </c>
      <c r="N66" s="20">
        <f t="shared" si="32"/>
        <v>4332</v>
      </c>
      <c r="O66" s="20">
        <f t="shared" si="32"/>
        <v>4452</v>
      </c>
      <c r="P66" s="20">
        <f t="shared" si="32"/>
        <v>4596</v>
      </c>
      <c r="Q66" s="20">
        <f t="shared" si="32"/>
        <v>4728</v>
      </c>
      <c r="R66" s="20">
        <f t="shared" si="30"/>
        <v>4872</v>
      </c>
      <c r="S66" s="20">
        <f t="shared" si="30"/>
        <v>5016</v>
      </c>
      <c r="T66" s="20">
        <f t="shared" si="30"/>
        <v>5172</v>
      </c>
      <c r="U66" s="20">
        <f t="shared" si="30"/>
        <v>5316</v>
      </c>
      <c r="V66" s="20">
        <f t="shared" si="30"/>
        <v>5484</v>
      </c>
      <c r="W66" s="20">
        <f t="shared" si="30"/>
        <v>5640</v>
      </c>
      <c r="X66" s="20">
        <f t="shared" si="30"/>
        <v>5820</v>
      </c>
      <c r="Y66" s="20">
        <f t="shared" si="30"/>
        <v>5988</v>
      </c>
      <c r="Z66" s="20">
        <f t="shared" si="30"/>
        <v>6168</v>
      </c>
      <c r="AA66" s="20">
        <f t="shared" si="30"/>
        <v>6348</v>
      </c>
      <c r="AB66" s="20">
        <f t="shared" si="30"/>
        <v>6540</v>
      </c>
      <c r="AC66" s="20">
        <f t="shared" si="30"/>
        <v>6744</v>
      </c>
      <c r="AD66" s="20">
        <f t="shared" si="30"/>
        <v>6948</v>
      </c>
      <c r="AE66" s="20">
        <f t="shared" si="30"/>
        <v>7152</v>
      </c>
      <c r="AF66" s="20">
        <f t="shared" si="30"/>
        <v>7368</v>
      </c>
      <c r="AG66" s="20">
        <f t="shared" si="34"/>
        <v>7584</v>
      </c>
      <c r="AH66" s="20">
        <f t="shared" si="34"/>
        <v>7812</v>
      </c>
      <c r="AI66" s="20">
        <f t="shared" si="34"/>
        <v>8052</v>
      </c>
      <c r="AJ66" s="20">
        <f t="shared" si="34"/>
        <v>8292</v>
      </c>
      <c r="AK66" s="20">
        <f t="shared" si="34"/>
        <v>8544</v>
      </c>
      <c r="AL66" s="20">
        <f t="shared" si="34"/>
        <v>8796</v>
      </c>
      <c r="AM66" s="20">
        <f t="shared" si="34"/>
        <v>9060</v>
      </c>
      <c r="AN66" s="20">
        <f t="shared" si="34"/>
        <v>9336</v>
      </c>
      <c r="AO66" s="20">
        <f t="shared" si="34"/>
        <v>9612</v>
      </c>
      <c r="AP66" s="20">
        <f t="shared" si="34"/>
        <v>9900</v>
      </c>
      <c r="AQ66" s="20">
        <f t="shared" si="34"/>
        <v>10200</v>
      </c>
      <c r="AR66" s="20">
        <f t="shared" si="34"/>
        <v>10500</v>
      </c>
      <c r="AS66" s="20">
        <f t="shared" si="34"/>
        <v>10812</v>
      </c>
      <c r="AT66" s="20">
        <f t="shared" si="34"/>
        <v>11136</v>
      </c>
      <c r="AU66" s="20">
        <f t="shared" si="34"/>
        <v>11472</v>
      </c>
      <c r="AV66" s="20">
        <f t="shared" si="34"/>
        <v>11820</v>
      </c>
      <c r="AW66" s="20">
        <f t="shared" si="33"/>
        <v>12180</v>
      </c>
      <c r="AX66" s="20">
        <f t="shared" si="33"/>
        <v>12540</v>
      </c>
      <c r="AY66" s="20">
        <f t="shared" si="33"/>
        <v>12912</v>
      </c>
      <c r="AZ66" s="20">
        <f t="shared" si="33"/>
        <v>13308</v>
      </c>
      <c r="BA66" s="20">
        <f t="shared" si="31"/>
        <v>13704</v>
      </c>
      <c r="BB66" s="20">
        <f t="shared" si="31"/>
        <v>14112</v>
      </c>
      <c r="BC66" s="20">
        <f t="shared" si="31"/>
        <v>14532</v>
      </c>
      <c r="BD66" s="20">
        <f t="shared" si="31"/>
        <v>14976</v>
      </c>
      <c r="BE66" s="20">
        <f t="shared" si="31"/>
        <v>15420</v>
      </c>
      <c r="BF66" s="20">
        <f t="shared" si="31"/>
        <v>15888</v>
      </c>
      <c r="BG66" s="20">
        <f t="shared" si="31"/>
        <v>16356</v>
      </c>
      <c r="BH66" s="20">
        <f t="shared" si="31"/>
        <v>16848</v>
      </c>
      <c r="BI66" s="20">
        <f t="shared" si="31"/>
        <v>17352</v>
      </c>
      <c r="BJ66" s="20">
        <f t="shared" si="31"/>
        <v>17880</v>
      </c>
      <c r="BK66" s="20">
        <f t="shared" si="31"/>
        <v>18420</v>
      </c>
      <c r="BL66" s="20">
        <f t="shared" si="31"/>
        <v>18972</v>
      </c>
      <c r="BM66" s="20">
        <f t="shared" si="29"/>
        <v>19536</v>
      </c>
      <c r="BN66" s="20">
        <f t="shared" si="29"/>
        <v>20124</v>
      </c>
      <c r="BO66" s="20">
        <f t="shared" si="17"/>
        <v>20724</v>
      </c>
    </row>
    <row r="67" spans="1:67" x14ac:dyDescent="0.2">
      <c r="A67">
        <v>51</v>
      </c>
      <c r="B67" s="20">
        <f t="shared" si="32"/>
        <v>3156</v>
      </c>
      <c r="C67" s="20">
        <f t="shared" si="32"/>
        <v>3204</v>
      </c>
      <c r="D67" s="20">
        <f t="shared" si="32"/>
        <v>3240</v>
      </c>
      <c r="E67" s="20">
        <f t="shared" si="32"/>
        <v>3336</v>
      </c>
      <c r="F67" s="20">
        <f t="shared" si="32"/>
        <v>3432</v>
      </c>
      <c r="G67" s="22">
        <f t="shared" si="32"/>
        <v>3540</v>
      </c>
      <c r="H67" s="20">
        <f t="shared" si="32"/>
        <v>3636</v>
      </c>
      <c r="I67" s="20">
        <f t="shared" si="32"/>
        <v>3732</v>
      </c>
      <c r="J67" s="20">
        <f t="shared" si="32"/>
        <v>3840</v>
      </c>
      <c r="K67" s="20">
        <f t="shared" si="32"/>
        <v>3960</v>
      </c>
      <c r="L67" s="20">
        <f t="shared" si="32"/>
        <v>4080</v>
      </c>
      <c r="M67" s="20">
        <f t="shared" si="32"/>
        <v>4200</v>
      </c>
      <c r="N67" s="20">
        <f t="shared" si="32"/>
        <v>4332</v>
      </c>
      <c r="O67" s="20">
        <f t="shared" si="32"/>
        <v>4452</v>
      </c>
      <c r="P67" s="20">
        <f t="shared" si="32"/>
        <v>4596</v>
      </c>
      <c r="Q67" s="20">
        <f t="shared" si="32"/>
        <v>4728</v>
      </c>
      <c r="R67" s="20">
        <f t="shared" si="30"/>
        <v>4872</v>
      </c>
      <c r="S67" s="20">
        <f t="shared" si="30"/>
        <v>5016</v>
      </c>
      <c r="T67" s="20">
        <f t="shared" si="30"/>
        <v>5172</v>
      </c>
      <c r="U67" s="20">
        <f t="shared" si="30"/>
        <v>5316</v>
      </c>
      <c r="V67" s="20">
        <f t="shared" si="30"/>
        <v>5484</v>
      </c>
      <c r="W67" s="20">
        <f t="shared" si="30"/>
        <v>5640</v>
      </c>
      <c r="X67" s="20">
        <f t="shared" si="30"/>
        <v>5820</v>
      </c>
      <c r="Y67" s="20">
        <f t="shared" si="30"/>
        <v>5988</v>
      </c>
      <c r="Z67" s="20">
        <f t="shared" si="30"/>
        <v>6168</v>
      </c>
      <c r="AA67" s="20">
        <f t="shared" si="30"/>
        <v>6348</v>
      </c>
      <c r="AB67" s="20">
        <f t="shared" si="30"/>
        <v>6540</v>
      </c>
      <c r="AC67" s="20">
        <f t="shared" si="30"/>
        <v>6744</v>
      </c>
      <c r="AD67" s="20">
        <f t="shared" si="30"/>
        <v>6948</v>
      </c>
      <c r="AE67" s="20">
        <f t="shared" si="30"/>
        <v>7152</v>
      </c>
      <c r="AF67" s="20">
        <f t="shared" si="30"/>
        <v>7368</v>
      </c>
      <c r="AG67" s="20">
        <f t="shared" si="34"/>
        <v>7584</v>
      </c>
      <c r="AH67" s="20">
        <f t="shared" si="34"/>
        <v>7812</v>
      </c>
      <c r="AI67" s="20">
        <f t="shared" si="34"/>
        <v>8052</v>
      </c>
      <c r="AJ67" s="20">
        <f t="shared" si="34"/>
        <v>8292</v>
      </c>
      <c r="AK67" s="20">
        <f t="shared" si="34"/>
        <v>8544</v>
      </c>
      <c r="AL67" s="20">
        <f t="shared" si="34"/>
        <v>8796</v>
      </c>
      <c r="AM67" s="20">
        <f t="shared" si="34"/>
        <v>9060</v>
      </c>
      <c r="AN67" s="20">
        <f t="shared" si="34"/>
        <v>9336</v>
      </c>
      <c r="AO67" s="20">
        <f t="shared" si="34"/>
        <v>9612</v>
      </c>
      <c r="AP67" s="20">
        <f t="shared" si="34"/>
        <v>9900</v>
      </c>
      <c r="AQ67" s="20">
        <f t="shared" si="34"/>
        <v>10200</v>
      </c>
      <c r="AR67" s="20">
        <f t="shared" si="34"/>
        <v>10500</v>
      </c>
      <c r="AS67" s="20">
        <f t="shared" si="34"/>
        <v>10812</v>
      </c>
      <c r="AT67" s="20">
        <f t="shared" si="34"/>
        <v>11136</v>
      </c>
      <c r="AU67" s="20">
        <f t="shared" si="34"/>
        <v>11472</v>
      </c>
      <c r="AV67" s="20">
        <f t="shared" si="34"/>
        <v>11820</v>
      </c>
      <c r="AW67" s="20">
        <f t="shared" si="33"/>
        <v>12180</v>
      </c>
      <c r="AX67" s="20">
        <f t="shared" si="33"/>
        <v>12540</v>
      </c>
      <c r="AY67" s="20">
        <f t="shared" si="33"/>
        <v>12912</v>
      </c>
      <c r="AZ67" s="20">
        <f t="shared" si="33"/>
        <v>13308</v>
      </c>
      <c r="BA67" s="20">
        <f t="shared" si="31"/>
        <v>13704</v>
      </c>
      <c r="BB67" s="20">
        <f t="shared" si="31"/>
        <v>14112</v>
      </c>
      <c r="BC67" s="20">
        <f t="shared" si="31"/>
        <v>14532</v>
      </c>
      <c r="BD67" s="20">
        <f t="shared" si="31"/>
        <v>14976</v>
      </c>
      <c r="BE67" s="20">
        <f t="shared" si="31"/>
        <v>15420</v>
      </c>
      <c r="BF67" s="20">
        <f t="shared" si="31"/>
        <v>15888</v>
      </c>
      <c r="BG67" s="20">
        <f t="shared" si="31"/>
        <v>16356</v>
      </c>
      <c r="BH67" s="20">
        <f t="shared" si="31"/>
        <v>16848</v>
      </c>
      <c r="BI67" s="20">
        <f t="shared" si="31"/>
        <v>17352</v>
      </c>
      <c r="BJ67" s="20">
        <f t="shared" si="31"/>
        <v>17880</v>
      </c>
      <c r="BK67" s="20">
        <f t="shared" si="31"/>
        <v>18420</v>
      </c>
      <c r="BL67" s="20">
        <f t="shared" si="31"/>
        <v>18972</v>
      </c>
      <c r="BM67" s="20">
        <f t="shared" si="29"/>
        <v>19536</v>
      </c>
      <c r="BN67" s="20">
        <f t="shared" si="29"/>
        <v>20124</v>
      </c>
      <c r="BO67" s="20">
        <f t="shared" si="17"/>
        <v>20724</v>
      </c>
    </row>
    <row r="68" spans="1:67" x14ac:dyDescent="0.2">
      <c r="A68">
        <v>52</v>
      </c>
      <c r="B68" s="20">
        <f t="shared" si="32"/>
        <v>3156</v>
      </c>
      <c r="C68" s="20">
        <f t="shared" si="32"/>
        <v>3204</v>
      </c>
      <c r="D68" s="20">
        <f t="shared" si="32"/>
        <v>3240</v>
      </c>
      <c r="E68" s="20">
        <f t="shared" si="32"/>
        <v>3336</v>
      </c>
      <c r="F68" s="20">
        <f t="shared" si="32"/>
        <v>3432</v>
      </c>
      <c r="G68" s="22">
        <f t="shared" si="32"/>
        <v>3540</v>
      </c>
      <c r="H68" s="20">
        <f t="shared" si="32"/>
        <v>3636</v>
      </c>
      <c r="I68" s="20">
        <f t="shared" si="32"/>
        <v>3732</v>
      </c>
      <c r="J68" s="20">
        <f t="shared" si="32"/>
        <v>3840</v>
      </c>
      <c r="K68" s="20">
        <f t="shared" si="32"/>
        <v>3960</v>
      </c>
      <c r="L68" s="20">
        <f t="shared" si="32"/>
        <v>4080</v>
      </c>
      <c r="M68" s="20">
        <f t="shared" si="32"/>
        <v>4200</v>
      </c>
      <c r="N68" s="20">
        <f t="shared" si="32"/>
        <v>4332</v>
      </c>
      <c r="O68" s="20">
        <f t="shared" si="32"/>
        <v>4452</v>
      </c>
      <c r="P68" s="20">
        <f t="shared" si="32"/>
        <v>4596</v>
      </c>
      <c r="Q68" s="20">
        <f t="shared" si="32"/>
        <v>4728</v>
      </c>
      <c r="R68" s="20">
        <f t="shared" si="30"/>
        <v>4872</v>
      </c>
      <c r="S68" s="20">
        <f t="shared" si="30"/>
        <v>5016</v>
      </c>
      <c r="T68" s="20">
        <f t="shared" si="30"/>
        <v>5172</v>
      </c>
      <c r="U68" s="20">
        <f t="shared" si="30"/>
        <v>5316</v>
      </c>
      <c r="V68" s="20">
        <f t="shared" si="30"/>
        <v>5484</v>
      </c>
      <c r="W68" s="20">
        <f t="shared" si="30"/>
        <v>5640</v>
      </c>
      <c r="X68" s="20">
        <f t="shared" si="30"/>
        <v>5820</v>
      </c>
      <c r="Y68" s="20">
        <f t="shared" si="30"/>
        <v>5988</v>
      </c>
      <c r="Z68" s="20">
        <f t="shared" si="30"/>
        <v>6168</v>
      </c>
      <c r="AA68" s="20">
        <f t="shared" si="30"/>
        <v>6348</v>
      </c>
      <c r="AB68" s="20">
        <f t="shared" si="30"/>
        <v>6540</v>
      </c>
      <c r="AC68" s="20">
        <f t="shared" si="30"/>
        <v>6744</v>
      </c>
      <c r="AD68" s="20">
        <f t="shared" si="30"/>
        <v>6948</v>
      </c>
      <c r="AE68" s="20">
        <f t="shared" si="30"/>
        <v>7152</v>
      </c>
      <c r="AF68" s="20">
        <f t="shared" si="30"/>
        <v>7368</v>
      </c>
      <c r="AG68" s="20">
        <f t="shared" si="34"/>
        <v>7584</v>
      </c>
      <c r="AH68" s="20">
        <f t="shared" si="34"/>
        <v>7812</v>
      </c>
      <c r="AI68" s="20">
        <f t="shared" si="34"/>
        <v>8052</v>
      </c>
      <c r="AJ68" s="20">
        <f t="shared" si="34"/>
        <v>8292</v>
      </c>
      <c r="AK68" s="20">
        <f t="shared" si="34"/>
        <v>8544</v>
      </c>
      <c r="AL68" s="20">
        <f t="shared" si="34"/>
        <v>8796</v>
      </c>
      <c r="AM68" s="20">
        <f t="shared" si="34"/>
        <v>9060</v>
      </c>
      <c r="AN68" s="20">
        <f t="shared" si="34"/>
        <v>9336</v>
      </c>
      <c r="AO68" s="20">
        <f t="shared" si="34"/>
        <v>9612</v>
      </c>
      <c r="AP68" s="20">
        <f t="shared" si="34"/>
        <v>9900</v>
      </c>
      <c r="AQ68" s="20">
        <f t="shared" si="34"/>
        <v>10200</v>
      </c>
      <c r="AR68" s="20">
        <f t="shared" si="34"/>
        <v>10500</v>
      </c>
      <c r="AS68" s="20">
        <f t="shared" si="34"/>
        <v>10812</v>
      </c>
      <c r="AT68" s="20">
        <f t="shared" si="34"/>
        <v>11136</v>
      </c>
      <c r="AU68" s="20">
        <f t="shared" si="34"/>
        <v>11472</v>
      </c>
      <c r="AV68" s="20">
        <f t="shared" si="34"/>
        <v>11820</v>
      </c>
      <c r="AW68" s="20">
        <f t="shared" si="33"/>
        <v>12180</v>
      </c>
      <c r="AX68" s="20">
        <f t="shared" si="33"/>
        <v>12540</v>
      </c>
      <c r="AY68" s="20">
        <f t="shared" si="33"/>
        <v>12912</v>
      </c>
      <c r="AZ68" s="20">
        <f t="shared" si="33"/>
        <v>13308</v>
      </c>
      <c r="BA68" s="20">
        <f t="shared" si="31"/>
        <v>13704</v>
      </c>
      <c r="BB68" s="20">
        <f t="shared" si="31"/>
        <v>14112</v>
      </c>
      <c r="BC68" s="20">
        <f t="shared" si="31"/>
        <v>14532</v>
      </c>
      <c r="BD68" s="20">
        <f t="shared" si="31"/>
        <v>14976</v>
      </c>
      <c r="BE68" s="20">
        <f t="shared" si="31"/>
        <v>15420</v>
      </c>
      <c r="BF68" s="20">
        <f t="shared" si="31"/>
        <v>15888</v>
      </c>
      <c r="BG68" s="20">
        <f t="shared" si="31"/>
        <v>16356</v>
      </c>
      <c r="BH68" s="20">
        <f t="shared" si="31"/>
        <v>16848</v>
      </c>
      <c r="BI68" s="20">
        <f t="shared" si="31"/>
        <v>17352</v>
      </c>
      <c r="BJ68" s="20">
        <f t="shared" si="31"/>
        <v>17880</v>
      </c>
      <c r="BK68" s="20">
        <f t="shared" si="31"/>
        <v>18420</v>
      </c>
      <c r="BL68" s="20">
        <f t="shared" si="31"/>
        <v>18972</v>
      </c>
      <c r="BM68" s="20">
        <f t="shared" si="29"/>
        <v>19536</v>
      </c>
      <c r="BN68" s="20">
        <f t="shared" si="29"/>
        <v>20124</v>
      </c>
      <c r="BO68" s="20">
        <f t="shared" si="17"/>
        <v>20724</v>
      </c>
    </row>
    <row r="69" spans="1:67" x14ac:dyDescent="0.2">
      <c r="A69">
        <v>53</v>
      </c>
      <c r="B69" s="20">
        <f t="shared" si="32"/>
        <v>3156</v>
      </c>
      <c r="C69" s="20">
        <f t="shared" si="32"/>
        <v>3204</v>
      </c>
      <c r="D69" s="20">
        <f t="shared" si="32"/>
        <v>3240</v>
      </c>
      <c r="E69" s="20">
        <f t="shared" si="32"/>
        <v>3336</v>
      </c>
      <c r="F69" s="20">
        <f t="shared" si="32"/>
        <v>3432</v>
      </c>
      <c r="G69" s="22">
        <f t="shared" si="32"/>
        <v>3540</v>
      </c>
      <c r="H69" s="20">
        <f t="shared" si="32"/>
        <v>3636</v>
      </c>
      <c r="I69" s="20">
        <f t="shared" si="32"/>
        <v>3732</v>
      </c>
      <c r="J69" s="20">
        <f t="shared" si="32"/>
        <v>3840</v>
      </c>
      <c r="K69" s="20">
        <f t="shared" si="32"/>
        <v>3960</v>
      </c>
      <c r="L69" s="20">
        <f t="shared" si="32"/>
        <v>4080</v>
      </c>
      <c r="M69" s="20">
        <f t="shared" si="32"/>
        <v>4200</v>
      </c>
      <c r="N69" s="20">
        <f t="shared" si="32"/>
        <v>4332</v>
      </c>
      <c r="O69" s="20">
        <f t="shared" si="32"/>
        <v>4452</v>
      </c>
      <c r="P69" s="20">
        <f t="shared" si="32"/>
        <v>4596</v>
      </c>
      <c r="Q69" s="20">
        <f t="shared" si="32"/>
        <v>4728</v>
      </c>
      <c r="R69" s="20">
        <f t="shared" si="30"/>
        <v>4872</v>
      </c>
      <c r="S69" s="20">
        <f t="shared" si="30"/>
        <v>5016</v>
      </c>
      <c r="T69" s="20">
        <f t="shared" si="30"/>
        <v>5172</v>
      </c>
      <c r="U69" s="20">
        <f t="shared" si="30"/>
        <v>5316</v>
      </c>
      <c r="V69" s="20">
        <f t="shared" si="30"/>
        <v>5484</v>
      </c>
      <c r="W69" s="20">
        <f t="shared" si="30"/>
        <v>5640</v>
      </c>
      <c r="X69" s="20">
        <f t="shared" si="30"/>
        <v>5820</v>
      </c>
      <c r="Y69" s="20">
        <f t="shared" si="30"/>
        <v>5988</v>
      </c>
      <c r="Z69" s="20">
        <f t="shared" si="30"/>
        <v>6168</v>
      </c>
      <c r="AA69" s="20">
        <f t="shared" si="30"/>
        <v>6348</v>
      </c>
      <c r="AB69" s="20">
        <f t="shared" si="30"/>
        <v>6540</v>
      </c>
      <c r="AC69" s="20">
        <f t="shared" si="30"/>
        <v>6744</v>
      </c>
      <c r="AD69" s="20">
        <f t="shared" si="30"/>
        <v>6948</v>
      </c>
      <c r="AE69" s="20">
        <f t="shared" si="30"/>
        <v>7152</v>
      </c>
      <c r="AF69" s="20">
        <f t="shared" si="30"/>
        <v>7368</v>
      </c>
      <c r="AG69" s="20">
        <f t="shared" si="34"/>
        <v>7584</v>
      </c>
      <c r="AH69" s="20">
        <f t="shared" si="34"/>
        <v>7812</v>
      </c>
      <c r="AI69" s="20">
        <f t="shared" si="34"/>
        <v>8052</v>
      </c>
      <c r="AJ69" s="20">
        <f t="shared" si="34"/>
        <v>8292</v>
      </c>
      <c r="AK69" s="20">
        <f t="shared" si="34"/>
        <v>8544</v>
      </c>
      <c r="AL69" s="20">
        <f t="shared" si="34"/>
        <v>8796</v>
      </c>
      <c r="AM69" s="20">
        <f t="shared" si="34"/>
        <v>9060</v>
      </c>
      <c r="AN69" s="20">
        <f t="shared" si="34"/>
        <v>9336</v>
      </c>
      <c r="AO69" s="20">
        <f t="shared" si="34"/>
        <v>9612</v>
      </c>
      <c r="AP69" s="20">
        <f t="shared" si="34"/>
        <v>9900</v>
      </c>
      <c r="AQ69" s="20">
        <f t="shared" si="34"/>
        <v>10200</v>
      </c>
      <c r="AR69" s="20">
        <f t="shared" si="34"/>
        <v>10500</v>
      </c>
      <c r="AS69" s="20">
        <f t="shared" si="34"/>
        <v>10812</v>
      </c>
      <c r="AT69" s="20">
        <f t="shared" si="34"/>
        <v>11136</v>
      </c>
      <c r="AU69" s="20">
        <f t="shared" si="34"/>
        <v>11472</v>
      </c>
      <c r="AV69" s="20">
        <f t="shared" si="34"/>
        <v>11820</v>
      </c>
      <c r="AW69" s="20">
        <f t="shared" si="33"/>
        <v>12180</v>
      </c>
      <c r="AX69" s="20">
        <f t="shared" si="33"/>
        <v>12540</v>
      </c>
      <c r="AY69" s="20">
        <f t="shared" si="33"/>
        <v>12912</v>
      </c>
      <c r="AZ69" s="20">
        <f t="shared" si="33"/>
        <v>13308</v>
      </c>
      <c r="BA69" s="20">
        <f t="shared" si="31"/>
        <v>13704</v>
      </c>
      <c r="BB69" s="20">
        <f t="shared" si="31"/>
        <v>14112</v>
      </c>
      <c r="BC69" s="20">
        <f t="shared" si="31"/>
        <v>14532</v>
      </c>
      <c r="BD69" s="20">
        <f t="shared" si="31"/>
        <v>14976</v>
      </c>
      <c r="BE69" s="20">
        <f t="shared" si="31"/>
        <v>15420</v>
      </c>
      <c r="BF69" s="20">
        <f t="shared" si="31"/>
        <v>15888</v>
      </c>
      <c r="BG69" s="20">
        <f t="shared" si="31"/>
        <v>16356</v>
      </c>
      <c r="BH69" s="20">
        <f t="shared" si="31"/>
        <v>16848</v>
      </c>
      <c r="BI69" s="20">
        <f t="shared" si="31"/>
        <v>17352</v>
      </c>
      <c r="BJ69" s="20">
        <f t="shared" si="31"/>
        <v>17880</v>
      </c>
      <c r="BK69" s="20">
        <f t="shared" si="31"/>
        <v>18420</v>
      </c>
      <c r="BL69" s="20">
        <f t="shared" si="31"/>
        <v>18972</v>
      </c>
      <c r="BM69" s="20">
        <f t="shared" si="29"/>
        <v>19536</v>
      </c>
      <c r="BN69" s="20">
        <f t="shared" si="29"/>
        <v>20124</v>
      </c>
      <c r="BO69" s="20">
        <f t="shared" si="17"/>
        <v>20724</v>
      </c>
    </row>
    <row r="70" spans="1:67" x14ac:dyDescent="0.2">
      <c r="A70">
        <v>54</v>
      </c>
      <c r="B70" s="20">
        <f t="shared" si="32"/>
        <v>3156</v>
      </c>
      <c r="C70" s="20">
        <f t="shared" si="32"/>
        <v>3204</v>
      </c>
      <c r="D70" s="20">
        <f t="shared" si="32"/>
        <v>3240</v>
      </c>
      <c r="E70" s="20">
        <f t="shared" si="32"/>
        <v>3336</v>
      </c>
      <c r="F70" s="20">
        <f t="shared" si="32"/>
        <v>3432</v>
      </c>
      <c r="G70" s="22">
        <f t="shared" si="32"/>
        <v>3540</v>
      </c>
      <c r="H70" s="20">
        <f t="shared" si="32"/>
        <v>3636</v>
      </c>
      <c r="I70" s="20">
        <f t="shared" si="32"/>
        <v>3732</v>
      </c>
      <c r="J70" s="20">
        <f t="shared" si="32"/>
        <v>3840</v>
      </c>
      <c r="K70" s="20">
        <f t="shared" si="32"/>
        <v>3960</v>
      </c>
      <c r="L70" s="20">
        <f t="shared" si="32"/>
        <v>4080</v>
      </c>
      <c r="M70" s="20">
        <f t="shared" si="32"/>
        <v>4200</v>
      </c>
      <c r="N70" s="20">
        <f t="shared" si="32"/>
        <v>4332</v>
      </c>
      <c r="O70" s="20">
        <f t="shared" si="32"/>
        <v>4452</v>
      </c>
      <c r="P70" s="20">
        <f t="shared" si="32"/>
        <v>4596</v>
      </c>
      <c r="Q70" s="20">
        <f t="shared" si="32"/>
        <v>4728</v>
      </c>
      <c r="R70" s="20">
        <f t="shared" si="30"/>
        <v>4872</v>
      </c>
      <c r="S70" s="20">
        <f t="shared" si="30"/>
        <v>5016</v>
      </c>
      <c r="T70" s="20">
        <f t="shared" si="30"/>
        <v>5172</v>
      </c>
      <c r="U70" s="20">
        <f t="shared" si="30"/>
        <v>5316</v>
      </c>
      <c r="V70" s="20">
        <f t="shared" si="30"/>
        <v>5484</v>
      </c>
      <c r="W70" s="20">
        <f t="shared" si="30"/>
        <v>5640</v>
      </c>
      <c r="X70" s="20">
        <f t="shared" si="30"/>
        <v>5820</v>
      </c>
      <c r="Y70" s="20">
        <f t="shared" si="30"/>
        <v>5988</v>
      </c>
      <c r="Z70" s="20">
        <f t="shared" si="30"/>
        <v>6168</v>
      </c>
      <c r="AA70" s="20">
        <f t="shared" si="30"/>
        <v>6348</v>
      </c>
      <c r="AB70" s="20">
        <f t="shared" si="30"/>
        <v>6540</v>
      </c>
      <c r="AC70" s="20">
        <f t="shared" si="30"/>
        <v>6744</v>
      </c>
      <c r="AD70" s="20">
        <f t="shared" si="30"/>
        <v>6948</v>
      </c>
      <c r="AE70" s="20">
        <f t="shared" si="30"/>
        <v>7152</v>
      </c>
      <c r="AF70" s="20">
        <f t="shared" si="30"/>
        <v>7368</v>
      </c>
      <c r="AG70" s="20">
        <f t="shared" si="34"/>
        <v>7584</v>
      </c>
      <c r="AH70" s="20">
        <f t="shared" si="34"/>
        <v>7812</v>
      </c>
      <c r="AI70" s="20">
        <f t="shared" si="34"/>
        <v>8052</v>
      </c>
      <c r="AJ70" s="20">
        <f t="shared" si="34"/>
        <v>8292</v>
      </c>
      <c r="AK70" s="20">
        <f t="shared" si="34"/>
        <v>8544</v>
      </c>
      <c r="AL70" s="20">
        <f t="shared" si="34"/>
        <v>8796</v>
      </c>
      <c r="AM70" s="20">
        <f t="shared" si="34"/>
        <v>9060</v>
      </c>
      <c r="AN70" s="20">
        <f t="shared" si="34"/>
        <v>9336</v>
      </c>
      <c r="AO70" s="20">
        <f t="shared" si="34"/>
        <v>9612</v>
      </c>
      <c r="AP70" s="20">
        <f t="shared" si="34"/>
        <v>9900</v>
      </c>
      <c r="AQ70" s="20">
        <f t="shared" si="34"/>
        <v>10200</v>
      </c>
      <c r="AR70" s="20">
        <f t="shared" si="34"/>
        <v>10500</v>
      </c>
      <c r="AS70" s="20">
        <f t="shared" si="34"/>
        <v>10812</v>
      </c>
      <c r="AT70" s="20">
        <f t="shared" si="34"/>
        <v>11136</v>
      </c>
      <c r="AU70" s="20">
        <f t="shared" si="34"/>
        <v>11472</v>
      </c>
      <c r="AV70" s="20">
        <f t="shared" si="34"/>
        <v>11820</v>
      </c>
      <c r="AW70" s="20">
        <f t="shared" si="33"/>
        <v>12180</v>
      </c>
      <c r="AX70" s="20">
        <f t="shared" si="33"/>
        <v>12540</v>
      </c>
      <c r="AY70" s="20">
        <f t="shared" si="33"/>
        <v>12912</v>
      </c>
      <c r="AZ70" s="20">
        <f t="shared" si="33"/>
        <v>13308</v>
      </c>
      <c r="BA70" s="20">
        <f t="shared" si="31"/>
        <v>13704</v>
      </c>
      <c r="BB70" s="20">
        <f t="shared" si="31"/>
        <v>14112</v>
      </c>
      <c r="BC70" s="20">
        <f t="shared" si="31"/>
        <v>14532</v>
      </c>
      <c r="BD70" s="20">
        <f t="shared" si="31"/>
        <v>14976</v>
      </c>
      <c r="BE70" s="20">
        <f t="shared" si="31"/>
        <v>15420</v>
      </c>
      <c r="BF70" s="20">
        <f t="shared" si="31"/>
        <v>15888</v>
      </c>
      <c r="BG70" s="20">
        <f t="shared" si="31"/>
        <v>16356</v>
      </c>
      <c r="BH70" s="20">
        <f t="shared" si="31"/>
        <v>16848</v>
      </c>
      <c r="BI70" s="20">
        <f t="shared" si="31"/>
        <v>17352</v>
      </c>
      <c r="BJ70" s="20">
        <f t="shared" si="31"/>
        <v>17880</v>
      </c>
      <c r="BK70" s="20">
        <f t="shared" si="31"/>
        <v>18420</v>
      </c>
      <c r="BL70" s="20">
        <f t="shared" si="31"/>
        <v>18972</v>
      </c>
      <c r="BM70" s="20">
        <f t="shared" si="29"/>
        <v>19536</v>
      </c>
      <c r="BN70" s="20">
        <f t="shared" si="29"/>
        <v>20124</v>
      </c>
      <c r="BO70" s="20">
        <f t="shared" si="17"/>
        <v>20724</v>
      </c>
    </row>
    <row r="71" spans="1:67" x14ac:dyDescent="0.2">
      <c r="A71">
        <v>55</v>
      </c>
      <c r="B71" s="20">
        <f t="shared" si="32"/>
        <v>3156</v>
      </c>
      <c r="C71" s="20">
        <f t="shared" si="32"/>
        <v>3204</v>
      </c>
      <c r="D71" s="20">
        <f t="shared" si="32"/>
        <v>3240</v>
      </c>
      <c r="E71" s="20">
        <f t="shared" si="32"/>
        <v>3336</v>
      </c>
      <c r="F71" s="20">
        <f t="shared" si="32"/>
        <v>3432</v>
      </c>
      <c r="G71" s="22">
        <f t="shared" si="32"/>
        <v>3540</v>
      </c>
      <c r="H71" s="20">
        <f t="shared" si="32"/>
        <v>3636</v>
      </c>
      <c r="I71" s="20">
        <f t="shared" si="32"/>
        <v>3732</v>
      </c>
      <c r="J71" s="20">
        <f t="shared" si="32"/>
        <v>3840</v>
      </c>
      <c r="K71" s="20">
        <f t="shared" si="32"/>
        <v>3960</v>
      </c>
      <c r="L71" s="20">
        <f t="shared" si="32"/>
        <v>4080</v>
      </c>
      <c r="M71" s="20">
        <f t="shared" si="32"/>
        <v>4200</v>
      </c>
      <c r="N71" s="20">
        <f t="shared" si="32"/>
        <v>4332</v>
      </c>
      <c r="O71" s="20">
        <f t="shared" si="32"/>
        <v>4452</v>
      </c>
      <c r="P71" s="20">
        <f t="shared" si="32"/>
        <v>4596</v>
      </c>
      <c r="Q71" s="20">
        <f t="shared" si="32"/>
        <v>4728</v>
      </c>
      <c r="R71" s="20">
        <f t="shared" si="30"/>
        <v>4872</v>
      </c>
      <c r="S71" s="20">
        <f t="shared" si="30"/>
        <v>5016</v>
      </c>
      <c r="T71" s="20">
        <f t="shared" si="30"/>
        <v>5172</v>
      </c>
      <c r="U71" s="20">
        <f t="shared" si="30"/>
        <v>5316</v>
      </c>
      <c r="V71" s="20">
        <f t="shared" si="30"/>
        <v>5484</v>
      </c>
      <c r="W71" s="20">
        <f t="shared" si="30"/>
        <v>5640</v>
      </c>
      <c r="X71" s="20">
        <f t="shared" si="30"/>
        <v>5820</v>
      </c>
      <c r="Y71" s="20">
        <f t="shared" si="30"/>
        <v>5988</v>
      </c>
      <c r="Z71" s="20">
        <f t="shared" si="30"/>
        <v>6168</v>
      </c>
      <c r="AA71" s="20">
        <f t="shared" si="30"/>
        <v>6348</v>
      </c>
      <c r="AB71" s="20">
        <f t="shared" si="30"/>
        <v>6540</v>
      </c>
      <c r="AC71" s="20">
        <f t="shared" si="30"/>
        <v>6744</v>
      </c>
      <c r="AD71" s="20">
        <f t="shared" si="30"/>
        <v>6948</v>
      </c>
      <c r="AE71" s="20">
        <f t="shared" si="30"/>
        <v>7152</v>
      </c>
      <c r="AF71" s="20">
        <f t="shared" si="30"/>
        <v>7368</v>
      </c>
      <c r="AG71" s="20">
        <f t="shared" si="34"/>
        <v>7584</v>
      </c>
      <c r="AH71" s="20">
        <f t="shared" si="34"/>
        <v>7812</v>
      </c>
      <c r="AI71" s="20">
        <f t="shared" si="34"/>
        <v>8052</v>
      </c>
      <c r="AJ71" s="20">
        <f t="shared" si="34"/>
        <v>8292</v>
      </c>
      <c r="AK71" s="20">
        <f t="shared" si="34"/>
        <v>8544</v>
      </c>
      <c r="AL71" s="20">
        <f t="shared" si="34"/>
        <v>8796</v>
      </c>
      <c r="AM71" s="20">
        <f t="shared" si="34"/>
        <v>9060</v>
      </c>
      <c r="AN71" s="20">
        <f t="shared" si="34"/>
        <v>9336</v>
      </c>
      <c r="AO71" s="20">
        <f t="shared" si="34"/>
        <v>9612</v>
      </c>
      <c r="AP71" s="20">
        <f t="shared" si="34"/>
        <v>9900</v>
      </c>
      <c r="AQ71" s="20">
        <f t="shared" si="34"/>
        <v>10200</v>
      </c>
      <c r="AR71" s="20">
        <f t="shared" si="34"/>
        <v>10500</v>
      </c>
      <c r="AS71" s="20">
        <f t="shared" si="34"/>
        <v>10812</v>
      </c>
      <c r="AT71" s="20">
        <f t="shared" si="34"/>
        <v>11136</v>
      </c>
      <c r="AU71" s="20">
        <f t="shared" si="34"/>
        <v>11472</v>
      </c>
      <c r="AV71" s="20">
        <f t="shared" si="34"/>
        <v>11820</v>
      </c>
      <c r="AW71" s="20">
        <f t="shared" si="33"/>
        <v>12180</v>
      </c>
      <c r="AX71" s="20">
        <f t="shared" si="33"/>
        <v>12540</v>
      </c>
      <c r="AY71" s="20">
        <f t="shared" si="33"/>
        <v>12912</v>
      </c>
      <c r="AZ71" s="20">
        <f t="shared" si="33"/>
        <v>13308</v>
      </c>
      <c r="BA71" s="20">
        <f t="shared" si="31"/>
        <v>13704</v>
      </c>
      <c r="BB71" s="20">
        <f t="shared" si="31"/>
        <v>14112</v>
      </c>
      <c r="BC71" s="20">
        <f t="shared" si="31"/>
        <v>14532</v>
      </c>
      <c r="BD71" s="20">
        <f t="shared" si="31"/>
        <v>14976</v>
      </c>
      <c r="BE71" s="20">
        <f t="shared" si="31"/>
        <v>15420</v>
      </c>
      <c r="BF71" s="20">
        <f t="shared" si="31"/>
        <v>15888</v>
      </c>
      <c r="BG71" s="20">
        <f t="shared" si="31"/>
        <v>16356</v>
      </c>
      <c r="BH71" s="20">
        <f t="shared" si="31"/>
        <v>16848</v>
      </c>
      <c r="BI71" s="20">
        <f t="shared" si="31"/>
        <v>17352</v>
      </c>
      <c r="BJ71" s="20">
        <f t="shared" si="31"/>
        <v>17880</v>
      </c>
      <c r="BK71" s="20">
        <f t="shared" si="31"/>
        <v>18420</v>
      </c>
      <c r="BL71" s="20">
        <f t="shared" si="31"/>
        <v>18972</v>
      </c>
      <c r="BM71" s="20">
        <f t="shared" si="29"/>
        <v>19536</v>
      </c>
      <c r="BN71" s="20">
        <f t="shared" si="29"/>
        <v>20124</v>
      </c>
      <c r="BO71" s="20">
        <f t="shared" si="17"/>
        <v>20724</v>
      </c>
    </row>
    <row r="72" spans="1:67" x14ac:dyDescent="0.2">
      <c r="A72">
        <v>56</v>
      </c>
      <c r="B72" s="20">
        <f t="shared" si="32"/>
        <v>3156</v>
      </c>
      <c r="C72" s="20">
        <f t="shared" si="32"/>
        <v>3204</v>
      </c>
      <c r="D72" s="20">
        <f t="shared" si="32"/>
        <v>3240</v>
      </c>
      <c r="E72" s="20">
        <f t="shared" si="32"/>
        <v>3336</v>
      </c>
      <c r="F72" s="20">
        <f t="shared" si="32"/>
        <v>3432</v>
      </c>
      <c r="G72" s="22">
        <f t="shared" si="32"/>
        <v>3540</v>
      </c>
      <c r="H72" s="20">
        <f t="shared" si="32"/>
        <v>3636</v>
      </c>
      <c r="I72" s="20">
        <f t="shared" si="32"/>
        <v>3732</v>
      </c>
      <c r="J72" s="20">
        <f t="shared" si="32"/>
        <v>3840</v>
      </c>
      <c r="K72" s="20">
        <f t="shared" si="32"/>
        <v>3960</v>
      </c>
      <c r="L72" s="20">
        <f t="shared" si="32"/>
        <v>4080</v>
      </c>
      <c r="M72" s="20">
        <f t="shared" si="32"/>
        <v>4200</v>
      </c>
      <c r="N72" s="20">
        <f t="shared" si="32"/>
        <v>4332</v>
      </c>
      <c r="O72" s="20">
        <f t="shared" si="32"/>
        <v>4452</v>
      </c>
      <c r="P72" s="20">
        <f t="shared" si="32"/>
        <v>4596</v>
      </c>
      <c r="Q72" s="20">
        <f t="shared" ref="Q72:AF87" si="35">IF((Q$8+(Q$9*$A72))&lt;Q$12,Q$12,Q$8+(Q$9*$A72))</f>
        <v>4728</v>
      </c>
      <c r="R72" s="20">
        <f t="shared" si="35"/>
        <v>4872</v>
      </c>
      <c r="S72" s="20">
        <f t="shared" si="35"/>
        <v>5016</v>
      </c>
      <c r="T72" s="20">
        <f t="shared" si="35"/>
        <v>5172</v>
      </c>
      <c r="U72" s="20">
        <f t="shared" si="35"/>
        <v>5316</v>
      </c>
      <c r="V72" s="20">
        <f t="shared" si="35"/>
        <v>5484</v>
      </c>
      <c r="W72" s="20">
        <f t="shared" si="35"/>
        <v>5640</v>
      </c>
      <c r="X72" s="20">
        <f t="shared" si="35"/>
        <v>5820</v>
      </c>
      <c r="Y72" s="20">
        <f t="shared" si="35"/>
        <v>5988</v>
      </c>
      <c r="Z72" s="20">
        <f t="shared" si="35"/>
        <v>6168</v>
      </c>
      <c r="AA72" s="20">
        <f t="shared" si="35"/>
        <v>6348</v>
      </c>
      <c r="AB72" s="20">
        <f t="shared" si="35"/>
        <v>6540</v>
      </c>
      <c r="AC72" s="20">
        <f t="shared" si="35"/>
        <v>6744</v>
      </c>
      <c r="AD72" s="20">
        <f t="shared" si="35"/>
        <v>6948</v>
      </c>
      <c r="AE72" s="20">
        <f t="shared" si="35"/>
        <v>7152</v>
      </c>
      <c r="AF72" s="20">
        <f t="shared" si="35"/>
        <v>7368</v>
      </c>
      <c r="AG72" s="20">
        <f t="shared" si="34"/>
        <v>7584</v>
      </c>
      <c r="AH72" s="20">
        <f t="shared" si="34"/>
        <v>7812</v>
      </c>
      <c r="AI72" s="20">
        <f t="shared" si="34"/>
        <v>8052</v>
      </c>
      <c r="AJ72" s="20">
        <f t="shared" si="34"/>
        <v>8292</v>
      </c>
      <c r="AK72" s="20">
        <f t="shared" si="34"/>
        <v>8544</v>
      </c>
      <c r="AL72" s="20">
        <f t="shared" si="34"/>
        <v>8796</v>
      </c>
      <c r="AM72" s="20">
        <f t="shared" si="34"/>
        <v>9060</v>
      </c>
      <c r="AN72" s="20">
        <f t="shared" si="34"/>
        <v>9336</v>
      </c>
      <c r="AO72" s="20">
        <f t="shared" si="34"/>
        <v>9612</v>
      </c>
      <c r="AP72" s="20">
        <f t="shared" si="34"/>
        <v>9900</v>
      </c>
      <c r="AQ72" s="20">
        <f t="shared" si="34"/>
        <v>10200</v>
      </c>
      <c r="AR72" s="20">
        <f t="shared" si="34"/>
        <v>10500</v>
      </c>
      <c r="AS72" s="20">
        <f t="shared" si="34"/>
        <v>10812</v>
      </c>
      <c r="AT72" s="20">
        <f t="shared" si="34"/>
        <v>11136</v>
      </c>
      <c r="AU72" s="20">
        <f t="shared" si="34"/>
        <v>11472</v>
      </c>
      <c r="AV72" s="20">
        <f t="shared" si="34"/>
        <v>11820</v>
      </c>
      <c r="AW72" s="20">
        <f t="shared" si="33"/>
        <v>12180</v>
      </c>
      <c r="AX72" s="20">
        <f t="shared" si="33"/>
        <v>12540</v>
      </c>
      <c r="AY72" s="20">
        <f t="shared" si="33"/>
        <v>12912</v>
      </c>
      <c r="AZ72" s="20">
        <f t="shared" si="33"/>
        <v>13308</v>
      </c>
      <c r="BA72" s="20">
        <f t="shared" si="31"/>
        <v>13704</v>
      </c>
      <c r="BB72" s="20">
        <f t="shared" si="31"/>
        <v>14112</v>
      </c>
      <c r="BC72" s="20">
        <f t="shared" si="31"/>
        <v>14532</v>
      </c>
      <c r="BD72" s="20">
        <f t="shared" si="31"/>
        <v>14976</v>
      </c>
      <c r="BE72" s="20">
        <f t="shared" si="31"/>
        <v>15420</v>
      </c>
      <c r="BF72" s="20">
        <f t="shared" si="31"/>
        <v>15888</v>
      </c>
      <c r="BG72" s="20">
        <f t="shared" si="31"/>
        <v>16356</v>
      </c>
      <c r="BH72" s="20">
        <f t="shared" si="31"/>
        <v>16848</v>
      </c>
      <c r="BI72" s="20">
        <f t="shared" si="31"/>
        <v>17352</v>
      </c>
      <c r="BJ72" s="20">
        <f t="shared" si="31"/>
        <v>17880</v>
      </c>
      <c r="BK72" s="20">
        <f t="shared" si="31"/>
        <v>18420</v>
      </c>
      <c r="BL72" s="20">
        <f t="shared" si="31"/>
        <v>18972</v>
      </c>
      <c r="BM72" s="20">
        <f t="shared" si="29"/>
        <v>19536</v>
      </c>
      <c r="BN72" s="20">
        <f t="shared" si="29"/>
        <v>20124</v>
      </c>
      <c r="BO72" s="20">
        <f t="shared" si="17"/>
        <v>20724</v>
      </c>
    </row>
    <row r="73" spans="1:67" x14ac:dyDescent="0.2">
      <c r="A73">
        <v>57</v>
      </c>
      <c r="B73" s="20">
        <f t="shared" ref="B73:Q88" si="36">IF((B$8+(B$9*$A73))&lt;B$12,B$12,B$8+(B$9*$A73))</f>
        <v>3156</v>
      </c>
      <c r="C73" s="20">
        <f t="shared" si="36"/>
        <v>3204</v>
      </c>
      <c r="D73" s="20">
        <f t="shared" si="36"/>
        <v>3240</v>
      </c>
      <c r="E73" s="20">
        <f t="shared" si="36"/>
        <v>3336</v>
      </c>
      <c r="F73" s="20">
        <f t="shared" si="36"/>
        <v>3432</v>
      </c>
      <c r="G73" s="22">
        <f t="shared" si="36"/>
        <v>3540</v>
      </c>
      <c r="H73" s="20">
        <f t="shared" si="36"/>
        <v>3636</v>
      </c>
      <c r="I73" s="20">
        <f t="shared" si="36"/>
        <v>3732</v>
      </c>
      <c r="J73" s="20">
        <f t="shared" si="36"/>
        <v>3840</v>
      </c>
      <c r="K73" s="20">
        <f t="shared" si="36"/>
        <v>3960</v>
      </c>
      <c r="L73" s="20">
        <f t="shared" si="36"/>
        <v>4080</v>
      </c>
      <c r="M73" s="20">
        <f t="shared" si="36"/>
        <v>4200</v>
      </c>
      <c r="N73" s="20">
        <f t="shared" si="36"/>
        <v>4332</v>
      </c>
      <c r="O73" s="20">
        <f t="shared" si="36"/>
        <v>4452</v>
      </c>
      <c r="P73" s="20">
        <f t="shared" si="36"/>
        <v>4596</v>
      </c>
      <c r="Q73" s="20">
        <f t="shared" si="36"/>
        <v>4728</v>
      </c>
      <c r="R73" s="20">
        <f t="shared" si="35"/>
        <v>4872</v>
      </c>
      <c r="S73" s="20">
        <f t="shared" si="35"/>
        <v>5016</v>
      </c>
      <c r="T73" s="20">
        <f t="shared" si="35"/>
        <v>5172</v>
      </c>
      <c r="U73" s="20">
        <f t="shared" si="35"/>
        <v>5316</v>
      </c>
      <c r="V73" s="20">
        <f t="shared" si="35"/>
        <v>5484</v>
      </c>
      <c r="W73" s="20">
        <f t="shared" si="35"/>
        <v>5640</v>
      </c>
      <c r="X73" s="20">
        <f t="shared" si="35"/>
        <v>5820</v>
      </c>
      <c r="Y73" s="20">
        <f t="shared" si="35"/>
        <v>5988</v>
      </c>
      <c r="Z73" s="20">
        <f t="shared" si="35"/>
        <v>6168</v>
      </c>
      <c r="AA73" s="20">
        <f t="shared" si="35"/>
        <v>6348</v>
      </c>
      <c r="AB73" s="20">
        <f t="shared" si="35"/>
        <v>6540</v>
      </c>
      <c r="AC73" s="20">
        <f t="shared" si="35"/>
        <v>6744</v>
      </c>
      <c r="AD73" s="20">
        <f t="shared" si="35"/>
        <v>6948</v>
      </c>
      <c r="AE73" s="20">
        <f t="shared" si="35"/>
        <v>7152</v>
      </c>
      <c r="AF73" s="20">
        <f t="shared" si="35"/>
        <v>7368</v>
      </c>
      <c r="AG73" s="20">
        <f t="shared" si="34"/>
        <v>7584</v>
      </c>
      <c r="AH73" s="20">
        <f t="shared" si="34"/>
        <v>7812</v>
      </c>
      <c r="AI73" s="20">
        <f t="shared" si="34"/>
        <v>8052</v>
      </c>
      <c r="AJ73" s="20">
        <f t="shared" si="34"/>
        <v>8292</v>
      </c>
      <c r="AK73" s="20">
        <f t="shared" si="34"/>
        <v>8544</v>
      </c>
      <c r="AL73" s="20">
        <f t="shared" si="34"/>
        <v>8796</v>
      </c>
      <c r="AM73" s="20">
        <f t="shared" si="34"/>
        <v>9060</v>
      </c>
      <c r="AN73" s="20">
        <f t="shared" si="34"/>
        <v>9336</v>
      </c>
      <c r="AO73" s="20">
        <f t="shared" si="34"/>
        <v>9612</v>
      </c>
      <c r="AP73" s="20">
        <f t="shared" si="34"/>
        <v>9900</v>
      </c>
      <c r="AQ73" s="20">
        <f t="shared" si="34"/>
        <v>10200</v>
      </c>
      <c r="AR73" s="20">
        <f t="shared" si="34"/>
        <v>10500</v>
      </c>
      <c r="AS73" s="20">
        <f t="shared" si="34"/>
        <v>10812</v>
      </c>
      <c r="AT73" s="20">
        <f t="shared" si="34"/>
        <v>11136</v>
      </c>
      <c r="AU73" s="20">
        <f t="shared" si="34"/>
        <v>11472</v>
      </c>
      <c r="AV73" s="20">
        <f t="shared" si="34"/>
        <v>11820</v>
      </c>
      <c r="AW73" s="20">
        <f t="shared" si="33"/>
        <v>12180</v>
      </c>
      <c r="AX73" s="20">
        <f t="shared" si="33"/>
        <v>12540</v>
      </c>
      <c r="AY73" s="20">
        <f t="shared" si="33"/>
        <v>12912</v>
      </c>
      <c r="AZ73" s="20">
        <f t="shared" si="33"/>
        <v>13308</v>
      </c>
      <c r="BA73" s="20">
        <f t="shared" si="31"/>
        <v>13704</v>
      </c>
      <c r="BB73" s="20">
        <f t="shared" si="31"/>
        <v>14112</v>
      </c>
      <c r="BC73" s="20">
        <f t="shared" si="31"/>
        <v>14532</v>
      </c>
      <c r="BD73" s="20">
        <f t="shared" si="31"/>
        <v>14976</v>
      </c>
      <c r="BE73" s="20">
        <f t="shared" si="31"/>
        <v>15420</v>
      </c>
      <c r="BF73" s="20">
        <f t="shared" si="31"/>
        <v>15888</v>
      </c>
      <c r="BG73" s="20">
        <f t="shared" si="31"/>
        <v>16356</v>
      </c>
      <c r="BH73" s="20">
        <f t="shared" si="31"/>
        <v>16848</v>
      </c>
      <c r="BI73" s="20">
        <f t="shared" si="31"/>
        <v>17352</v>
      </c>
      <c r="BJ73" s="20">
        <f t="shared" si="31"/>
        <v>17880</v>
      </c>
      <c r="BK73" s="20">
        <f t="shared" si="31"/>
        <v>18420</v>
      </c>
      <c r="BL73" s="20">
        <f t="shared" si="31"/>
        <v>18972</v>
      </c>
      <c r="BM73" s="20">
        <f t="shared" si="29"/>
        <v>19536</v>
      </c>
      <c r="BN73" s="20">
        <f t="shared" si="29"/>
        <v>20124</v>
      </c>
      <c r="BO73" s="20">
        <f t="shared" si="17"/>
        <v>20724</v>
      </c>
    </row>
    <row r="74" spans="1:67" x14ac:dyDescent="0.2">
      <c r="A74">
        <v>58</v>
      </c>
      <c r="B74" s="20">
        <f t="shared" si="36"/>
        <v>3156</v>
      </c>
      <c r="C74" s="20">
        <f t="shared" si="36"/>
        <v>3204</v>
      </c>
      <c r="D74" s="20">
        <f t="shared" si="36"/>
        <v>3240</v>
      </c>
      <c r="E74" s="20">
        <f t="shared" si="36"/>
        <v>3336</v>
      </c>
      <c r="F74" s="20">
        <f t="shared" si="36"/>
        <v>3432</v>
      </c>
      <c r="G74" s="22">
        <f t="shared" si="36"/>
        <v>3540</v>
      </c>
      <c r="H74" s="20">
        <f t="shared" si="36"/>
        <v>3636</v>
      </c>
      <c r="I74" s="20">
        <f t="shared" si="36"/>
        <v>3732</v>
      </c>
      <c r="J74" s="20">
        <f t="shared" si="36"/>
        <v>3840</v>
      </c>
      <c r="K74" s="20">
        <f t="shared" si="36"/>
        <v>3960</v>
      </c>
      <c r="L74" s="20">
        <f t="shared" si="36"/>
        <v>4080</v>
      </c>
      <c r="M74" s="20">
        <f t="shared" si="36"/>
        <v>4200</v>
      </c>
      <c r="N74" s="20">
        <f t="shared" si="36"/>
        <v>4332</v>
      </c>
      <c r="O74" s="20">
        <f t="shared" si="36"/>
        <v>4452</v>
      </c>
      <c r="P74" s="20">
        <f t="shared" si="36"/>
        <v>4596</v>
      </c>
      <c r="Q74" s="20">
        <f t="shared" si="36"/>
        <v>4728</v>
      </c>
      <c r="R74" s="20">
        <f t="shared" si="35"/>
        <v>4872</v>
      </c>
      <c r="S74" s="20">
        <f t="shared" si="35"/>
        <v>5016</v>
      </c>
      <c r="T74" s="20">
        <f t="shared" si="35"/>
        <v>5172</v>
      </c>
      <c r="U74" s="20">
        <f t="shared" si="35"/>
        <v>5316</v>
      </c>
      <c r="V74" s="20">
        <f t="shared" si="35"/>
        <v>5484</v>
      </c>
      <c r="W74" s="20">
        <f t="shared" si="35"/>
        <v>5640</v>
      </c>
      <c r="X74" s="20">
        <f t="shared" si="35"/>
        <v>5820</v>
      </c>
      <c r="Y74" s="20">
        <f t="shared" si="35"/>
        <v>5988</v>
      </c>
      <c r="Z74" s="20">
        <f t="shared" si="35"/>
        <v>6168</v>
      </c>
      <c r="AA74" s="20">
        <f t="shared" si="35"/>
        <v>6348</v>
      </c>
      <c r="AB74" s="20">
        <f t="shared" si="35"/>
        <v>6540</v>
      </c>
      <c r="AC74" s="20">
        <f t="shared" si="35"/>
        <v>6744</v>
      </c>
      <c r="AD74" s="20">
        <f t="shared" si="35"/>
        <v>6948</v>
      </c>
      <c r="AE74" s="20">
        <f t="shared" si="35"/>
        <v>7152</v>
      </c>
      <c r="AF74" s="20">
        <f t="shared" si="35"/>
        <v>7368</v>
      </c>
      <c r="AG74" s="20">
        <f t="shared" si="34"/>
        <v>7584</v>
      </c>
      <c r="AH74" s="20">
        <f t="shared" si="34"/>
        <v>7812</v>
      </c>
      <c r="AI74" s="20">
        <f t="shared" si="34"/>
        <v>8052</v>
      </c>
      <c r="AJ74" s="20">
        <f t="shared" si="34"/>
        <v>8292</v>
      </c>
      <c r="AK74" s="20">
        <f t="shared" si="34"/>
        <v>8544</v>
      </c>
      <c r="AL74" s="20">
        <f t="shared" si="34"/>
        <v>8796</v>
      </c>
      <c r="AM74" s="20">
        <f t="shared" si="34"/>
        <v>9060</v>
      </c>
      <c r="AN74" s="20">
        <f t="shared" si="34"/>
        <v>9336</v>
      </c>
      <c r="AO74" s="20">
        <f t="shared" si="34"/>
        <v>9612</v>
      </c>
      <c r="AP74" s="20">
        <f t="shared" si="34"/>
        <v>9900</v>
      </c>
      <c r="AQ74" s="20">
        <f t="shared" si="34"/>
        <v>10200</v>
      </c>
      <c r="AR74" s="20">
        <f t="shared" si="34"/>
        <v>10500</v>
      </c>
      <c r="AS74" s="20">
        <f t="shared" si="34"/>
        <v>10812</v>
      </c>
      <c r="AT74" s="20">
        <f t="shared" si="34"/>
        <v>11136</v>
      </c>
      <c r="AU74" s="20">
        <f t="shared" si="34"/>
        <v>11472</v>
      </c>
      <c r="AV74" s="20">
        <f t="shared" si="34"/>
        <v>11820</v>
      </c>
      <c r="AW74" s="20">
        <f t="shared" si="33"/>
        <v>12180</v>
      </c>
      <c r="AX74" s="20">
        <f t="shared" si="33"/>
        <v>12540</v>
      </c>
      <c r="AY74" s="20">
        <f t="shared" si="33"/>
        <v>12912</v>
      </c>
      <c r="AZ74" s="20">
        <f t="shared" si="33"/>
        <v>13308</v>
      </c>
      <c r="BA74" s="20">
        <f t="shared" si="31"/>
        <v>13704</v>
      </c>
      <c r="BB74" s="20">
        <f t="shared" si="31"/>
        <v>14112</v>
      </c>
      <c r="BC74" s="20">
        <f t="shared" si="31"/>
        <v>14532</v>
      </c>
      <c r="BD74" s="20">
        <f t="shared" si="31"/>
        <v>14976</v>
      </c>
      <c r="BE74" s="20">
        <f t="shared" si="31"/>
        <v>15420</v>
      </c>
      <c r="BF74" s="20">
        <f t="shared" si="31"/>
        <v>15888</v>
      </c>
      <c r="BG74" s="20">
        <f t="shared" si="31"/>
        <v>16356</v>
      </c>
      <c r="BH74" s="20">
        <f t="shared" si="31"/>
        <v>16848</v>
      </c>
      <c r="BI74" s="20">
        <f t="shared" si="31"/>
        <v>17352</v>
      </c>
      <c r="BJ74" s="20">
        <f t="shared" si="31"/>
        <v>17880</v>
      </c>
      <c r="BK74" s="20">
        <f t="shared" si="31"/>
        <v>18420</v>
      </c>
      <c r="BL74" s="20">
        <f t="shared" si="31"/>
        <v>18972</v>
      </c>
      <c r="BM74" s="20">
        <f t="shared" si="29"/>
        <v>19536</v>
      </c>
      <c r="BN74" s="20">
        <f t="shared" si="29"/>
        <v>20124</v>
      </c>
      <c r="BO74" s="20">
        <f t="shared" si="17"/>
        <v>20724</v>
      </c>
    </row>
    <row r="75" spans="1:67" x14ac:dyDescent="0.2">
      <c r="A75">
        <v>59</v>
      </c>
      <c r="B75" s="20">
        <f t="shared" si="36"/>
        <v>3156</v>
      </c>
      <c r="C75" s="20">
        <f t="shared" si="36"/>
        <v>3204</v>
      </c>
      <c r="D75" s="20">
        <f t="shared" si="36"/>
        <v>3240</v>
      </c>
      <c r="E75" s="20">
        <f t="shared" si="36"/>
        <v>3336</v>
      </c>
      <c r="F75" s="20">
        <f t="shared" si="36"/>
        <v>3432</v>
      </c>
      <c r="G75" s="22">
        <f t="shared" si="36"/>
        <v>3540</v>
      </c>
      <c r="H75" s="20">
        <f t="shared" si="36"/>
        <v>3636</v>
      </c>
      <c r="I75" s="20">
        <f t="shared" si="36"/>
        <v>3732</v>
      </c>
      <c r="J75" s="20">
        <f t="shared" si="36"/>
        <v>3840</v>
      </c>
      <c r="K75" s="20">
        <f t="shared" si="36"/>
        <v>3960</v>
      </c>
      <c r="L75" s="20">
        <f t="shared" si="36"/>
        <v>4080</v>
      </c>
      <c r="M75" s="20">
        <f t="shared" si="36"/>
        <v>4200</v>
      </c>
      <c r="N75" s="20">
        <f t="shared" si="36"/>
        <v>4332</v>
      </c>
      <c r="O75" s="20">
        <f t="shared" si="36"/>
        <v>4452</v>
      </c>
      <c r="P75" s="20">
        <f t="shared" si="36"/>
        <v>4596</v>
      </c>
      <c r="Q75" s="20">
        <f t="shared" si="36"/>
        <v>4728</v>
      </c>
      <c r="R75" s="20">
        <f t="shared" si="35"/>
        <v>4872</v>
      </c>
      <c r="S75" s="20">
        <f t="shared" si="35"/>
        <v>5016</v>
      </c>
      <c r="T75" s="20">
        <f t="shared" si="35"/>
        <v>5172</v>
      </c>
      <c r="U75" s="20">
        <f t="shared" si="35"/>
        <v>5316</v>
      </c>
      <c r="V75" s="20">
        <f t="shared" si="35"/>
        <v>5484</v>
      </c>
      <c r="W75" s="20">
        <f t="shared" si="35"/>
        <v>5640</v>
      </c>
      <c r="X75" s="20">
        <f t="shared" si="35"/>
        <v>5820</v>
      </c>
      <c r="Y75" s="20">
        <f t="shared" si="35"/>
        <v>5988</v>
      </c>
      <c r="Z75" s="20">
        <f t="shared" si="35"/>
        <v>6168</v>
      </c>
      <c r="AA75" s="20">
        <f t="shared" si="35"/>
        <v>6348</v>
      </c>
      <c r="AB75" s="20">
        <f t="shared" si="35"/>
        <v>6540</v>
      </c>
      <c r="AC75" s="20">
        <f t="shared" si="35"/>
        <v>6744</v>
      </c>
      <c r="AD75" s="20">
        <f t="shared" si="35"/>
        <v>6948</v>
      </c>
      <c r="AE75" s="20">
        <f t="shared" si="35"/>
        <v>7152</v>
      </c>
      <c r="AF75" s="20">
        <f t="shared" si="35"/>
        <v>7368</v>
      </c>
      <c r="AG75" s="20">
        <f t="shared" si="34"/>
        <v>7584</v>
      </c>
      <c r="AH75" s="20">
        <f t="shared" si="34"/>
        <v>7812</v>
      </c>
      <c r="AI75" s="20">
        <f t="shared" si="34"/>
        <v>8052</v>
      </c>
      <c r="AJ75" s="20">
        <f t="shared" si="34"/>
        <v>8292</v>
      </c>
      <c r="AK75" s="20">
        <f t="shared" si="34"/>
        <v>8544</v>
      </c>
      <c r="AL75" s="20">
        <f t="shared" si="34"/>
        <v>8796</v>
      </c>
      <c r="AM75" s="20">
        <f t="shared" si="34"/>
        <v>9060</v>
      </c>
      <c r="AN75" s="20">
        <f t="shared" si="34"/>
        <v>9336</v>
      </c>
      <c r="AO75" s="20">
        <f t="shared" si="34"/>
        <v>9612</v>
      </c>
      <c r="AP75" s="20">
        <f t="shared" si="34"/>
        <v>9900</v>
      </c>
      <c r="AQ75" s="20">
        <f t="shared" si="34"/>
        <v>10200</v>
      </c>
      <c r="AR75" s="20">
        <f t="shared" si="34"/>
        <v>10500</v>
      </c>
      <c r="AS75" s="20">
        <f t="shared" si="34"/>
        <v>10812</v>
      </c>
      <c r="AT75" s="20">
        <f t="shared" si="34"/>
        <v>11136</v>
      </c>
      <c r="AU75" s="20">
        <f t="shared" si="34"/>
        <v>11472</v>
      </c>
      <c r="AV75" s="20">
        <f t="shared" ref="AV75:BK90" si="37">IF((AV$8+(AV$9*$A75))&lt;AV$12,AV$12,AV$8+(AV$9*$A75))</f>
        <v>11820</v>
      </c>
      <c r="AW75" s="20">
        <f t="shared" si="37"/>
        <v>12180</v>
      </c>
      <c r="AX75" s="20">
        <f t="shared" si="37"/>
        <v>12540</v>
      </c>
      <c r="AY75" s="20">
        <f t="shared" si="37"/>
        <v>12912</v>
      </c>
      <c r="AZ75" s="20">
        <f t="shared" si="37"/>
        <v>13308</v>
      </c>
      <c r="BA75" s="20">
        <f t="shared" si="37"/>
        <v>13704</v>
      </c>
      <c r="BB75" s="20">
        <f t="shared" si="37"/>
        <v>14112</v>
      </c>
      <c r="BC75" s="20">
        <f t="shared" si="37"/>
        <v>14532</v>
      </c>
      <c r="BD75" s="20">
        <f t="shared" si="37"/>
        <v>14976</v>
      </c>
      <c r="BE75" s="20">
        <f t="shared" si="37"/>
        <v>15420</v>
      </c>
      <c r="BF75" s="20">
        <f t="shared" si="37"/>
        <v>15888</v>
      </c>
      <c r="BG75" s="20">
        <f t="shared" si="37"/>
        <v>16356</v>
      </c>
      <c r="BH75" s="20">
        <f t="shared" si="37"/>
        <v>16848</v>
      </c>
      <c r="BI75" s="20">
        <f t="shared" si="37"/>
        <v>17352</v>
      </c>
      <c r="BJ75" s="20">
        <f t="shared" si="37"/>
        <v>17880</v>
      </c>
      <c r="BK75" s="20">
        <f t="shared" si="37"/>
        <v>18420</v>
      </c>
      <c r="BL75" s="20">
        <f t="shared" si="31"/>
        <v>18972</v>
      </c>
      <c r="BM75" s="20">
        <f t="shared" si="29"/>
        <v>19536</v>
      </c>
      <c r="BN75" s="20">
        <f t="shared" si="29"/>
        <v>20124</v>
      </c>
      <c r="BO75" s="20">
        <f t="shared" si="17"/>
        <v>20724</v>
      </c>
    </row>
    <row r="76" spans="1:67" x14ac:dyDescent="0.2">
      <c r="A76">
        <v>60</v>
      </c>
      <c r="B76" s="20">
        <f t="shared" si="36"/>
        <v>3156</v>
      </c>
      <c r="C76" s="20">
        <f t="shared" si="36"/>
        <v>3204</v>
      </c>
      <c r="D76" s="20">
        <f t="shared" si="36"/>
        <v>3240</v>
      </c>
      <c r="E76" s="20">
        <f t="shared" si="36"/>
        <v>3336</v>
      </c>
      <c r="F76" s="20">
        <f t="shared" si="36"/>
        <v>3432</v>
      </c>
      <c r="G76" s="22">
        <f t="shared" si="36"/>
        <v>3540</v>
      </c>
      <c r="H76" s="20">
        <f t="shared" si="36"/>
        <v>3636</v>
      </c>
      <c r="I76" s="20">
        <f t="shared" si="36"/>
        <v>3732</v>
      </c>
      <c r="J76" s="20">
        <f t="shared" si="36"/>
        <v>3840</v>
      </c>
      <c r="K76" s="20">
        <f t="shared" si="36"/>
        <v>3960</v>
      </c>
      <c r="L76" s="20">
        <f t="shared" si="36"/>
        <v>4080</v>
      </c>
      <c r="M76" s="20">
        <f t="shared" si="36"/>
        <v>4200</v>
      </c>
      <c r="N76" s="20">
        <f t="shared" si="36"/>
        <v>4332</v>
      </c>
      <c r="O76" s="20">
        <f t="shared" si="36"/>
        <v>4452</v>
      </c>
      <c r="P76" s="20">
        <f t="shared" si="36"/>
        <v>4596</v>
      </c>
      <c r="Q76" s="20">
        <f t="shared" si="36"/>
        <v>4728</v>
      </c>
      <c r="R76" s="20">
        <f t="shared" si="35"/>
        <v>4872</v>
      </c>
      <c r="S76" s="20">
        <f t="shared" si="35"/>
        <v>5016</v>
      </c>
      <c r="T76" s="20">
        <f t="shared" si="35"/>
        <v>5172</v>
      </c>
      <c r="U76" s="20">
        <f t="shared" si="35"/>
        <v>5316</v>
      </c>
      <c r="V76" s="20">
        <f t="shared" si="35"/>
        <v>5484</v>
      </c>
      <c r="W76" s="20">
        <f t="shared" si="35"/>
        <v>5640</v>
      </c>
      <c r="X76" s="20">
        <f t="shared" si="35"/>
        <v>5820</v>
      </c>
      <c r="Y76" s="20">
        <f t="shared" si="35"/>
        <v>5988</v>
      </c>
      <c r="Z76" s="20">
        <f t="shared" si="35"/>
        <v>6168</v>
      </c>
      <c r="AA76" s="20">
        <f t="shared" si="35"/>
        <v>6348</v>
      </c>
      <c r="AB76" s="20">
        <f t="shared" si="35"/>
        <v>6540</v>
      </c>
      <c r="AC76" s="20">
        <f t="shared" si="35"/>
        <v>6744</v>
      </c>
      <c r="AD76" s="20">
        <f t="shared" si="35"/>
        <v>6948</v>
      </c>
      <c r="AE76" s="20">
        <f t="shared" si="35"/>
        <v>7152</v>
      </c>
      <c r="AF76" s="20">
        <f t="shared" si="35"/>
        <v>7368</v>
      </c>
      <c r="AG76" s="20">
        <f t="shared" ref="AG76:AV91" si="38">IF((AG$8+(AG$9*$A76))&lt;AG$12,AG$12,AG$8+(AG$9*$A76))</f>
        <v>7584</v>
      </c>
      <c r="AH76" s="20">
        <f t="shared" si="38"/>
        <v>7812</v>
      </c>
      <c r="AI76" s="20">
        <f t="shared" si="38"/>
        <v>8052</v>
      </c>
      <c r="AJ76" s="20">
        <f t="shared" si="38"/>
        <v>8292</v>
      </c>
      <c r="AK76" s="20">
        <f t="shared" si="38"/>
        <v>8544</v>
      </c>
      <c r="AL76" s="20">
        <f t="shared" si="38"/>
        <v>8796</v>
      </c>
      <c r="AM76" s="20">
        <f t="shared" si="38"/>
        <v>9060</v>
      </c>
      <c r="AN76" s="20">
        <f t="shared" si="38"/>
        <v>9336</v>
      </c>
      <c r="AO76" s="20">
        <f t="shared" si="38"/>
        <v>9612</v>
      </c>
      <c r="AP76" s="20">
        <f t="shared" si="38"/>
        <v>9900</v>
      </c>
      <c r="AQ76" s="20">
        <f t="shared" si="38"/>
        <v>10200</v>
      </c>
      <c r="AR76" s="20">
        <f t="shared" si="38"/>
        <v>10500</v>
      </c>
      <c r="AS76" s="20">
        <f t="shared" si="38"/>
        <v>10812</v>
      </c>
      <c r="AT76" s="20">
        <f t="shared" si="38"/>
        <v>11136</v>
      </c>
      <c r="AU76" s="20">
        <f t="shared" si="38"/>
        <v>11472</v>
      </c>
      <c r="AV76" s="20">
        <f t="shared" si="38"/>
        <v>11820</v>
      </c>
      <c r="AW76" s="20">
        <f t="shared" si="37"/>
        <v>12180</v>
      </c>
      <c r="AX76" s="20">
        <f t="shared" si="37"/>
        <v>12540</v>
      </c>
      <c r="AY76" s="20">
        <f t="shared" si="37"/>
        <v>12912</v>
      </c>
      <c r="AZ76" s="20">
        <f t="shared" si="37"/>
        <v>13308</v>
      </c>
      <c r="BA76" s="20">
        <f t="shared" si="37"/>
        <v>13704</v>
      </c>
      <c r="BB76" s="20">
        <f t="shared" si="37"/>
        <v>14112</v>
      </c>
      <c r="BC76" s="20">
        <f t="shared" si="37"/>
        <v>14532</v>
      </c>
      <c r="BD76" s="20">
        <f t="shared" si="37"/>
        <v>14976</v>
      </c>
      <c r="BE76" s="20">
        <f t="shared" si="37"/>
        <v>15420</v>
      </c>
      <c r="BF76" s="20">
        <f t="shared" si="37"/>
        <v>15888</v>
      </c>
      <c r="BG76" s="20">
        <f t="shared" si="37"/>
        <v>16356</v>
      </c>
      <c r="BH76" s="20">
        <f t="shared" si="37"/>
        <v>16848</v>
      </c>
      <c r="BI76" s="20">
        <f t="shared" si="37"/>
        <v>17352</v>
      </c>
      <c r="BJ76" s="20">
        <f t="shared" si="37"/>
        <v>17880</v>
      </c>
      <c r="BK76" s="20">
        <f t="shared" si="37"/>
        <v>18420</v>
      </c>
      <c r="BL76" s="20">
        <f t="shared" si="31"/>
        <v>18972</v>
      </c>
      <c r="BM76" s="20">
        <f t="shared" si="29"/>
        <v>19536</v>
      </c>
      <c r="BN76" s="20">
        <f t="shared" si="29"/>
        <v>20124</v>
      </c>
      <c r="BO76" s="20">
        <f t="shared" si="17"/>
        <v>20724</v>
      </c>
    </row>
    <row r="77" spans="1:67" x14ac:dyDescent="0.2">
      <c r="A77">
        <v>61</v>
      </c>
      <c r="B77" s="20">
        <f t="shared" si="36"/>
        <v>3156</v>
      </c>
      <c r="C77" s="20">
        <f t="shared" si="36"/>
        <v>3204</v>
      </c>
      <c r="D77" s="20">
        <f t="shared" si="36"/>
        <v>3240</v>
      </c>
      <c r="E77" s="20">
        <f t="shared" si="36"/>
        <v>3336</v>
      </c>
      <c r="F77" s="20">
        <f t="shared" si="36"/>
        <v>3432</v>
      </c>
      <c r="G77" s="22">
        <f t="shared" si="36"/>
        <v>3540</v>
      </c>
      <c r="H77" s="20">
        <f t="shared" si="36"/>
        <v>3636</v>
      </c>
      <c r="I77" s="20">
        <f t="shared" si="36"/>
        <v>3732</v>
      </c>
      <c r="J77" s="20">
        <f t="shared" si="36"/>
        <v>3840</v>
      </c>
      <c r="K77" s="20">
        <f t="shared" si="36"/>
        <v>3960</v>
      </c>
      <c r="L77" s="20">
        <f t="shared" si="36"/>
        <v>4080</v>
      </c>
      <c r="M77" s="20">
        <f t="shared" si="36"/>
        <v>4200</v>
      </c>
      <c r="N77" s="20">
        <f t="shared" si="36"/>
        <v>4332</v>
      </c>
      <c r="O77" s="20">
        <f t="shared" si="36"/>
        <v>4452</v>
      </c>
      <c r="P77" s="20">
        <f t="shared" si="36"/>
        <v>4596</v>
      </c>
      <c r="Q77" s="20">
        <f t="shared" si="36"/>
        <v>4728</v>
      </c>
      <c r="R77" s="20">
        <f t="shared" si="35"/>
        <v>4872</v>
      </c>
      <c r="S77" s="20">
        <f t="shared" si="35"/>
        <v>5016</v>
      </c>
      <c r="T77" s="20">
        <f t="shared" si="35"/>
        <v>5172</v>
      </c>
      <c r="U77" s="20">
        <f t="shared" si="35"/>
        <v>5316</v>
      </c>
      <c r="V77" s="20">
        <f t="shared" si="35"/>
        <v>5484</v>
      </c>
      <c r="W77" s="20">
        <f t="shared" si="35"/>
        <v>5640</v>
      </c>
      <c r="X77" s="20">
        <f t="shared" si="35"/>
        <v>5820</v>
      </c>
      <c r="Y77" s="20">
        <f t="shared" si="35"/>
        <v>5988</v>
      </c>
      <c r="Z77" s="20">
        <f t="shared" si="35"/>
        <v>6168</v>
      </c>
      <c r="AA77" s="20">
        <f t="shared" si="35"/>
        <v>6348</v>
      </c>
      <c r="AB77" s="20">
        <f t="shared" si="35"/>
        <v>6540</v>
      </c>
      <c r="AC77" s="20">
        <f t="shared" si="35"/>
        <v>6744</v>
      </c>
      <c r="AD77" s="20">
        <f t="shared" si="35"/>
        <v>6948</v>
      </c>
      <c r="AE77" s="20">
        <f t="shared" si="35"/>
        <v>7152</v>
      </c>
      <c r="AF77" s="20">
        <f t="shared" si="35"/>
        <v>7368</v>
      </c>
      <c r="AG77" s="20">
        <f t="shared" si="38"/>
        <v>7584</v>
      </c>
      <c r="AH77" s="20">
        <f t="shared" si="38"/>
        <v>7812</v>
      </c>
      <c r="AI77" s="20">
        <f t="shared" si="38"/>
        <v>8052</v>
      </c>
      <c r="AJ77" s="20">
        <f t="shared" si="38"/>
        <v>8292</v>
      </c>
      <c r="AK77" s="20">
        <f t="shared" si="38"/>
        <v>8544</v>
      </c>
      <c r="AL77" s="20">
        <f t="shared" si="38"/>
        <v>8796</v>
      </c>
      <c r="AM77" s="20">
        <f t="shared" si="38"/>
        <v>9060</v>
      </c>
      <c r="AN77" s="20">
        <f t="shared" si="38"/>
        <v>9336</v>
      </c>
      <c r="AO77" s="20">
        <f t="shared" si="38"/>
        <v>9612</v>
      </c>
      <c r="AP77" s="20">
        <f t="shared" si="38"/>
        <v>9900</v>
      </c>
      <c r="AQ77" s="20">
        <f t="shared" si="38"/>
        <v>10200</v>
      </c>
      <c r="AR77" s="20">
        <f t="shared" si="38"/>
        <v>10500</v>
      </c>
      <c r="AS77" s="20">
        <f t="shared" si="38"/>
        <v>10812</v>
      </c>
      <c r="AT77" s="20">
        <f t="shared" si="38"/>
        <v>11136</v>
      </c>
      <c r="AU77" s="20">
        <f t="shared" si="38"/>
        <v>11472</v>
      </c>
      <c r="AV77" s="20">
        <f t="shared" si="38"/>
        <v>11820</v>
      </c>
      <c r="AW77" s="20">
        <f t="shared" si="37"/>
        <v>12180</v>
      </c>
      <c r="AX77" s="20">
        <f t="shared" si="37"/>
        <v>12540</v>
      </c>
      <c r="AY77" s="20">
        <f t="shared" si="37"/>
        <v>12912</v>
      </c>
      <c r="AZ77" s="20">
        <f t="shared" si="37"/>
        <v>13308</v>
      </c>
      <c r="BA77" s="20">
        <f t="shared" si="37"/>
        <v>13704</v>
      </c>
      <c r="BB77" s="20">
        <f t="shared" si="37"/>
        <v>14112</v>
      </c>
      <c r="BC77" s="20">
        <f t="shared" si="37"/>
        <v>14532</v>
      </c>
      <c r="BD77" s="20">
        <f t="shared" si="37"/>
        <v>14976</v>
      </c>
      <c r="BE77" s="20">
        <f t="shared" si="37"/>
        <v>15420</v>
      </c>
      <c r="BF77" s="20">
        <f t="shared" si="37"/>
        <v>15888</v>
      </c>
      <c r="BG77" s="20">
        <f t="shared" si="37"/>
        <v>16356</v>
      </c>
      <c r="BH77" s="20">
        <f t="shared" si="37"/>
        <v>16848</v>
      </c>
      <c r="BI77" s="20">
        <f t="shared" si="37"/>
        <v>17352</v>
      </c>
      <c r="BJ77" s="20">
        <f t="shared" si="37"/>
        <v>17880</v>
      </c>
      <c r="BK77" s="20">
        <f t="shared" si="37"/>
        <v>18420</v>
      </c>
      <c r="BL77" s="20">
        <f t="shared" si="31"/>
        <v>18972</v>
      </c>
      <c r="BM77" s="20">
        <f t="shared" si="29"/>
        <v>19536</v>
      </c>
      <c r="BN77" s="20">
        <f t="shared" si="29"/>
        <v>20124</v>
      </c>
      <c r="BO77" s="20">
        <f t="shared" si="17"/>
        <v>20724</v>
      </c>
    </row>
    <row r="78" spans="1:67" x14ac:dyDescent="0.2">
      <c r="A78">
        <v>62</v>
      </c>
      <c r="B78" s="20">
        <f t="shared" si="36"/>
        <v>3156</v>
      </c>
      <c r="C78" s="20">
        <f t="shared" si="36"/>
        <v>3204</v>
      </c>
      <c r="D78" s="20">
        <f t="shared" si="36"/>
        <v>3240</v>
      </c>
      <c r="E78" s="20">
        <f t="shared" si="36"/>
        <v>3336</v>
      </c>
      <c r="F78" s="20">
        <f t="shared" si="36"/>
        <v>3432</v>
      </c>
      <c r="G78" s="22">
        <f t="shared" si="36"/>
        <v>3540</v>
      </c>
      <c r="H78" s="20">
        <f t="shared" si="36"/>
        <v>3636</v>
      </c>
      <c r="I78" s="20">
        <f t="shared" si="36"/>
        <v>3732</v>
      </c>
      <c r="J78" s="20">
        <f t="shared" si="36"/>
        <v>3840</v>
      </c>
      <c r="K78" s="20">
        <f t="shared" si="36"/>
        <v>3960</v>
      </c>
      <c r="L78" s="20">
        <f t="shared" si="36"/>
        <v>4080</v>
      </c>
      <c r="M78" s="20">
        <f t="shared" si="36"/>
        <v>4200</v>
      </c>
      <c r="N78" s="20">
        <f t="shared" si="36"/>
        <v>4332</v>
      </c>
      <c r="O78" s="20">
        <f t="shared" si="36"/>
        <v>4452</v>
      </c>
      <c r="P78" s="20">
        <f t="shared" si="36"/>
        <v>4596</v>
      </c>
      <c r="Q78" s="20">
        <f t="shared" si="36"/>
        <v>4728</v>
      </c>
      <c r="R78" s="20">
        <f t="shared" si="35"/>
        <v>4872</v>
      </c>
      <c r="S78" s="20">
        <f t="shared" si="35"/>
        <v>5016</v>
      </c>
      <c r="T78" s="20">
        <f t="shared" si="35"/>
        <v>5172</v>
      </c>
      <c r="U78" s="20">
        <f t="shared" si="35"/>
        <v>5316</v>
      </c>
      <c r="V78" s="20">
        <f t="shared" si="35"/>
        <v>5484</v>
      </c>
      <c r="W78" s="20">
        <f t="shared" si="35"/>
        <v>5640</v>
      </c>
      <c r="X78" s="20">
        <f t="shared" si="35"/>
        <v>5820</v>
      </c>
      <c r="Y78" s="20">
        <f t="shared" si="35"/>
        <v>5988</v>
      </c>
      <c r="Z78" s="20">
        <f t="shared" si="35"/>
        <v>6168</v>
      </c>
      <c r="AA78" s="20">
        <f t="shared" si="35"/>
        <v>6348</v>
      </c>
      <c r="AB78" s="20">
        <f t="shared" si="35"/>
        <v>6540</v>
      </c>
      <c r="AC78" s="20">
        <f t="shared" si="35"/>
        <v>6744</v>
      </c>
      <c r="AD78" s="20">
        <f t="shared" si="35"/>
        <v>6948</v>
      </c>
      <c r="AE78" s="20">
        <f t="shared" si="35"/>
        <v>7152</v>
      </c>
      <c r="AF78" s="20">
        <f t="shared" si="35"/>
        <v>7368</v>
      </c>
      <c r="AG78" s="20">
        <f t="shared" si="38"/>
        <v>7584</v>
      </c>
      <c r="AH78" s="20">
        <f t="shared" si="38"/>
        <v>7812</v>
      </c>
      <c r="AI78" s="20">
        <f t="shared" si="38"/>
        <v>8052</v>
      </c>
      <c r="AJ78" s="20">
        <f t="shared" si="38"/>
        <v>8292</v>
      </c>
      <c r="AK78" s="20">
        <f t="shared" si="38"/>
        <v>8544</v>
      </c>
      <c r="AL78" s="20">
        <f t="shared" si="38"/>
        <v>8796</v>
      </c>
      <c r="AM78" s="20">
        <f t="shared" si="38"/>
        <v>9060</v>
      </c>
      <c r="AN78" s="20">
        <f t="shared" si="38"/>
        <v>9336</v>
      </c>
      <c r="AO78" s="20">
        <f t="shared" si="38"/>
        <v>9612</v>
      </c>
      <c r="AP78" s="20">
        <f t="shared" si="38"/>
        <v>9900</v>
      </c>
      <c r="AQ78" s="20">
        <f t="shared" si="38"/>
        <v>10200</v>
      </c>
      <c r="AR78" s="20">
        <f t="shared" si="38"/>
        <v>10500</v>
      </c>
      <c r="AS78" s="20">
        <f t="shared" si="38"/>
        <v>10812</v>
      </c>
      <c r="AT78" s="20">
        <f t="shared" si="38"/>
        <v>11136</v>
      </c>
      <c r="AU78" s="20">
        <f t="shared" si="38"/>
        <v>11472</v>
      </c>
      <c r="AV78" s="20">
        <f t="shared" si="38"/>
        <v>11820</v>
      </c>
      <c r="AW78" s="20">
        <f t="shared" si="37"/>
        <v>12180</v>
      </c>
      <c r="AX78" s="20">
        <f t="shared" si="37"/>
        <v>12540</v>
      </c>
      <c r="AY78" s="20">
        <f t="shared" si="37"/>
        <v>12912</v>
      </c>
      <c r="AZ78" s="20">
        <f t="shared" si="37"/>
        <v>13308</v>
      </c>
      <c r="BA78" s="20">
        <f t="shared" si="37"/>
        <v>13704</v>
      </c>
      <c r="BB78" s="20">
        <f t="shared" si="37"/>
        <v>14112</v>
      </c>
      <c r="BC78" s="20">
        <f t="shared" si="37"/>
        <v>14532</v>
      </c>
      <c r="BD78" s="20">
        <f t="shared" si="37"/>
        <v>14976</v>
      </c>
      <c r="BE78" s="20">
        <f t="shared" si="37"/>
        <v>15420</v>
      </c>
      <c r="BF78" s="20">
        <f t="shared" si="37"/>
        <v>15888</v>
      </c>
      <c r="BG78" s="20">
        <f t="shared" si="37"/>
        <v>16356</v>
      </c>
      <c r="BH78" s="20">
        <f t="shared" si="37"/>
        <v>16848</v>
      </c>
      <c r="BI78" s="20">
        <f t="shared" si="37"/>
        <v>17352</v>
      </c>
      <c r="BJ78" s="20">
        <f t="shared" si="37"/>
        <v>17880</v>
      </c>
      <c r="BK78" s="20">
        <f t="shared" si="37"/>
        <v>18420</v>
      </c>
      <c r="BL78" s="20">
        <f t="shared" si="31"/>
        <v>18972</v>
      </c>
      <c r="BM78" s="20">
        <f t="shared" si="29"/>
        <v>19536</v>
      </c>
      <c r="BN78" s="20">
        <f t="shared" si="29"/>
        <v>20124</v>
      </c>
      <c r="BO78" s="20">
        <f t="shared" si="17"/>
        <v>20724</v>
      </c>
    </row>
    <row r="79" spans="1:67" x14ac:dyDescent="0.2">
      <c r="A79">
        <v>63</v>
      </c>
      <c r="B79" s="20">
        <f t="shared" si="36"/>
        <v>3156</v>
      </c>
      <c r="C79" s="20">
        <f t="shared" si="36"/>
        <v>3204</v>
      </c>
      <c r="D79" s="20">
        <f t="shared" si="36"/>
        <v>3240</v>
      </c>
      <c r="E79" s="20">
        <f t="shared" si="36"/>
        <v>3336</v>
      </c>
      <c r="F79" s="20">
        <f t="shared" si="36"/>
        <v>3432</v>
      </c>
      <c r="G79" s="22">
        <f t="shared" si="36"/>
        <v>3540</v>
      </c>
      <c r="H79" s="20">
        <f t="shared" si="36"/>
        <v>3636</v>
      </c>
      <c r="I79" s="20">
        <f t="shared" si="36"/>
        <v>3732</v>
      </c>
      <c r="J79" s="20">
        <f t="shared" si="36"/>
        <v>3840</v>
      </c>
      <c r="K79" s="20">
        <f t="shared" si="36"/>
        <v>3960</v>
      </c>
      <c r="L79" s="20">
        <f t="shared" si="36"/>
        <v>4080</v>
      </c>
      <c r="M79" s="20">
        <f t="shared" si="36"/>
        <v>4200</v>
      </c>
      <c r="N79" s="20">
        <f t="shared" si="36"/>
        <v>4332</v>
      </c>
      <c r="O79" s="20">
        <f t="shared" si="36"/>
        <v>4452</v>
      </c>
      <c r="P79" s="20">
        <f t="shared" si="36"/>
        <v>4596</v>
      </c>
      <c r="Q79" s="20">
        <f t="shared" si="36"/>
        <v>4728</v>
      </c>
      <c r="R79" s="20">
        <f t="shared" si="35"/>
        <v>4872</v>
      </c>
      <c r="S79" s="20">
        <f t="shared" si="35"/>
        <v>5016</v>
      </c>
      <c r="T79" s="20">
        <f t="shared" si="35"/>
        <v>5172</v>
      </c>
      <c r="U79" s="20">
        <f t="shared" si="35"/>
        <v>5316</v>
      </c>
      <c r="V79" s="20">
        <f t="shared" si="35"/>
        <v>5484</v>
      </c>
      <c r="W79" s="20">
        <f t="shared" si="35"/>
        <v>5640</v>
      </c>
      <c r="X79" s="20">
        <f t="shared" si="35"/>
        <v>5820</v>
      </c>
      <c r="Y79" s="20">
        <f t="shared" si="35"/>
        <v>5988</v>
      </c>
      <c r="Z79" s="20">
        <f t="shared" si="35"/>
        <v>6168</v>
      </c>
      <c r="AA79" s="20">
        <f t="shared" si="35"/>
        <v>6348</v>
      </c>
      <c r="AB79" s="20">
        <f t="shared" si="35"/>
        <v>6540</v>
      </c>
      <c r="AC79" s="20">
        <f t="shared" si="35"/>
        <v>6744</v>
      </c>
      <c r="AD79" s="20">
        <f t="shared" si="35"/>
        <v>6948</v>
      </c>
      <c r="AE79" s="20">
        <f t="shared" si="35"/>
        <v>7152</v>
      </c>
      <c r="AF79" s="20">
        <f t="shared" si="35"/>
        <v>7368</v>
      </c>
      <c r="AG79" s="20">
        <f t="shared" si="38"/>
        <v>7584</v>
      </c>
      <c r="AH79" s="20">
        <f t="shared" si="38"/>
        <v>7812</v>
      </c>
      <c r="AI79" s="20">
        <f t="shared" si="38"/>
        <v>8052</v>
      </c>
      <c r="AJ79" s="20">
        <f t="shared" si="38"/>
        <v>8292</v>
      </c>
      <c r="AK79" s="20">
        <f t="shared" si="38"/>
        <v>8544</v>
      </c>
      <c r="AL79" s="20">
        <f t="shared" si="38"/>
        <v>8796</v>
      </c>
      <c r="AM79" s="20">
        <f t="shared" si="38"/>
        <v>9060</v>
      </c>
      <c r="AN79" s="20">
        <f t="shared" si="38"/>
        <v>9336</v>
      </c>
      <c r="AO79" s="20">
        <f t="shared" si="38"/>
        <v>9612</v>
      </c>
      <c r="AP79" s="20">
        <f t="shared" si="38"/>
        <v>9900</v>
      </c>
      <c r="AQ79" s="20">
        <f t="shared" si="38"/>
        <v>10200</v>
      </c>
      <c r="AR79" s="20">
        <f t="shared" si="38"/>
        <v>10500</v>
      </c>
      <c r="AS79" s="20">
        <f t="shared" si="38"/>
        <v>10812</v>
      </c>
      <c r="AT79" s="20">
        <f t="shared" si="38"/>
        <v>11136</v>
      </c>
      <c r="AU79" s="20">
        <f t="shared" si="38"/>
        <v>11472</v>
      </c>
      <c r="AV79" s="20">
        <f t="shared" si="38"/>
        <v>11820</v>
      </c>
      <c r="AW79" s="20">
        <f t="shared" si="37"/>
        <v>12180</v>
      </c>
      <c r="AX79" s="20">
        <f t="shared" si="37"/>
        <v>12540</v>
      </c>
      <c r="AY79" s="20">
        <f t="shared" si="37"/>
        <v>12912</v>
      </c>
      <c r="AZ79" s="20">
        <f t="shared" si="37"/>
        <v>13308</v>
      </c>
      <c r="BA79" s="20">
        <f t="shared" si="37"/>
        <v>13704</v>
      </c>
      <c r="BB79" s="20">
        <f t="shared" si="37"/>
        <v>14112</v>
      </c>
      <c r="BC79" s="20">
        <f t="shared" si="37"/>
        <v>14532</v>
      </c>
      <c r="BD79" s="20">
        <f t="shared" si="37"/>
        <v>14976</v>
      </c>
      <c r="BE79" s="20">
        <f t="shared" si="37"/>
        <v>15420</v>
      </c>
      <c r="BF79" s="20">
        <f t="shared" si="37"/>
        <v>15888</v>
      </c>
      <c r="BG79" s="20">
        <f t="shared" si="37"/>
        <v>16356</v>
      </c>
      <c r="BH79" s="20">
        <f t="shared" si="37"/>
        <v>16848</v>
      </c>
      <c r="BI79" s="20">
        <f t="shared" si="37"/>
        <v>17352</v>
      </c>
      <c r="BJ79" s="20">
        <f t="shared" si="37"/>
        <v>17880</v>
      </c>
      <c r="BK79" s="20">
        <f t="shared" si="37"/>
        <v>18420</v>
      </c>
      <c r="BL79" s="20">
        <f t="shared" si="31"/>
        <v>18972</v>
      </c>
      <c r="BM79" s="20">
        <f t="shared" si="29"/>
        <v>19536</v>
      </c>
      <c r="BN79" s="20">
        <f t="shared" si="29"/>
        <v>20124</v>
      </c>
      <c r="BO79" s="20">
        <f t="shared" si="17"/>
        <v>20724</v>
      </c>
    </row>
    <row r="80" spans="1:67" x14ac:dyDescent="0.2">
      <c r="A80">
        <v>64</v>
      </c>
      <c r="B80" s="20">
        <f t="shared" si="36"/>
        <v>3156</v>
      </c>
      <c r="C80" s="20">
        <f t="shared" si="36"/>
        <v>3204</v>
      </c>
      <c r="D80" s="20">
        <f t="shared" si="36"/>
        <v>3240</v>
      </c>
      <c r="E80" s="20">
        <f t="shared" si="36"/>
        <v>3336</v>
      </c>
      <c r="F80" s="20">
        <f t="shared" si="36"/>
        <v>3432</v>
      </c>
      <c r="G80" s="22">
        <f t="shared" si="36"/>
        <v>3540</v>
      </c>
      <c r="H80" s="20">
        <f t="shared" si="36"/>
        <v>3636</v>
      </c>
      <c r="I80" s="20">
        <f t="shared" si="36"/>
        <v>3732</v>
      </c>
      <c r="J80" s="20">
        <f t="shared" si="36"/>
        <v>3840</v>
      </c>
      <c r="K80" s="20">
        <f t="shared" si="36"/>
        <v>3960</v>
      </c>
      <c r="L80" s="20">
        <f t="shared" si="36"/>
        <v>4080</v>
      </c>
      <c r="M80" s="20">
        <f t="shared" si="36"/>
        <v>4200</v>
      </c>
      <c r="N80" s="20">
        <f t="shared" si="36"/>
        <v>4332</v>
      </c>
      <c r="O80" s="20">
        <f t="shared" si="36"/>
        <v>4452</v>
      </c>
      <c r="P80" s="20">
        <f t="shared" si="36"/>
        <v>4596</v>
      </c>
      <c r="Q80" s="20">
        <f t="shared" si="36"/>
        <v>4728</v>
      </c>
      <c r="R80" s="20">
        <f t="shared" si="35"/>
        <v>4872</v>
      </c>
      <c r="S80" s="20">
        <f t="shared" si="35"/>
        <v>5016</v>
      </c>
      <c r="T80" s="20">
        <f t="shared" si="35"/>
        <v>5172</v>
      </c>
      <c r="U80" s="20">
        <f t="shared" si="35"/>
        <v>5316</v>
      </c>
      <c r="V80" s="20">
        <f t="shared" si="35"/>
        <v>5484</v>
      </c>
      <c r="W80" s="20">
        <f t="shared" si="35"/>
        <v>5640</v>
      </c>
      <c r="X80" s="20">
        <f t="shared" si="35"/>
        <v>5820</v>
      </c>
      <c r="Y80" s="20">
        <f t="shared" si="35"/>
        <v>5988</v>
      </c>
      <c r="Z80" s="20">
        <f t="shared" si="35"/>
        <v>6168</v>
      </c>
      <c r="AA80" s="20">
        <f t="shared" si="35"/>
        <v>6348</v>
      </c>
      <c r="AB80" s="20">
        <f t="shared" si="35"/>
        <v>6540</v>
      </c>
      <c r="AC80" s="20">
        <f t="shared" si="35"/>
        <v>6744</v>
      </c>
      <c r="AD80" s="20">
        <f t="shared" si="35"/>
        <v>6948</v>
      </c>
      <c r="AE80" s="20">
        <f t="shared" si="35"/>
        <v>7152</v>
      </c>
      <c r="AF80" s="20">
        <f t="shared" si="35"/>
        <v>7368</v>
      </c>
      <c r="AG80" s="20">
        <f t="shared" si="38"/>
        <v>7584</v>
      </c>
      <c r="AH80" s="20">
        <f t="shared" si="38"/>
        <v>7812</v>
      </c>
      <c r="AI80" s="20">
        <f t="shared" si="38"/>
        <v>8052</v>
      </c>
      <c r="AJ80" s="20">
        <f t="shared" si="38"/>
        <v>8292</v>
      </c>
      <c r="AK80" s="20">
        <f t="shared" si="38"/>
        <v>8544</v>
      </c>
      <c r="AL80" s="20">
        <f t="shared" si="38"/>
        <v>8796</v>
      </c>
      <c r="AM80" s="20">
        <f t="shared" si="38"/>
        <v>9060</v>
      </c>
      <c r="AN80" s="20">
        <f t="shared" si="38"/>
        <v>9336</v>
      </c>
      <c r="AO80" s="20">
        <f t="shared" si="38"/>
        <v>9612</v>
      </c>
      <c r="AP80" s="20">
        <f t="shared" si="38"/>
        <v>9900</v>
      </c>
      <c r="AQ80" s="20">
        <f t="shared" si="38"/>
        <v>10200</v>
      </c>
      <c r="AR80" s="20">
        <f t="shared" si="38"/>
        <v>10500</v>
      </c>
      <c r="AS80" s="20">
        <f t="shared" si="38"/>
        <v>10812</v>
      </c>
      <c r="AT80" s="20">
        <f t="shared" si="38"/>
        <v>11136</v>
      </c>
      <c r="AU80" s="20">
        <f t="shared" si="38"/>
        <v>11472</v>
      </c>
      <c r="AV80" s="20">
        <f t="shared" si="38"/>
        <v>11820</v>
      </c>
      <c r="AW80" s="20">
        <f t="shared" si="37"/>
        <v>12180</v>
      </c>
      <c r="AX80" s="20">
        <f t="shared" si="37"/>
        <v>12540</v>
      </c>
      <c r="AY80" s="20">
        <f t="shared" si="37"/>
        <v>12912</v>
      </c>
      <c r="AZ80" s="20">
        <f t="shared" si="37"/>
        <v>13308</v>
      </c>
      <c r="BA80" s="20">
        <f t="shared" si="37"/>
        <v>13704</v>
      </c>
      <c r="BB80" s="20">
        <f t="shared" si="37"/>
        <v>14112</v>
      </c>
      <c r="BC80" s="20">
        <f t="shared" si="37"/>
        <v>14532</v>
      </c>
      <c r="BD80" s="20">
        <f t="shared" si="37"/>
        <v>14976</v>
      </c>
      <c r="BE80" s="20">
        <f t="shared" si="37"/>
        <v>15420</v>
      </c>
      <c r="BF80" s="20">
        <f t="shared" si="37"/>
        <v>15888</v>
      </c>
      <c r="BG80" s="20">
        <f t="shared" si="37"/>
        <v>16356</v>
      </c>
      <c r="BH80" s="20">
        <f t="shared" si="37"/>
        <v>16848</v>
      </c>
      <c r="BI80" s="20">
        <f t="shared" si="37"/>
        <v>17352</v>
      </c>
      <c r="BJ80" s="20">
        <f t="shared" si="37"/>
        <v>17880</v>
      </c>
      <c r="BK80" s="20">
        <f t="shared" si="37"/>
        <v>18420</v>
      </c>
      <c r="BL80" s="20">
        <f t="shared" si="31"/>
        <v>18972</v>
      </c>
      <c r="BM80" s="20">
        <f t="shared" si="29"/>
        <v>19536</v>
      </c>
      <c r="BN80" s="20">
        <f t="shared" si="29"/>
        <v>20124</v>
      </c>
      <c r="BO80" s="20">
        <f t="shared" si="17"/>
        <v>20724</v>
      </c>
    </row>
    <row r="81" spans="1:67" x14ac:dyDescent="0.2">
      <c r="A81">
        <v>65</v>
      </c>
      <c r="B81" s="20">
        <f t="shared" si="36"/>
        <v>3156</v>
      </c>
      <c r="C81" s="20">
        <f t="shared" si="36"/>
        <v>3204</v>
      </c>
      <c r="D81" s="20">
        <f t="shared" si="36"/>
        <v>3240</v>
      </c>
      <c r="E81" s="20">
        <f t="shared" si="36"/>
        <v>3336</v>
      </c>
      <c r="F81" s="20">
        <f t="shared" si="36"/>
        <v>3432</v>
      </c>
      <c r="G81" s="22">
        <f t="shared" si="36"/>
        <v>3540</v>
      </c>
      <c r="H81" s="20">
        <f t="shared" si="36"/>
        <v>3636</v>
      </c>
      <c r="I81" s="20">
        <f t="shared" si="36"/>
        <v>3732</v>
      </c>
      <c r="J81" s="20">
        <f t="shared" si="36"/>
        <v>3840</v>
      </c>
      <c r="K81" s="20">
        <f t="shared" si="36"/>
        <v>3960</v>
      </c>
      <c r="L81" s="20">
        <f t="shared" si="36"/>
        <v>4080</v>
      </c>
      <c r="M81" s="20">
        <f t="shared" si="36"/>
        <v>4200</v>
      </c>
      <c r="N81" s="20">
        <f t="shared" si="36"/>
        <v>4332</v>
      </c>
      <c r="O81" s="20">
        <f t="shared" si="36"/>
        <v>4452</v>
      </c>
      <c r="P81" s="20">
        <f t="shared" si="36"/>
        <v>4596</v>
      </c>
      <c r="Q81" s="20">
        <f t="shared" si="36"/>
        <v>4728</v>
      </c>
      <c r="R81" s="20">
        <f t="shared" si="35"/>
        <v>4872</v>
      </c>
      <c r="S81" s="20">
        <f t="shared" si="35"/>
        <v>5016</v>
      </c>
      <c r="T81" s="20">
        <f t="shared" si="35"/>
        <v>5172</v>
      </c>
      <c r="U81" s="20">
        <f t="shared" si="35"/>
        <v>5316</v>
      </c>
      <c r="V81" s="20">
        <f t="shared" si="35"/>
        <v>5484</v>
      </c>
      <c r="W81" s="20">
        <f t="shared" si="35"/>
        <v>5640</v>
      </c>
      <c r="X81" s="20">
        <f t="shared" si="35"/>
        <v>5820</v>
      </c>
      <c r="Y81" s="20">
        <f t="shared" si="35"/>
        <v>5988</v>
      </c>
      <c r="Z81" s="20">
        <f t="shared" si="35"/>
        <v>6168</v>
      </c>
      <c r="AA81" s="20">
        <f t="shared" si="35"/>
        <v>6348</v>
      </c>
      <c r="AB81" s="20">
        <f t="shared" si="35"/>
        <v>6540</v>
      </c>
      <c r="AC81" s="20">
        <f t="shared" si="35"/>
        <v>6744</v>
      </c>
      <c r="AD81" s="20">
        <f t="shared" si="35"/>
        <v>6948</v>
      </c>
      <c r="AE81" s="20">
        <f t="shared" si="35"/>
        <v>7152</v>
      </c>
      <c r="AF81" s="20">
        <f t="shared" si="35"/>
        <v>7368</v>
      </c>
      <c r="AG81" s="20">
        <f t="shared" si="38"/>
        <v>7584</v>
      </c>
      <c r="AH81" s="20">
        <f t="shared" si="38"/>
        <v>7812</v>
      </c>
      <c r="AI81" s="20">
        <f t="shared" si="38"/>
        <v>8052</v>
      </c>
      <c r="AJ81" s="20">
        <f t="shared" si="38"/>
        <v>8292</v>
      </c>
      <c r="AK81" s="20">
        <f t="shared" si="38"/>
        <v>8544</v>
      </c>
      <c r="AL81" s="20">
        <f t="shared" si="38"/>
        <v>8796</v>
      </c>
      <c r="AM81" s="20">
        <f t="shared" si="38"/>
        <v>9060</v>
      </c>
      <c r="AN81" s="20">
        <f t="shared" si="38"/>
        <v>9336</v>
      </c>
      <c r="AO81" s="20">
        <f t="shared" si="38"/>
        <v>9612</v>
      </c>
      <c r="AP81" s="20">
        <f t="shared" si="38"/>
        <v>9900</v>
      </c>
      <c r="AQ81" s="20">
        <f t="shared" si="38"/>
        <v>10200</v>
      </c>
      <c r="AR81" s="20">
        <f t="shared" si="38"/>
        <v>10500</v>
      </c>
      <c r="AS81" s="20">
        <f t="shared" si="38"/>
        <v>10812</v>
      </c>
      <c r="AT81" s="20">
        <f t="shared" si="38"/>
        <v>11136</v>
      </c>
      <c r="AU81" s="20">
        <f t="shared" si="38"/>
        <v>11472</v>
      </c>
      <c r="AV81" s="20">
        <f t="shared" si="38"/>
        <v>11820</v>
      </c>
      <c r="AW81" s="20">
        <f t="shared" si="37"/>
        <v>12180</v>
      </c>
      <c r="AX81" s="20">
        <f t="shared" si="37"/>
        <v>12540</v>
      </c>
      <c r="AY81" s="20">
        <f t="shared" si="37"/>
        <v>12912</v>
      </c>
      <c r="AZ81" s="20">
        <f t="shared" si="37"/>
        <v>13308</v>
      </c>
      <c r="BA81" s="20">
        <f t="shared" si="37"/>
        <v>13704</v>
      </c>
      <c r="BB81" s="20">
        <f t="shared" si="37"/>
        <v>14112</v>
      </c>
      <c r="BC81" s="20">
        <f t="shared" si="37"/>
        <v>14532</v>
      </c>
      <c r="BD81" s="20">
        <f t="shared" si="37"/>
        <v>14976</v>
      </c>
      <c r="BE81" s="20">
        <f t="shared" si="37"/>
        <v>15420</v>
      </c>
      <c r="BF81" s="20">
        <f t="shared" si="37"/>
        <v>15888</v>
      </c>
      <c r="BG81" s="20">
        <f t="shared" si="37"/>
        <v>16356</v>
      </c>
      <c r="BH81" s="20">
        <f t="shared" si="37"/>
        <v>16848</v>
      </c>
      <c r="BI81" s="20">
        <f t="shared" si="37"/>
        <v>17352</v>
      </c>
      <c r="BJ81" s="20">
        <f t="shared" si="37"/>
        <v>17880</v>
      </c>
      <c r="BK81" s="20">
        <f t="shared" si="37"/>
        <v>18420</v>
      </c>
      <c r="BL81" s="20">
        <f t="shared" si="31"/>
        <v>18972</v>
      </c>
      <c r="BM81" s="20">
        <f t="shared" si="29"/>
        <v>19536</v>
      </c>
      <c r="BN81" s="20">
        <f t="shared" si="29"/>
        <v>20124</v>
      </c>
      <c r="BO81" s="20">
        <f t="shared" si="29"/>
        <v>20724</v>
      </c>
    </row>
    <row r="82" spans="1:67" x14ac:dyDescent="0.2">
      <c r="A82">
        <v>66</v>
      </c>
      <c r="B82" s="20">
        <f t="shared" si="36"/>
        <v>3156</v>
      </c>
      <c r="C82" s="20">
        <f t="shared" si="36"/>
        <v>3204</v>
      </c>
      <c r="D82" s="20">
        <f t="shared" si="36"/>
        <v>3240</v>
      </c>
      <c r="E82" s="20">
        <f t="shared" si="36"/>
        <v>3336</v>
      </c>
      <c r="F82" s="20">
        <f t="shared" si="36"/>
        <v>3432</v>
      </c>
      <c r="G82" s="22">
        <f t="shared" si="36"/>
        <v>3540</v>
      </c>
      <c r="H82" s="20">
        <f t="shared" si="36"/>
        <v>3636</v>
      </c>
      <c r="I82" s="20">
        <f t="shared" si="36"/>
        <v>3732</v>
      </c>
      <c r="J82" s="20">
        <f t="shared" si="36"/>
        <v>3840</v>
      </c>
      <c r="K82" s="20">
        <f t="shared" si="36"/>
        <v>3960</v>
      </c>
      <c r="L82" s="20">
        <f t="shared" si="36"/>
        <v>4080</v>
      </c>
      <c r="M82" s="20">
        <f t="shared" si="36"/>
        <v>4200</v>
      </c>
      <c r="N82" s="20">
        <f t="shared" si="36"/>
        <v>4332</v>
      </c>
      <c r="O82" s="20">
        <f t="shared" si="36"/>
        <v>4452</v>
      </c>
      <c r="P82" s="20">
        <f t="shared" si="36"/>
        <v>4596</v>
      </c>
      <c r="Q82" s="20">
        <f t="shared" si="36"/>
        <v>4728</v>
      </c>
      <c r="R82" s="20">
        <f t="shared" si="35"/>
        <v>4872</v>
      </c>
      <c r="S82" s="20">
        <f t="shared" si="35"/>
        <v>5016</v>
      </c>
      <c r="T82" s="20">
        <f t="shared" si="35"/>
        <v>5172</v>
      </c>
      <c r="U82" s="20">
        <f t="shared" si="35"/>
        <v>5316</v>
      </c>
      <c r="V82" s="20">
        <f t="shared" si="35"/>
        <v>5484</v>
      </c>
      <c r="W82" s="20">
        <f t="shared" si="35"/>
        <v>5640</v>
      </c>
      <c r="X82" s="20">
        <f t="shared" si="35"/>
        <v>5820</v>
      </c>
      <c r="Y82" s="20">
        <f t="shared" si="35"/>
        <v>5988</v>
      </c>
      <c r="Z82" s="20">
        <f t="shared" si="35"/>
        <v>6168</v>
      </c>
      <c r="AA82" s="20">
        <f t="shared" si="35"/>
        <v>6348</v>
      </c>
      <c r="AB82" s="20">
        <f t="shared" si="35"/>
        <v>6540</v>
      </c>
      <c r="AC82" s="20">
        <f t="shared" si="35"/>
        <v>6744</v>
      </c>
      <c r="AD82" s="20">
        <f t="shared" si="35"/>
        <v>6948</v>
      </c>
      <c r="AE82" s="20">
        <f t="shared" si="35"/>
        <v>7152</v>
      </c>
      <c r="AF82" s="20">
        <f t="shared" si="35"/>
        <v>7368</v>
      </c>
      <c r="AG82" s="20">
        <f t="shared" si="38"/>
        <v>7584</v>
      </c>
      <c r="AH82" s="20">
        <f t="shared" si="38"/>
        <v>7812</v>
      </c>
      <c r="AI82" s="20">
        <f t="shared" si="38"/>
        <v>8052</v>
      </c>
      <c r="AJ82" s="20">
        <f t="shared" si="38"/>
        <v>8292</v>
      </c>
      <c r="AK82" s="20">
        <f t="shared" si="38"/>
        <v>8544</v>
      </c>
      <c r="AL82" s="20">
        <f t="shared" si="38"/>
        <v>8796</v>
      </c>
      <c r="AM82" s="20">
        <f t="shared" si="38"/>
        <v>9060</v>
      </c>
      <c r="AN82" s="20">
        <f t="shared" si="38"/>
        <v>9336</v>
      </c>
      <c r="AO82" s="20">
        <f t="shared" si="38"/>
        <v>9612</v>
      </c>
      <c r="AP82" s="20">
        <f t="shared" si="38"/>
        <v>9900</v>
      </c>
      <c r="AQ82" s="20">
        <f t="shared" si="38"/>
        <v>10200</v>
      </c>
      <c r="AR82" s="20">
        <f t="shared" si="38"/>
        <v>10500</v>
      </c>
      <c r="AS82" s="20">
        <f t="shared" si="38"/>
        <v>10812</v>
      </c>
      <c r="AT82" s="20">
        <f t="shared" si="38"/>
        <v>11136</v>
      </c>
      <c r="AU82" s="20">
        <f t="shared" si="38"/>
        <v>11472</v>
      </c>
      <c r="AV82" s="20">
        <f t="shared" si="38"/>
        <v>11820</v>
      </c>
      <c r="AW82" s="20">
        <f t="shared" si="37"/>
        <v>12180</v>
      </c>
      <c r="AX82" s="20">
        <f t="shared" si="37"/>
        <v>12540</v>
      </c>
      <c r="AY82" s="20">
        <f t="shared" si="37"/>
        <v>12912</v>
      </c>
      <c r="AZ82" s="20">
        <f t="shared" si="37"/>
        <v>13308</v>
      </c>
      <c r="BA82" s="20">
        <f t="shared" si="37"/>
        <v>13704</v>
      </c>
      <c r="BB82" s="20">
        <f t="shared" si="37"/>
        <v>14112</v>
      </c>
      <c r="BC82" s="20">
        <f t="shared" si="37"/>
        <v>14532</v>
      </c>
      <c r="BD82" s="20">
        <f t="shared" si="37"/>
        <v>14976</v>
      </c>
      <c r="BE82" s="20">
        <f t="shared" si="37"/>
        <v>15420</v>
      </c>
      <c r="BF82" s="20">
        <f t="shared" si="37"/>
        <v>15888</v>
      </c>
      <c r="BG82" s="20">
        <f t="shared" si="37"/>
        <v>16356</v>
      </c>
      <c r="BH82" s="20">
        <f t="shared" si="37"/>
        <v>16848</v>
      </c>
      <c r="BI82" s="20">
        <f t="shared" si="37"/>
        <v>17352</v>
      </c>
      <c r="BJ82" s="20">
        <f t="shared" si="37"/>
        <v>17880</v>
      </c>
      <c r="BK82" s="20">
        <f t="shared" si="37"/>
        <v>18420</v>
      </c>
      <c r="BL82" s="20">
        <f t="shared" si="31"/>
        <v>18972</v>
      </c>
      <c r="BM82" s="20">
        <f t="shared" si="29"/>
        <v>19536</v>
      </c>
      <c r="BN82" s="20">
        <f t="shared" si="29"/>
        <v>20124</v>
      </c>
      <c r="BO82" s="20">
        <f t="shared" si="29"/>
        <v>20724</v>
      </c>
    </row>
    <row r="83" spans="1:67" x14ac:dyDescent="0.2">
      <c r="A83">
        <v>67</v>
      </c>
      <c r="B83" s="20">
        <f t="shared" si="36"/>
        <v>3156</v>
      </c>
      <c r="C83" s="20">
        <f t="shared" si="36"/>
        <v>3204</v>
      </c>
      <c r="D83" s="20">
        <f t="shared" si="36"/>
        <v>3240</v>
      </c>
      <c r="E83" s="20">
        <f t="shared" si="36"/>
        <v>3336</v>
      </c>
      <c r="F83" s="20">
        <f t="shared" si="36"/>
        <v>3432</v>
      </c>
      <c r="G83" s="22">
        <f t="shared" si="36"/>
        <v>3540</v>
      </c>
      <c r="H83" s="20">
        <f t="shared" si="36"/>
        <v>3636</v>
      </c>
      <c r="I83" s="20">
        <f t="shared" si="36"/>
        <v>3732</v>
      </c>
      <c r="J83" s="20">
        <f t="shared" si="36"/>
        <v>3840</v>
      </c>
      <c r="K83" s="20">
        <f t="shared" si="36"/>
        <v>3960</v>
      </c>
      <c r="L83" s="20">
        <f t="shared" si="36"/>
        <v>4080</v>
      </c>
      <c r="M83" s="20">
        <f t="shared" si="36"/>
        <v>4200</v>
      </c>
      <c r="N83" s="20">
        <f t="shared" si="36"/>
        <v>4332</v>
      </c>
      <c r="O83" s="20">
        <f t="shared" si="36"/>
        <v>4452</v>
      </c>
      <c r="P83" s="20">
        <f t="shared" si="36"/>
        <v>4596</v>
      </c>
      <c r="Q83" s="20">
        <f t="shared" si="36"/>
        <v>4728</v>
      </c>
      <c r="R83" s="20">
        <f t="shared" si="35"/>
        <v>4872</v>
      </c>
      <c r="S83" s="20">
        <f t="shared" si="35"/>
        <v>5016</v>
      </c>
      <c r="T83" s="20">
        <f t="shared" si="35"/>
        <v>5172</v>
      </c>
      <c r="U83" s="20">
        <f t="shared" si="35"/>
        <v>5316</v>
      </c>
      <c r="V83" s="20">
        <f t="shared" si="35"/>
        <v>5484</v>
      </c>
      <c r="W83" s="20">
        <f t="shared" si="35"/>
        <v>5640</v>
      </c>
      <c r="X83" s="20">
        <f t="shared" si="35"/>
        <v>5820</v>
      </c>
      <c r="Y83" s="20">
        <f t="shared" si="35"/>
        <v>5988</v>
      </c>
      <c r="Z83" s="20">
        <f t="shared" si="35"/>
        <v>6168</v>
      </c>
      <c r="AA83" s="20">
        <f t="shared" si="35"/>
        <v>6348</v>
      </c>
      <c r="AB83" s="20">
        <f t="shared" si="35"/>
        <v>6540</v>
      </c>
      <c r="AC83" s="20">
        <f t="shared" si="35"/>
        <v>6744</v>
      </c>
      <c r="AD83" s="20">
        <f t="shared" si="35"/>
        <v>6948</v>
      </c>
      <c r="AE83" s="20">
        <f t="shared" si="35"/>
        <v>7152</v>
      </c>
      <c r="AF83" s="20">
        <f t="shared" si="35"/>
        <v>7368</v>
      </c>
      <c r="AG83" s="20">
        <f t="shared" si="38"/>
        <v>7584</v>
      </c>
      <c r="AH83" s="20">
        <f t="shared" si="38"/>
        <v>7812</v>
      </c>
      <c r="AI83" s="20">
        <f t="shared" si="38"/>
        <v>8052</v>
      </c>
      <c r="AJ83" s="20">
        <f t="shared" si="38"/>
        <v>8292</v>
      </c>
      <c r="AK83" s="20">
        <f t="shared" si="38"/>
        <v>8544</v>
      </c>
      <c r="AL83" s="20">
        <f t="shared" si="38"/>
        <v>8796</v>
      </c>
      <c r="AM83" s="20">
        <f t="shared" si="38"/>
        <v>9060</v>
      </c>
      <c r="AN83" s="20">
        <f t="shared" si="38"/>
        <v>9336</v>
      </c>
      <c r="AO83" s="20">
        <f t="shared" si="38"/>
        <v>9612</v>
      </c>
      <c r="AP83" s="20">
        <f t="shared" si="38"/>
        <v>9900</v>
      </c>
      <c r="AQ83" s="20">
        <f t="shared" si="38"/>
        <v>10200</v>
      </c>
      <c r="AR83" s="20">
        <f t="shared" si="38"/>
        <v>10500</v>
      </c>
      <c r="AS83" s="20">
        <f t="shared" si="38"/>
        <v>10812</v>
      </c>
      <c r="AT83" s="20">
        <f t="shared" si="38"/>
        <v>11136</v>
      </c>
      <c r="AU83" s="20">
        <f t="shared" si="38"/>
        <v>11472</v>
      </c>
      <c r="AV83" s="20">
        <f t="shared" si="38"/>
        <v>11820</v>
      </c>
      <c r="AW83" s="20">
        <f t="shared" si="37"/>
        <v>12180</v>
      </c>
      <c r="AX83" s="20">
        <f t="shared" si="37"/>
        <v>12540</v>
      </c>
      <c r="AY83" s="20">
        <f t="shared" si="37"/>
        <v>12912</v>
      </c>
      <c r="AZ83" s="20">
        <f t="shared" si="37"/>
        <v>13308</v>
      </c>
      <c r="BA83" s="20">
        <f t="shared" si="37"/>
        <v>13704</v>
      </c>
      <c r="BB83" s="20">
        <f t="shared" si="37"/>
        <v>14112</v>
      </c>
      <c r="BC83" s="20">
        <f t="shared" si="37"/>
        <v>14532</v>
      </c>
      <c r="BD83" s="20">
        <f t="shared" si="37"/>
        <v>14976</v>
      </c>
      <c r="BE83" s="20">
        <f t="shared" si="37"/>
        <v>15420</v>
      </c>
      <c r="BF83" s="20">
        <f t="shared" si="37"/>
        <v>15888</v>
      </c>
      <c r="BG83" s="20">
        <f t="shared" si="37"/>
        <v>16356</v>
      </c>
      <c r="BH83" s="20">
        <f t="shared" si="37"/>
        <v>16848</v>
      </c>
      <c r="BI83" s="20">
        <f t="shared" si="37"/>
        <v>17352</v>
      </c>
      <c r="BJ83" s="20">
        <f t="shared" si="37"/>
        <v>17880</v>
      </c>
      <c r="BK83" s="20">
        <f t="shared" si="37"/>
        <v>18420</v>
      </c>
      <c r="BL83" s="20">
        <f t="shared" si="31"/>
        <v>18972</v>
      </c>
      <c r="BM83" s="20">
        <f t="shared" si="29"/>
        <v>19536</v>
      </c>
      <c r="BN83" s="20">
        <f t="shared" si="29"/>
        <v>20124</v>
      </c>
      <c r="BO83" s="20">
        <f t="shared" si="29"/>
        <v>20724</v>
      </c>
    </row>
    <row r="84" spans="1:67" x14ac:dyDescent="0.2">
      <c r="A84">
        <v>68</v>
      </c>
      <c r="B84" s="20">
        <f t="shared" si="36"/>
        <v>3156</v>
      </c>
      <c r="C84" s="20">
        <f t="shared" si="36"/>
        <v>3204</v>
      </c>
      <c r="D84" s="20">
        <f t="shared" si="36"/>
        <v>3240</v>
      </c>
      <c r="E84" s="20">
        <f t="shared" si="36"/>
        <v>3336</v>
      </c>
      <c r="F84" s="20">
        <f t="shared" si="36"/>
        <v>3432</v>
      </c>
      <c r="G84" s="22">
        <f t="shared" si="36"/>
        <v>3540</v>
      </c>
      <c r="H84" s="20">
        <f t="shared" si="36"/>
        <v>3636</v>
      </c>
      <c r="I84" s="20">
        <f t="shared" si="36"/>
        <v>3732</v>
      </c>
      <c r="J84" s="20">
        <f t="shared" si="36"/>
        <v>3840</v>
      </c>
      <c r="K84" s="20">
        <f t="shared" si="36"/>
        <v>3960</v>
      </c>
      <c r="L84" s="20">
        <f t="shared" si="36"/>
        <v>4080</v>
      </c>
      <c r="M84" s="20">
        <f t="shared" si="36"/>
        <v>4200</v>
      </c>
      <c r="N84" s="20">
        <f t="shared" si="36"/>
        <v>4332</v>
      </c>
      <c r="O84" s="20">
        <f t="shared" si="36"/>
        <v>4452</v>
      </c>
      <c r="P84" s="20">
        <f t="shared" si="36"/>
        <v>4596</v>
      </c>
      <c r="Q84" s="20">
        <f t="shared" si="36"/>
        <v>4728</v>
      </c>
      <c r="R84" s="20">
        <f t="shared" si="35"/>
        <v>4872</v>
      </c>
      <c r="S84" s="20">
        <f t="shared" si="35"/>
        <v>5016</v>
      </c>
      <c r="T84" s="20">
        <f t="shared" si="35"/>
        <v>5172</v>
      </c>
      <c r="U84" s="20">
        <f t="shared" si="35"/>
        <v>5316</v>
      </c>
      <c r="V84" s="20">
        <f t="shared" si="35"/>
        <v>5484</v>
      </c>
      <c r="W84" s="20">
        <f t="shared" si="35"/>
        <v>5640</v>
      </c>
      <c r="X84" s="20">
        <f t="shared" si="35"/>
        <v>5820</v>
      </c>
      <c r="Y84" s="20">
        <f t="shared" si="35"/>
        <v>5988</v>
      </c>
      <c r="Z84" s="20">
        <f t="shared" si="35"/>
        <v>6168</v>
      </c>
      <c r="AA84" s="20">
        <f t="shared" si="35"/>
        <v>6348</v>
      </c>
      <c r="AB84" s="20">
        <f t="shared" si="35"/>
        <v>6540</v>
      </c>
      <c r="AC84" s="20">
        <f t="shared" si="35"/>
        <v>6744</v>
      </c>
      <c r="AD84" s="20">
        <f t="shared" si="35"/>
        <v>6948</v>
      </c>
      <c r="AE84" s="20">
        <f t="shared" si="35"/>
        <v>7152</v>
      </c>
      <c r="AF84" s="20">
        <f t="shared" si="35"/>
        <v>7368</v>
      </c>
      <c r="AG84" s="20">
        <f t="shared" si="38"/>
        <v>7584</v>
      </c>
      <c r="AH84" s="20">
        <f t="shared" si="38"/>
        <v>7812</v>
      </c>
      <c r="AI84" s="20">
        <f t="shared" si="38"/>
        <v>8052</v>
      </c>
      <c r="AJ84" s="20">
        <f t="shared" si="38"/>
        <v>8292</v>
      </c>
      <c r="AK84" s="20">
        <f t="shared" si="38"/>
        <v>8544</v>
      </c>
      <c r="AL84" s="20">
        <f t="shared" si="38"/>
        <v>8796</v>
      </c>
      <c r="AM84" s="20">
        <f t="shared" si="38"/>
        <v>9060</v>
      </c>
      <c r="AN84" s="20">
        <f t="shared" si="38"/>
        <v>9336</v>
      </c>
      <c r="AO84" s="20">
        <f t="shared" si="38"/>
        <v>9612</v>
      </c>
      <c r="AP84" s="20">
        <f t="shared" si="38"/>
        <v>9900</v>
      </c>
      <c r="AQ84" s="20">
        <f t="shared" si="38"/>
        <v>10200</v>
      </c>
      <c r="AR84" s="20">
        <f t="shared" si="38"/>
        <v>10500</v>
      </c>
      <c r="AS84" s="20">
        <f t="shared" si="38"/>
        <v>10812</v>
      </c>
      <c r="AT84" s="20">
        <f t="shared" si="38"/>
        <v>11136</v>
      </c>
      <c r="AU84" s="20">
        <f t="shared" si="38"/>
        <v>11472</v>
      </c>
      <c r="AV84" s="20">
        <f t="shared" si="38"/>
        <v>11820</v>
      </c>
      <c r="AW84" s="20">
        <f t="shared" si="37"/>
        <v>12180</v>
      </c>
      <c r="AX84" s="20">
        <f t="shared" si="37"/>
        <v>12540</v>
      </c>
      <c r="AY84" s="20">
        <f t="shared" si="37"/>
        <v>12912</v>
      </c>
      <c r="AZ84" s="20">
        <f t="shared" si="37"/>
        <v>13308</v>
      </c>
      <c r="BA84" s="20">
        <f t="shared" si="37"/>
        <v>13704</v>
      </c>
      <c r="BB84" s="20">
        <f t="shared" si="37"/>
        <v>14112</v>
      </c>
      <c r="BC84" s="20">
        <f t="shared" si="37"/>
        <v>14532</v>
      </c>
      <c r="BD84" s="20">
        <f t="shared" si="37"/>
        <v>14976</v>
      </c>
      <c r="BE84" s="20">
        <f t="shared" si="37"/>
        <v>15420</v>
      </c>
      <c r="BF84" s="20">
        <f t="shared" si="37"/>
        <v>15888</v>
      </c>
      <c r="BG84" s="20">
        <f t="shared" si="37"/>
        <v>16356</v>
      </c>
      <c r="BH84" s="20">
        <f t="shared" si="37"/>
        <v>16848</v>
      </c>
      <c r="BI84" s="20">
        <f t="shared" si="37"/>
        <v>17352</v>
      </c>
      <c r="BJ84" s="20">
        <f t="shared" si="37"/>
        <v>17880</v>
      </c>
      <c r="BK84" s="20">
        <f t="shared" si="37"/>
        <v>18420</v>
      </c>
      <c r="BL84" s="20">
        <f t="shared" si="31"/>
        <v>18972</v>
      </c>
      <c r="BM84" s="20">
        <f t="shared" si="29"/>
        <v>19536</v>
      </c>
      <c r="BN84" s="20">
        <f t="shared" si="29"/>
        <v>20124</v>
      </c>
      <c r="BO84" s="20">
        <f t="shared" si="29"/>
        <v>20724</v>
      </c>
    </row>
    <row r="85" spans="1:67" x14ac:dyDescent="0.2">
      <c r="A85">
        <v>69</v>
      </c>
      <c r="B85" s="20">
        <f t="shared" si="36"/>
        <v>3156</v>
      </c>
      <c r="C85" s="20">
        <f t="shared" si="36"/>
        <v>3204</v>
      </c>
      <c r="D85" s="20">
        <f t="shared" si="36"/>
        <v>3240</v>
      </c>
      <c r="E85" s="20">
        <f t="shared" si="36"/>
        <v>3336</v>
      </c>
      <c r="F85" s="20">
        <f t="shared" si="36"/>
        <v>3432</v>
      </c>
      <c r="G85" s="22">
        <f t="shared" si="36"/>
        <v>3540</v>
      </c>
      <c r="H85" s="20">
        <f t="shared" si="36"/>
        <v>3636</v>
      </c>
      <c r="I85" s="20">
        <f t="shared" si="36"/>
        <v>3732</v>
      </c>
      <c r="J85" s="20">
        <f t="shared" si="36"/>
        <v>3840</v>
      </c>
      <c r="K85" s="20">
        <f t="shared" si="36"/>
        <v>3960</v>
      </c>
      <c r="L85" s="20">
        <f t="shared" si="36"/>
        <v>4080</v>
      </c>
      <c r="M85" s="20">
        <f t="shared" si="36"/>
        <v>4200</v>
      </c>
      <c r="N85" s="20">
        <f t="shared" si="36"/>
        <v>4332</v>
      </c>
      <c r="O85" s="20">
        <f t="shared" si="36"/>
        <v>4452</v>
      </c>
      <c r="P85" s="20">
        <f t="shared" si="36"/>
        <v>4596</v>
      </c>
      <c r="Q85" s="20">
        <f t="shared" si="36"/>
        <v>4728</v>
      </c>
      <c r="R85" s="20">
        <f t="shared" si="35"/>
        <v>4872</v>
      </c>
      <c r="S85" s="20">
        <f t="shared" si="35"/>
        <v>5016</v>
      </c>
      <c r="T85" s="20">
        <f t="shared" si="35"/>
        <v>5172</v>
      </c>
      <c r="U85" s="20">
        <f t="shared" si="35"/>
        <v>5316</v>
      </c>
      <c r="V85" s="20">
        <f t="shared" si="35"/>
        <v>5484</v>
      </c>
      <c r="W85" s="20">
        <f t="shared" si="35"/>
        <v>5640</v>
      </c>
      <c r="X85" s="20">
        <f t="shared" si="35"/>
        <v>5820</v>
      </c>
      <c r="Y85" s="20">
        <f t="shared" si="35"/>
        <v>5988</v>
      </c>
      <c r="Z85" s="20">
        <f t="shared" si="35"/>
        <v>6168</v>
      </c>
      <c r="AA85" s="20">
        <f t="shared" si="35"/>
        <v>6348</v>
      </c>
      <c r="AB85" s="20">
        <f t="shared" si="35"/>
        <v>6540</v>
      </c>
      <c r="AC85" s="20">
        <f t="shared" si="35"/>
        <v>6744</v>
      </c>
      <c r="AD85" s="20">
        <f t="shared" si="35"/>
        <v>6948</v>
      </c>
      <c r="AE85" s="20">
        <f t="shared" si="35"/>
        <v>7152</v>
      </c>
      <c r="AF85" s="20">
        <f t="shared" si="35"/>
        <v>7368</v>
      </c>
      <c r="AG85" s="20">
        <f t="shared" si="38"/>
        <v>7584</v>
      </c>
      <c r="AH85" s="20">
        <f t="shared" si="38"/>
        <v>7812</v>
      </c>
      <c r="AI85" s="20">
        <f t="shared" si="38"/>
        <v>8052</v>
      </c>
      <c r="AJ85" s="20">
        <f t="shared" si="38"/>
        <v>8292</v>
      </c>
      <c r="AK85" s="20">
        <f t="shared" si="38"/>
        <v>8544</v>
      </c>
      <c r="AL85" s="20">
        <f t="shared" si="38"/>
        <v>8796</v>
      </c>
      <c r="AM85" s="20">
        <f t="shared" si="38"/>
        <v>9060</v>
      </c>
      <c r="AN85" s="20">
        <f t="shared" si="38"/>
        <v>9336</v>
      </c>
      <c r="AO85" s="20">
        <f t="shared" si="38"/>
        <v>9612</v>
      </c>
      <c r="AP85" s="20">
        <f t="shared" si="38"/>
        <v>9900</v>
      </c>
      <c r="AQ85" s="20">
        <f t="shared" si="38"/>
        <v>10200</v>
      </c>
      <c r="AR85" s="20">
        <f t="shared" si="38"/>
        <v>10500</v>
      </c>
      <c r="AS85" s="20">
        <f t="shared" si="38"/>
        <v>10812</v>
      </c>
      <c r="AT85" s="20">
        <f t="shared" si="38"/>
        <v>11136</v>
      </c>
      <c r="AU85" s="20">
        <f t="shared" si="38"/>
        <v>11472</v>
      </c>
      <c r="AV85" s="20">
        <f t="shared" si="38"/>
        <v>11820</v>
      </c>
      <c r="AW85" s="20">
        <f t="shared" si="37"/>
        <v>12180</v>
      </c>
      <c r="AX85" s="20">
        <f t="shared" si="37"/>
        <v>12540</v>
      </c>
      <c r="AY85" s="20">
        <f t="shared" si="37"/>
        <v>12912</v>
      </c>
      <c r="AZ85" s="20">
        <f t="shared" si="37"/>
        <v>13308</v>
      </c>
      <c r="BA85" s="20">
        <f t="shared" si="37"/>
        <v>13704</v>
      </c>
      <c r="BB85" s="20">
        <f t="shared" si="37"/>
        <v>14112</v>
      </c>
      <c r="BC85" s="20">
        <f t="shared" si="37"/>
        <v>14532</v>
      </c>
      <c r="BD85" s="20">
        <f t="shared" si="37"/>
        <v>14976</v>
      </c>
      <c r="BE85" s="20">
        <f t="shared" si="37"/>
        <v>15420</v>
      </c>
      <c r="BF85" s="20">
        <f t="shared" si="37"/>
        <v>15888</v>
      </c>
      <c r="BG85" s="20">
        <f t="shared" si="37"/>
        <v>16356</v>
      </c>
      <c r="BH85" s="20">
        <f t="shared" si="37"/>
        <v>16848</v>
      </c>
      <c r="BI85" s="20">
        <f t="shared" si="37"/>
        <v>17352</v>
      </c>
      <c r="BJ85" s="20">
        <f t="shared" si="37"/>
        <v>17880</v>
      </c>
      <c r="BK85" s="20">
        <f t="shared" si="37"/>
        <v>18420</v>
      </c>
      <c r="BL85" s="20">
        <f t="shared" si="31"/>
        <v>18972</v>
      </c>
      <c r="BM85" s="20">
        <f t="shared" si="29"/>
        <v>19536</v>
      </c>
      <c r="BN85" s="20">
        <f t="shared" si="29"/>
        <v>20124</v>
      </c>
      <c r="BO85" s="20">
        <f t="shared" si="29"/>
        <v>20724</v>
      </c>
    </row>
    <row r="86" spans="1:67" x14ac:dyDescent="0.2">
      <c r="A86">
        <v>70</v>
      </c>
      <c r="B86" s="20">
        <f t="shared" si="36"/>
        <v>3156</v>
      </c>
      <c r="C86" s="20">
        <f t="shared" si="36"/>
        <v>3204</v>
      </c>
      <c r="D86" s="20">
        <f t="shared" si="36"/>
        <v>3240</v>
      </c>
      <c r="E86" s="20">
        <f t="shared" si="36"/>
        <v>3336</v>
      </c>
      <c r="F86" s="20">
        <f t="shared" si="36"/>
        <v>3432</v>
      </c>
      <c r="G86" s="22">
        <f t="shared" si="36"/>
        <v>3540</v>
      </c>
      <c r="H86" s="20">
        <f t="shared" si="36"/>
        <v>3636</v>
      </c>
      <c r="I86" s="20">
        <f t="shared" si="36"/>
        <v>3732</v>
      </c>
      <c r="J86" s="20">
        <f t="shared" si="36"/>
        <v>3840</v>
      </c>
      <c r="K86" s="20">
        <f t="shared" si="36"/>
        <v>3960</v>
      </c>
      <c r="L86" s="20">
        <f t="shared" si="36"/>
        <v>4080</v>
      </c>
      <c r="M86" s="20">
        <f t="shared" si="36"/>
        <v>4200</v>
      </c>
      <c r="N86" s="20">
        <f t="shared" si="36"/>
        <v>4332</v>
      </c>
      <c r="O86" s="20">
        <f t="shared" si="36"/>
        <v>4452</v>
      </c>
      <c r="P86" s="20">
        <f t="shared" si="36"/>
        <v>4596</v>
      </c>
      <c r="Q86" s="20">
        <f t="shared" si="36"/>
        <v>4728</v>
      </c>
      <c r="R86" s="20">
        <f t="shared" si="35"/>
        <v>4872</v>
      </c>
      <c r="S86" s="20">
        <f t="shared" si="35"/>
        <v>5016</v>
      </c>
      <c r="T86" s="20">
        <f t="shared" si="35"/>
        <v>5172</v>
      </c>
      <c r="U86" s="20">
        <f t="shared" si="35"/>
        <v>5316</v>
      </c>
      <c r="V86" s="20">
        <f t="shared" si="35"/>
        <v>5484</v>
      </c>
      <c r="W86" s="20">
        <f t="shared" si="35"/>
        <v>5640</v>
      </c>
      <c r="X86" s="20">
        <f t="shared" si="35"/>
        <v>5820</v>
      </c>
      <c r="Y86" s="20">
        <f t="shared" si="35"/>
        <v>5988</v>
      </c>
      <c r="Z86" s="20">
        <f t="shared" si="35"/>
        <v>6168</v>
      </c>
      <c r="AA86" s="20">
        <f t="shared" si="35"/>
        <v>6348</v>
      </c>
      <c r="AB86" s="20">
        <f t="shared" si="35"/>
        <v>6540</v>
      </c>
      <c r="AC86" s="20">
        <f t="shared" si="35"/>
        <v>6744</v>
      </c>
      <c r="AD86" s="20">
        <f t="shared" si="35"/>
        <v>6948</v>
      </c>
      <c r="AE86" s="20">
        <f t="shared" si="35"/>
        <v>7152</v>
      </c>
      <c r="AF86" s="20">
        <f t="shared" si="35"/>
        <v>7368</v>
      </c>
      <c r="AG86" s="20">
        <f t="shared" si="38"/>
        <v>7584</v>
      </c>
      <c r="AH86" s="20">
        <f t="shared" si="38"/>
        <v>7812</v>
      </c>
      <c r="AI86" s="20">
        <f t="shared" si="38"/>
        <v>8052</v>
      </c>
      <c r="AJ86" s="20">
        <f t="shared" si="38"/>
        <v>8292</v>
      </c>
      <c r="AK86" s="20">
        <f t="shared" si="38"/>
        <v>8544</v>
      </c>
      <c r="AL86" s="20">
        <f t="shared" si="38"/>
        <v>8796</v>
      </c>
      <c r="AM86" s="20">
        <f t="shared" si="38"/>
        <v>9060</v>
      </c>
      <c r="AN86" s="20">
        <f t="shared" si="38"/>
        <v>9336</v>
      </c>
      <c r="AO86" s="20">
        <f t="shared" si="38"/>
        <v>9612</v>
      </c>
      <c r="AP86" s="20">
        <f t="shared" si="38"/>
        <v>9900</v>
      </c>
      <c r="AQ86" s="20">
        <f t="shared" si="38"/>
        <v>10200</v>
      </c>
      <c r="AR86" s="20">
        <f t="shared" si="38"/>
        <v>10500</v>
      </c>
      <c r="AS86" s="20">
        <f t="shared" si="38"/>
        <v>10812</v>
      </c>
      <c r="AT86" s="20">
        <f t="shared" si="38"/>
        <v>11136</v>
      </c>
      <c r="AU86" s="20">
        <f t="shared" si="38"/>
        <v>11472</v>
      </c>
      <c r="AV86" s="20">
        <f t="shared" si="38"/>
        <v>11820</v>
      </c>
      <c r="AW86" s="20">
        <f t="shared" si="37"/>
        <v>12180</v>
      </c>
      <c r="AX86" s="20">
        <f t="shared" si="37"/>
        <v>12540</v>
      </c>
      <c r="AY86" s="20">
        <f t="shared" si="37"/>
        <v>12912</v>
      </c>
      <c r="AZ86" s="20">
        <f t="shared" si="37"/>
        <v>13308</v>
      </c>
      <c r="BA86" s="20">
        <f t="shared" si="37"/>
        <v>13704</v>
      </c>
      <c r="BB86" s="20">
        <f t="shared" si="37"/>
        <v>14112</v>
      </c>
      <c r="BC86" s="20">
        <f t="shared" si="37"/>
        <v>14532</v>
      </c>
      <c r="BD86" s="20">
        <f t="shared" si="37"/>
        <v>14976</v>
      </c>
      <c r="BE86" s="20">
        <f t="shared" si="37"/>
        <v>15420</v>
      </c>
      <c r="BF86" s="20">
        <f t="shared" si="37"/>
        <v>15888</v>
      </c>
      <c r="BG86" s="20">
        <f t="shared" si="37"/>
        <v>16356</v>
      </c>
      <c r="BH86" s="20">
        <f t="shared" si="37"/>
        <v>16848</v>
      </c>
      <c r="BI86" s="20">
        <f t="shared" si="37"/>
        <v>17352</v>
      </c>
      <c r="BJ86" s="20">
        <f t="shared" si="37"/>
        <v>17880</v>
      </c>
      <c r="BK86" s="20">
        <f t="shared" si="37"/>
        <v>18420</v>
      </c>
      <c r="BL86" s="20">
        <f t="shared" si="31"/>
        <v>18972</v>
      </c>
      <c r="BM86" s="20">
        <f t="shared" si="29"/>
        <v>19536</v>
      </c>
      <c r="BN86" s="20">
        <f t="shared" si="29"/>
        <v>20124</v>
      </c>
      <c r="BO86" s="20">
        <f t="shared" si="29"/>
        <v>20724</v>
      </c>
    </row>
    <row r="87" spans="1:67" x14ac:dyDescent="0.2">
      <c r="A87">
        <v>71</v>
      </c>
      <c r="B87" s="20">
        <f t="shared" si="36"/>
        <v>3156</v>
      </c>
      <c r="C87" s="20">
        <f t="shared" si="36"/>
        <v>3204</v>
      </c>
      <c r="D87" s="20">
        <f t="shared" si="36"/>
        <v>3240</v>
      </c>
      <c r="E87" s="20">
        <f t="shared" si="36"/>
        <v>3336</v>
      </c>
      <c r="F87" s="20">
        <f t="shared" si="36"/>
        <v>3432</v>
      </c>
      <c r="G87" s="22">
        <f t="shared" si="36"/>
        <v>3540</v>
      </c>
      <c r="H87" s="20">
        <f t="shared" si="36"/>
        <v>3636</v>
      </c>
      <c r="I87" s="20">
        <f t="shared" si="36"/>
        <v>3732</v>
      </c>
      <c r="J87" s="20">
        <f t="shared" si="36"/>
        <v>3840</v>
      </c>
      <c r="K87" s="20">
        <f t="shared" si="36"/>
        <v>3960</v>
      </c>
      <c r="L87" s="20">
        <f t="shared" si="36"/>
        <v>4080</v>
      </c>
      <c r="M87" s="20">
        <f t="shared" si="36"/>
        <v>4200</v>
      </c>
      <c r="N87" s="20">
        <f t="shared" si="36"/>
        <v>4332</v>
      </c>
      <c r="O87" s="20">
        <f t="shared" si="36"/>
        <v>4452</v>
      </c>
      <c r="P87" s="20">
        <f t="shared" si="36"/>
        <v>4596</v>
      </c>
      <c r="Q87" s="20">
        <f t="shared" si="36"/>
        <v>4728</v>
      </c>
      <c r="R87" s="20">
        <f t="shared" si="35"/>
        <v>4872</v>
      </c>
      <c r="S87" s="20">
        <f t="shared" si="35"/>
        <v>5016</v>
      </c>
      <c r="T87" s="20">
        <f t="shared" si="35"/>
        <v>5172</v>
      </c>
      <c r="U87" s="20">
        <f t="shared" si="35"/>
        <v>5316</v>
      </c>
      <c r="V87" s="20">
        <f t="shared" si="35"/>
        <v>5484</v>
      </c>
      <c r="W87" s="20">
        <f t="shared" si="35"/>
        <v>5640</v>
      </c>
      <c r="X87" s="20">
        <f t="shared" si="35"/>
        <v>5820</v>
      </c>
      <c r="Y87" s="20">
        <f t="shared" si="35"/>
        <v>5988</v>
      </c>
      <c r="Z87" s="20">
        <f t="shared" si="35"/>
        <v>6168</v>
      </c>
      <c r="AA87" s="20">
        <f t="shared" si="35"/>
        <v>6348</v>
      </c>
      <c r="AB87" s="20">
        <f t="shared" si="35"/>
        <v>6540</v>
      </c>
      <c r="AC87" s="20">
        <f t="shared" si="35"/>
        <v>6744</v>
      </c>
      <c r="AD87" s="20">
        <f t="shared" si="35"/>
        <v>6948</v>
      </c>
      <c r="AE87" s="20">
        <f t="shared" si="35"/>
        <v>7152</v>
      </c>
      <c r="AF87" s="20">
        <f t="shared" si="35"/>
        <v>7368</v>
      </c>
      <c r="AG87" s="20">
        <f t="shared" si="38"/>
        <v>7584</v>
      </c>
      <c r="AH87" s="20">
        <f t="shared" si="38"/>
        <v>7812</v>
      </c>
      <c r="AI87" s="20">
        <f t="shared" si="38"/>
        <v>8052</v>
      </c>
      <c r="AJ87" s="20">
        <f t="shared" si="38"/>
        <v>8292</v>
      </c>
      <c r="AK87" s="20">
        <f t="shared" si="38"/>
        <v>8544</v>
      </c>
      <c r="AL87" s="20">
        <f t="shared" si="38"/>
        <v>8796</v>
      </c>
      <c r="AM87" s="20">
        <f t="shared" si="38"/>
        <v>9060</v>
      </c>
      <c r="AN87" s="20">
        <f t="shared" si="38"/>
        <v>9336</v>
      </c>
      <c r="AO87" s="20">
        <f t="shared" si="38"/>
        <v>9612</v>
      </c>
      <c r="AP87" s="20">
        <f t="shared" si="38"/>
        <v>9900</v>
      </c>
      <c r="AQ87" s="20">
        <f t="shared" si="38"/>
        <v>10200</v>
      </c>
      <c r="AR87" s="20">
        <f t="shared" si="38"/>
        <v>10500</v>
      </c>
      <c r="AS87" s="20">
        <f t="shared" si="38"/>
        <v>10812</v>
      </c>
      <c r="AT87" s="20">
        <f t="shared" si="38"/>
        <v>11136</v>
      </c>
      <c r="AU87" s="20">
        <f t="shared" si="38"/>
        <v>11472</v>
      </c>
      <c r="AV87" s="20">
        <f t="shared" si="38"/>
        <v>11820</v>
      </c>
      <c r="AW87" s="20">
        <f t="shared" si="37"/>
        <v>12180</v>
      </c>
      <c r="AX87" s="20">
        <f t="shared" si="37"/>
        <v>12540</v>
      </c>
      <c r="AY87" s="20">
        <f t="shared" si="37"/>
        <v>12912</v>
      </c>
      <c r="AZ87" s="20">
        <f t="shared" si="37"/>
        <v>13308</v>
      </c>
      <c r="BA87" s="20">
        <f t="shared" si="37"/>
        <v>13704</v>
      </c>
      <c r="BB87" s="20">
        <f t="shared" si="37"/>
        <v>14112</v>
      </c>
      <c r="BC87" s="20">
        <f t="shared" si="37"/>
        <v>14532</v>
      </c>
      <c r="BD87" s="20">
        <f t="shared" si="37"/>
        <v>14976</v>
      </c>
      <c r="BE87" s="20">
        <f t="shared" si="37"/>
        <v>15420</v>
      </c>
      <c r="BF87" s="20">
        <f t="shared" si="37"/>
        <v>15888</v>
      </c>
      <c r="BG87" s="20">
        <f t="shared" si="37"/>
        <v>16356</v>
      </c>
      <c r="BH87" s="20">
        <f t="shared" si="37"/>
        <v>16848</v>
      </c>
      <c r="BI87" s="20">
        <f t="shared" si="37"/>
        <v>17352</v>
      </c>
      <c r="BJ87" s="20">
        <f t="shared" si="37"/>
        <v>17880</v>
      </c>
      <c r="BK87" s="20">
        <f t="shared" si="37"/>
        <v>18420</v>
      </c>
      <c r="BL87" s="20">
        <f t="shared" si="31"/>
        <v>18972</v>
      </c>
      <c r="BM87" s="20">
        <f t="shared" si="29"/>
        <v>19536</v>
      </c>
      <c r="BN87" s="20">
        <f t="shared" si="29"/>
        <v>20124</v>
      </c>
      <c r="BO87" s="20">
        <f t="shared" si="29"/>
        <v>20724</v>
      </c>
    </row>
    <row r="88" spans="1:67" x14ac:dyDescent="0.2">
      <c r="A88">
        <v>72</v>
      </c>
      <c r="B88" s="20">
        <f t="shared" si="36"/>
        <v>3156</v>
      </c>
      <c r="C88" s="20">
        <f t="shared" si="36"/>
        <v>3204</v>
      </c>
      <c r="D88" s="20">
        <f t="shared" si="36"/>
        <v>3240</v>
      </c>
      <c r="E88" s="20">
        <f t="shared" si="36"/>
        <v>3336</v>
      </c>
      <c r="F88" s="20">
        <f t="shared" si="36"/>
        <v>3432</v>
      </c>
      <c r="G88" s="22">
        <f t="shared" si="36"/>
        <v>3540</v>
      </c>
      <c r="H88" s="20">
        <f t="shared" si="36"/>
        <v>3636</v>
      </c>
      <c r="I88" s="20">
        <f t="shared" si="36"/>
        <v>3732</v>
      </c>
      <c r="J88" s="20">
        <f t="shared" si="36"/>
        <v>3840</v>
      </c>
      <c r="K88" s="20">
        <f t="shared" si="36"/>
        <v>3960</v>
      </c>
      <c r="L88" s="20">
        <f t="shared" si="36"/>
        <v>4080</v>
      </c>
      <c r="M88" s="20">
        <f t="shared" si="36"/>
        <v>4200</v>
      </c>
      <c r="N88" s="20">
        <f t="shared" si="36"/>
        <v>4332</v>
      </c>
      <c r="O88" s="20">
        <f t="shared" si="36"/>
        <v>4452</v>
      </c>
      <c r="P88" s="20">
        <f t="shared" si="36"/>
        <v>4596</v>
      </c>
      <c r="Q88" s="20">
        <f t="shared" ref="Q88:AF103" si="39">IF((Q$8+(Q$9*$A88))&lt;Q$12,Q$12,Q$8+(Q$9*$A88))</f>
        <v>4728</v>
      </c>
      <c r="R88" s="20">
        <f t="shared" si="39"/>
        <v>4872</v>
      </c>
      <c r="S88" s="20">
        <f t="shared" si="39"/>
        <v>5016</v>
      </c>
      <c r="T88" s="20">
        <f t="shared" si="39"/>
        <v>5172</v>
      </c>
      <c r="U88" s="20">
        <f t="shared" si="39"/>
        <v>5316</v>
      </c>
      <c r="V88" s="20">
        <f t="shared" si="39"/>
        <v>5484</v>
      </c>
      <c r="W88" s="20">
        <f t="shared" si="39"/>
        <v>5640</v>
      </c>
      <c r="X88" s="20">
        <f t="shared" si="39"/>
        <v>5820</v>
      </c>
      <c r="Y88" s="20">
        <f t="shared" si="39"/>
        <v>5988</v>
      </c>
      <c r="Z88" s="20">
        <f t="shared" si="39"/>
        <v>6168</v>
      </c>
      <c r="AA88" s="20">
        <f t="shared" si="39"/>
        <v>6348</v>
      </c>
      <c r="AB88" s="20">
        <f t="shared" si="39"/>
        <v>6540</v>
      </c>
      <c r="AC88" s="20">
        <f t="shared" si="39"/>
        <v>6744</v>
      </c>
      <c r="AD88" s="20">
        <f t="shared" si="39"/>
        <v>6948</v>
      </c>
      <c r="AE88" s="20">
        <f t="shared" si="39"/>
        <v>7152</v>
      </c>
      <c r="AF88" s="20">
        <f t="shared" si="39"/>
        <v>7368</v>
      </c>
      <c r="AG88" s="20">
        <f t="shared" si="38"/>
        <v>7584</v>
      </c>
      <c r="AH88" s="20">
        <f t="shared" si="38"/>
        <v>7812</v>
      </c>
      <c r="AI88" s="20">
        <f t="shared" si="38"/>
        <v>8052</v>
      </c>
      <c r="AJ88" s="20">
        <f t="shared" si="38"/>
        <v>8292</v>
      </c>
      <c r="AK88" s="20">
        <f t="shared" si="38"/>
        <v>8544</v>
      </c>
      <c r="AL88" s="20">
        <f t="shared" si="38"/>
        <v>8796</v>
      </c>
      <c r="AM88" s="20">
        <f t="shared" si="38"/>
        <v>9060</v>
      </c>
      <c r="AN88" s="20">
        <f t="shared" si="38"/>
        <v>9336</v>
      </c>
      <c r="AO88" s="20">
        <f t="shared" si="38"/>
        <v>9612</v>
      </c>
      <c r="AP88" s="20">
        <f t="shared" si="38"/>
        <v>9900</v>
      </c>
      <c r="AQ88" s="20">
        <f t="shared" si="38"/>
        <v>10200</v>
      </c>
      <c r="AR88" s="20">
        <f t="shared" si="38"/>
        <v>10500</v>
      </c>
      <c r="AS88" s="20">
        <f t="shared" si="38"/>
        <v>10812</v>
      </c>
      <c r="AT88" s="20">
        <f t="shared" si="38"/>
        <v>11136</v>
      </c>
      <c r="AU88" s="20">
        <f t="shared" si="38"/>
        <v>11472</v>
      </c>
      <c r="AV88" s="20">
        <f t="shared" si="38"/>
        <v>11820</v>
      </c>
      <c r="AW88" s="20">
        <f t="shared" si="37"/>
        <v>12180</v>
      </c>
      <c r="AX88" s="20">
        <f t="shared" si="37"/>
        <v>12540</v>
      </c>
      <c r="AY88" s="20">
        <f t="shared" si="37"/>
        <v>12912</v>
      </c>
      <c r="AZ88" s="20">
        <f t="shared" si="37"/>
        <v>13308</v>
      </c>
      <c r="BA88" s="20">
        <f t="shared" si="37"/>
        <v>13704</v>
      </c>
      <c r="BB88" s="20">
        <f t="shared" si="37"/>
        <v>14112</v>
      </c>
      <c r="BC88" s="20">
        <f t="shared" si="37"/>
        <v>14532</v>
      </c>
      <c r="BD88" s="20">
        <f t="shared" si="37"/>
        <v>14976</v>
      </c>
      <c r="BE88" s="20">
        <f t="shared" si="37"/>
        <v>15420</v>
      </c>
      <c r="BF88" s="20">
        <f t="shared" si="37"/>
        <v>15888</v>
      </c>
      <c r="BG88" s="20">
        <f t="shared" si="37"/>
        <v>16356</v>
      </c>
      <c r="BH88" s="20">
        <f t="shared" si="37"/>
        <v>16848</v>
      </c>
      <c r="BI88" s="20">
        <f t="shared" si="37"/>
        <v>17352</v>
      </c>
      <c r="BJ88" s="20">
        <f t="shared" si="37"/>
        <v>17880</v>
      </c>
      <c r="BK88" s="20">
        <f t="shared" si="37"/>
        <v>18420</v>
      </c>
      <c r="BL88" s="20">
        <f t="shared" si="31"/>
        <v>18972</v>
      </c>
      <c r="BM88" s="20">
        <f t="shared" si="29"/>
        <v>19536</v>
      </c>
      <c r="BN88" s="20">
        <f t="shared" si="29"/>
        <v>20124</v>
      </c>
      <c r="BO88" s="20">
        <f t="shared" si="29"/>
        <v>20724</v>
      </c>
    </row>
    <row r="89" spans="1:67" x14ac:dyDescent="0.2">
      <c r="A89">
        <v>73</v>
      </c>
      <c r="B89" s="20">
        <f t="shared" ref="B89:Q104" si="40">IF((B$8+(B$9*$A89))&lt;B$12,B$12,B$8+(B$9*$A89))</f>
        <v>3156</v>
      </c>
      <c r="C89" s="20">
        <f t="shared" si="40"/>
        <v>3204</v>
      </c>
      <c r="D89" s="20">
        <f t="shared" si="40"/>
        <v>3240</v>
      </c>
      <c r="E89" s="20">
        <f t="shared" si="40"/>
        <v>3336</v>
      </c>
      <c r="F89" s="20">
        <f t="shared" si="40"/>
        <v>3432</v>
      </c>
      <c r="G89" s="22">
        <f t="shared" si="40"/>
        <v>3540</v>
      </c>
      <c r="H89" s="20">
        <f t="shared" si="40"/>
        <v>3636</v>
      </c>
      <c r="I89" s="20">
        <f t="shared" si="40"/>
        <v>3732</v>
      </c>
      <c r="J89" s="20">
        <f t="shared" si="40"/>
        <v>3840</v>
      </c>
      <c r="K89" s="20">
        <f t="shared" si="40"/>
        <v>3960</v>
      </c>
      <c r="L89" s="20">
        <f t="shared" si="40"/>
        <v>4080</v>
      </c>
      <c r="M89" s="20">
        <f t="shared" si="40"/>
        <v>4200</v>
      </c>
      <c r="N89" s="20">
        <f t="shared" si="40"/>
        <v>4332</v>
      </c>
      <c r="O89" s="20">
        <f t="shared" si="40"/>
        <v>4452</v>
      </c>
      <c r="P89" s="20">
        <f t="shared" si="40"/>
        <v>4596</v>
      </c>
      <c r="Q89" s="20">
        <f t="shared" si="40"/>
        <v>4728</v>
      </c>
      <c r="R89" s="20">
        <f t="shared" si="39"/>
        <v>4872</v>
      </c>
      <c r="S89" s="20">
        <f t="shared" si="39"/>
        <v>5016</v>
      </c>
      <c r="T89" s="20">
        <f t="shared" si="39"/>
        <v>5172</v>
      </c>
      <c r="U89" s="20">
        <f t="shared" si="39"/>
        <v>5316</v>
      </c>
      <c r="V89" s="20">
        <f t="shared" si="39"/>
        <v>5484</v>
      </c>
      <c r="W89" s="20">
        <f t="shared" si="39"/>
        <v>5640</v>
      </c>
      <c r="X89" s="20">
        <f t="shared" si="39"/>
        <v>5820</v>
      </c>
      <c r="Y89" s="20">
        <f t="shared" si="39"/>
        <v>5988</v>
      </c>
      <c r="Z89" s="20">
        <f t="shared" si="39"/>
        <v>6168</v>
      </c>
      <c r="AA89" s="20">
        <f t="shared" si="39"/>
        <v>6348</v>
      </c>
      <c r="AB89" s="20">
        <f t="shared" si="39"/>
        <v>6540</v>
      </c>
      <c r="AC89" s="20">
        <f t="shared" si="39"/>
        <v>6744</v>
      </c>
      <c r="AD89" s="20">
        <f t="shared" si="39"/>
        <v>6948</v>
      </c>
      <c r="AE89" s="20">
        <f t="shared" si="39"/>
        <v>7152</v>
      </c>
      <c r="AF89" s="20">
        <f t="shared" si="39"/>
        <v>7368</v>
      </c>
      <c r="AG89" s="20">
        <f t="shared" si="38"/>
        <v>7584</v>
      </c>
      <c r="AH89" s="20">
        <f t="shared" si="38"/>
        <v>7812</v>
      </c>
      <c r="AI89" s="20">
        <f t="shared" si="38"/>
        <v>8052</v>
      </c>
      <c r="AJ89" s="20">
        <f t="shared" si="38"/>
        <v>8292</v>
      </c>
      <c r="AK89" s="20">
        <f t="shared" si="38"/>
        <v>8544</v>
      </c>
      <c r="AL89" s="20">
        <f t="shared" si="38"/>
        <v>8796</v>
      </c>
      <c r="AM89" s="20">
        <f t="shared" si="38"/>
        <v>9060</v>
      </c>
      <c r="AN89" s="20">
        <f t="shared" si="38"/>
        <v>9336</v>
      </c>
      <c r="AO89" s="20">
        <f t="shared" si="38"/>
        <v>9612</v>
      </c>
      <c r="AP89" s="20">
        <f t="shared" si="38"/>
        <v>9900</v>
      </c>
      <c r="AQ89" s="20">
        <f t="shared" si="38"/>
        <v>10200</v>
      </c>
      <c r="AR89" s="20">
        <f t="shared" si="38"/>
        <v>10500</v>
      </c>
      <c r="AS89" s="20">
        <f t="shared" si="38"/>
        <v>10812</v>
      </c>
      <c r="AT89" s="20">
        <f t="shared" si="38"/>
        <v>11136</v>
      </c>
      <c r="AU89" s="20">
        <f t="shared" si="38"/>
        <v>11472</v>
      </c>
      <c r="AV89" s="20">
        <f t="shared" si="38"/>
        <v>11820</v>
      </c>
      <c r="AW89" s="20">
        <f t="shared" si="37"/>
        <v>12180</v>
      </c>
      <c r="AX89" s="20">
        <f t="shared" si="37"/>
        <v>12540</v>
      </c>
      <c r="AY89" s="20">
        <f t="shared" si="37"/>
        <v>12912</v>
      </c>
      <c r="AZ89" s="20">
        <f t="shared" si="37"/>
        <v>13308</v>
      </c>
      <c r="BA89" s="20">
        <f t="shared" si="37"/>
        <v>13704</v>
      </c>
      <c r="BB89" s="20">
        <f t="shared" si="37"/>
        <v>14112</v>
      </c>
      <c r="BC89" s="20">
        <f t="shared" si="37"/>
        <v>14532</v>
      </c>
      <c r="BD89" s="20">
        <f t="shared" si="37"/>
        <v>14976</v>
      </c>
      <c r="BE89" s="20">
        <f t="shared" si="37"/>
        <v>15420</v>
      </c>
      <c r="BF89" s="20">
        <f t="shared" si="37"/>
        <v>15888</v>
      </c>
      <c r="BG89" s="20">
        <f t="shared" si="37"/>
        <v>16356</v>
      </c>
      <c r="BH89" s="20">
        <f t="shared" si="37"/>
        <v>16848</v>
      </c>
      <c r="BI89" s="20">
        <f t="shared" si="37"/>
        <v>17352</v>
      </c>
      <c r="BJ89" s="20">
        <f t="shared" si="37"/>
        <v>17880</v>
      </c>
      <c r="BK89" s="20">
        <f t="shared" si="37"/>
        <v>18420</v>
      </c>
      <c r="BL89" s="20">
        <f t="shared" si="31"/>
        <v>18972</v>
      </c>
      <c r="BM89" s="20">
        <f t="shared" si="29"/>
        <v>19536</v>
      </c>
      <c r="BN89" s="20">
        <f t="shared" si="29"/>
        <v>20124</v>
      </c>
      <c r="BO89" s="20">
        <f t="shared" si="29"/>
        <v>20724</v>
      </c>
    </row>
    <row r="90" spans="1:67" x14ac:dyDescent="0.2">
      <c r="A90">
        <v>74</v>
      </c>
      <c r="B90" s="20">
        <f t="shared" si="40"/>
        <v>3156</v>
      </c>
      <c r="C90" s="20">
        <f t="shared" si="40"/>
        <v>3204</v>
      </c>
      <c r="D90" s="20">
        <f t="shared" si="40"/>
        <v>3240</v>
      </c>
      <c r="E90" s="20">
        <f t="shared" si="40"/>
        <v>3336</v>
      </c>
      <c r="F90" s="20">
        <f t="shared" si="40"/>
        <v>3432</v>
      </c>
      <c r="G90" s="22">
        <f t="shared" si="40"/>
        <v>3540</v>
      </c>
      <c r="H90" s="20">
        <f t="shared" si="40"/>
        <v>3636</v>
      </c>
      <c r="I90" s="20">
        <f t="shared" si="40"/>
        <v>3732</v>
      </c>
      <c r="J90" s="20">
        <f t="shared" si="40"/>
        <v>3840</v>
      </c>
      <c r="K90" s="20">
        <f t="shared" si="40"/>
        <v>3960</v>
      </c>
      <c r="L90" s="20">
        <f t="shared" si="40"/>
        <v>4080</v>
      </c>
      <c r="M90" s="20">
        <f t="shared" si="40"/>
        <v>4200</v>
      </c>
      <c r="N90" s="20">
        <f t="shared" si="40"/>
        <v>4332</v>
      </c>
      <c r="O90" s="20">
        <f t="shared" si="40"/>
        <v>4452</v>
      </c>
      <c r="P90" s="20">
        <f t="shared" si="40"/>
        <v>4596</v>
      </c>
      <c r="Q90" s="20">
        <f t="shared" si="40"/>
        <v>4728</v>
      </c>
      <c r="R90" s="20">
        <f t="shared" si="39"/>
        <v>4872</v>
      </c>
      <c r="S90" s="20">
        <f t="shared" si="39"/>
        <v>5016</v>
      </c>
      <c r="T90" s="20">
        <f t="shared" si="39"/>
        <v>5172</v>
      </c>
      <c r="U90" s="20">
        <f t="shared" si="39"/>
        <v>5316</v>
      </c>
      <c r="V90" s="20">
        <f t="shared" si="39"/>
        <v>5484</v>
      </c>
      <c r="W90" s="20">
        <f t="shared" si="39"/>
        <v>5640</v>
      </c>
      <c r="X90" s="20">
        <f t="shared" si="39"/>
        <v>5820</v>
      </c>
      <c r="Y90" s="20">
        <f t="shared" si="39"/>
        <v>5988</v>
      </c>
      <c r="Z90" s="20">
        <f t="shared" si="39"/>
        <v>6168</v>
      </c>
      <c r="AA90" s="20">
        <f t="shared" si="39"/>
        <v>6348</v>
      </c>
      <c r="AB90" s="20">
        <f t="shared" si="39"/>
        <v>6540</v>
      </c>
      <c r="AC90" s="20">
        <f t="shared" si="39"/>
        <v>6744</v>
      </c>
      <c r="AD90" s="20">
        <f t="shared" si="39"/>
        <v>6948</v>
      </c>
      <c r="AE90" s="20">
        <f t="shared" si="39"/>
        <v>7152</v>
      </c>
      <c r="AF90" s="20">
        <f t="shared" si="39"/>
        <v>7368</v>
      </c>
      <c r="AG90" s="20">
        <f t="shared" si="38"/>
        <v>7584</v>
      </c>
      <c r="AH90" s="20">
        <f t="shared" si="38"/>
        <v>7812</v>
      </c>
      <c r="AI90" s="20">
        <f t="shared" si="38"/>
        <v>8052</v>
      </c>
      <c r="AJ90" s="20">
        <f t="shared" si="38"/>
        <v>8292</v>
      </c>
      <c r="AK90" s="20">
        <f t="shared" si="38"/>
        <v>8544</v>
      </c>
      <c r="AL90" s="20">
        <f t="shared" si="38"/>
        <v>8796</v>
      </c>
      <c r="AM90" s="20">
        <f t="shared" si="38"/>
        <v>9060</v>
      </c>
      <c r="AN90" s="20">
        <f t="shared" si="38"/>
        <v>9336</v>
      </c>
      <c r="AO90" s="20">
        <f t="shared" si="38"/>
        <v>9612</v>
      </c>
      <c r="AP90" s="20">
        <f t="shared" si="38"/>
        <v>9900</v>
      </c>
      <c r="AQ90" s="20">
        <f t="shared" si="38"/>
        <v>10200</v>
      </c>
      <c r="AR90" s="20">
        <f t="shared" si="38"/>
        <v>10500</v>
      </c>
      <c r="AS90" s="20">
        <f t="shared" si="38"/>
        <v>10812</v>
      </c>
      <c r="AT90" s="20">
        <f t="shared" si="38"/>
        <v>11136</v>
      </c>
      <c r="AU90" s="20">
        <f t="shared" si="38"/>
        <v>11472</v>
      </c>
      <c r="AV90" s="20">
        <f t="shared" si="38"/>
        <v>11820</v>
      </c>
      <c r="AW90" s="20">
        <f t="shared" si="37"/>
        <v>12180</v>
      </c>
      <c r="AX90" s="20">
        <f t="shared" si="37"/>
        <v>12540</v>
      </c>
      <c r="AY90" s="20">
        <f t="shared" si="37"/>
        <v>12912</v>
      </c>
      <c r="AZ90" s="20">
        <f t="shared" si="37"/>
        <v>13308</v>
      </c>
      <c r="BA90" s="20">
        <f t="shared" si="37"/>
        <v>13704</v>
      </c>
      <c r="BB90" s="20">
        <f t="shared" si="37"/>
        <v>14112</v>
      </c>
      <c r="BC90" s="20">
        <f t="shared" si="37"/>
        <v>14532</v>
      </c>
      <c r="BD90" s="20">
        <f t="shared" si="37"/>
        <v>14976</v>
      </c>
      <c r="BE90" s="20">
        <f t="shared" si="37"/>
        <v>15420</v>
      </c>
      <c r="BF90" s="20">
        <f t="shared" si="37"/>
        <v>15888</v>
      </c>
      <c r="BG90" s="20">
        <f t="shared" si="37"/>
        <v>16356</v>
      </c>
      <c r="BH90" s="20">
        <f t="shared" si="37"/>
        <v>16848</v>
      </c>
      <c r="BI90" s="20">
        <f t="shared" si="37"/>
        <v>17352</v>
      </c>
      <c r="BJ90" s="20">
        <f t="shared" si="37"/>
        <v>17880</v>
      </c>
      <c r="BK90" s="20">
        <f t="shared" si="37"/>
        <v>18420</v>
      </c>
      <c r="BL90" s="20">
        <f t="shared" ref="BL90:BO153" si="41">IF((BL$8+(BL$9*$A90))&lt;BL$12,BL$12,BL$8+(BL$9*$A90))</f>
        <v>18972</v>
      </c>
      <c r="BM90" s="20">
        <f t="shared" si="41"/>
        <v>19536</v>
      </c>
      <c r="BN90" s="20">
        <f t="shared" si="41"/>
        <v>20124</v>
      </c>
      <c r="BO90" s="20">
        <f t="shared" si="29"/>
        <v>20724</v>
      </c>
    </row>
    <row r="91" spans="1:67" x14ac:dyDescent="0.2">
      <c r="A91">
        <v>75</v>
      </c>
      <c r="B91" s="20">
        <f t="shared" si="40"/>
        <v>3156</v>
      </c>
      <c r="C91" s="20">
        <f t="shared" si="40"/>
        <v>3204</v>
      </c>
      <c r="D91" s="20">
        <f t="shared" si="40"/>
        <v>3240</v>
      </c>
      <c r="E91" s="20">
        <f t="shared" si="40"/>
        <v>3336</v>
      </c>
      <c r="F91" s="20">
        <f t="shared" si="40"/>
        <v>3432</v>
      </c>
      <c r="G91" s="22">
        <f t="shared" si="40"/>
        <v>3540</v>
      </c>
      <c r="H91" s="20">
        <f t="shared" si="40"/>
        <v>3636</v>
      </c>
      <c r="I91" s="20">
        <f t="shared" si="40"/>
        <v>3732</v>
      </c>
      <c r="J91" s="20">
        <f t="shared" si="40"/>
        <v>3840</v>
      </c>
      <c r="K91" s="20">
        <f t="shared" si="40"/>
        <v>3960</v>
      </c>
      <c r="L91" s="20">
        <f t="shared" si="40"/>
        <v>4080</v>
      </c>
      <c r="M91" s="20">
        <f t="shared" si="40"/>
        <v>4200</v>
      </c>
      <c r="N91" s="20">
        <f t="shared" si="40"/>
        <v>4332</v>
      </c>
      <c r="O91" s="20">
        <f t="shared" si="40"/>
        <v>4452</v>
      </c>
      <c r="P91" s="20">
        <f t="shared" si="40"/>
        <v>4596</v>
      </c>
      <c r="Q91" s="20">
        <f t="shared" si="40"/>
        <v>4728</v>
      </c>
      <c r="R91" s="20">
        <f t="shared" si="39"/>
        <v>4872</v>
      </c>
      <c r="S91" s="20">
        <f t="shared" si="39"/>
        <v>5016</v>
      </c>
      <c r="T91" s="20">
        <f t="shared" si="39"/>
        <v>5172</v>
      </c>
      <c r="U91" s="20">
        <f t="shared" si="39"/>
        <v>5316</v>
      </c>
      <c r="V91" s="20">
        <f t="shared" si="39"/>
        <v>5484</v>
      </c>
      <c r="W91" s="20">
        <f t="shared" si="39"/>
        <v>5640</v>
      </c>
      <c r="X91" s="20">
        <f t="shared" si="39"/>
        <v>5820</v>
      </c>
      <c r="Y91" s="20">
        <f t="shared" si="39"/>
        <v>5988</v>
      </c>
      <c r="Z91" s="20">
        <f t="shared" si="39"/>
        <v>6168</v>
      </c>
      <c r="AA91" s="20">
        <f t="shared" si="39"/>
        <v>6348</v>
      </c>
      <c r="AB91" s="20">
        <f t="shared" si="39"/>
        <v>6540</v>
      </c>
      <c r="AC91" s="20">
        <f t="shared" si="39"/>
        <v>6744</v>
      </c>
      <c r="AD91" s="20">
        <f t="shared" si="39"/>
        <v>6948</v>
      </c>
      <c r="AE91" s="20">
        <f t="shared" si="39"/>
        <v>7152</v>
      </c>
      <c r="AF91" s="20">
        <f t="shared" si="39"/>
        <v>7368</v>
      </c>
      <c r="AG91" s="20">
        <f t="shared" si="38"/>
        <v>7584</v>
      </c>
      <c r="AH91" s="20">
        <f t="shared" si="38"/>
        <v>7812</v>
      </c>
      <c r="AI91" s="20">
        <f t="shared" si="38"/>
        <v>8052</v>
      </c>
      <c r="AJ91" s="20">
        <f t="shared" si="38"/>
        <v>8292</v>
      </c>
      <c r="AK91" s="20">
        <f t="shared" si="38"/>
        <v>8544</v>
      </c>
      <c r="AL91" s="20">
        <f t="shared" si="38"/>
        <v>8796</v>
      </c>
      <c r="AM91" s="20">
        <f t="shared" si="38"/>
        <v>9060</v>
      </c>
      <c r="AN91" s="20">
        <f t="shared" si="38"/>
        <v>9336</v>
      </c>
      <c r="AO91" s="20">
        <f t="shared" si="38"/>
        <v>9612</v>
      </c>
      <c r="AP91" s="20">
        <f t="shared" si="38"/>
        <v>9900</v>
      </c>
      <c r="AQ91" s="20">
        <f t="shared" si="38"/>
        <v>10200</v>
      </c>
      <c r="AR91" s="20">
        <f t="shared" si="38"/>
        <v>10500</v>
      </c>
      <c r="AS91" s="20">
        <f t="shared" si="38"/>
        <v>10812</v>
      </c>
      <c r="AT91" s="20">
        <f t="shared" si="38"/>
        <v>11136</v>
      </c>
      <c r="AU91" s="20">
        <f t="shared" si="38"/>
        <v>11472</v>
      </c>
      <c r="AV91" s="20">
        <f t="shared" ref="AV91:BK106" si="42">IF((AV$8+(AV$9*$A91))&lt;AV$12,AV$12,AV$8+(AV$9*$A91))</f>
        <v>11820</v>
      </c>
      <c r="AW91" s="20">
        <f t="shared" si="42"/>
        <v>12180</v>
      </c>
      <c r="AX91" s="20">
        <f t="shared" si="42"/>
        <v>12540</v>
      </c>
      <c r="AY91" s="20">
        <f t="shared" si="42"/>
        <v>12912</v>
      </c>
      <c r="AZ91" s="20">
        <f t="shared" si="42"/>
        <v>13308</v>
      </c>
      <c r="BA91" s="20">
        <f t="shared" si="42"/>
        <v>13704</v>
      </c>
      <c r="BB91" s="20">
        <f t="shared" si="42"/>
        <v>14112</v>
      </c>
      <c r="BC91" s="20">
        <f t="shared" si="42"/>
        <v>14532</v>
      </c>
      <c r="BD91" s="20">
        <f t="shared" si="42"/>
        <v>14976</v>
      </c>
      <c r="BE91" s="20">
        <f t="shared" si="42"/>
        <v>15420</v>
      </c>
      <c r="BF91" s="20">
        <f t="shared" si="42"/>
        <v>15888</v>
      </c>
      <c r="BG91" s="20">
        <f t="shared" si="42"/>
        <v>16356</v>
      </c>
      <c r="BH91" s="20">
        <f t="shared" si="42"/>
        <v>16848</v>
      </c>
      <c r="BI91" s="20">
        <f t="shared" si="42"/>
        <v>17352</v>
      </c>
      <c r="BJ91" s="20">
        <f t="shared" si="42"/>
        <v>17880</v>
      </c>
      <c r="BK91" s="20">
        <f t="shared" si="42"/>
        <v>18420</v>
      </c>
      <c r="BL91" s="20">
        <f t="shared" si="41"/>
        <v>18972</v>
      </c>
      <c r="BM91" s="20">
        <f t="shared" si="41"/>
        <v>19536</v>
      </c>
      <c r="BN91" s="20">
        <f t="shared" si="41"/>
        <v>20124</v>
      </c>
      <c r="BO91" s="20">
        <f t="shared" si="29"/>
        <v>20724</v>
      </c>
    </row>
    <row r="92" spans="1:67" x14ac:dyDescent="0.2">
      <c r="A92">
        <v>76</v>
      </c>
      <c r="B92" s="20">
        <f t="shared" si="40"/>
        <v>3156</v>
      </c>
      <c r="C92" s="20">
        <f t="shared" si="40"/>
        <v>3204</v>
      </c>
      <c r="D92" s="20">
        <f t="shared" si="40"/>
        <v>3240</v>
      </c>
      <c r="E92" s="20">
        <f t="shared" si="40"/>
        <v>3336</v>
      </c>
      <c r="F92" s="20">
        <f t="shared" si="40"/>
        <v>3432</v>
      </c>
      <c r="G92" s="22">
        <f t="shared" si="40"/>
        <v>3540</v>
      </c>
      <c r="H92" s="20">
        <f t="shared" si="40"/>
        <v>3636</v>
      </c>
      <c r="I92" s="20">
        <f t="shared" si="40"/>
        <v>3732</v>
      </c>
      <c r="J92" s="20">
        <f t="shared" si="40"/>
        <v>3840</v>
      </c>
      <c r="K92" s="20">
        <f t="shared" si="40"/>
        <v>3960</v>
      </c>
      <c r="L92" s="20">
        <f t="shared" si="40"/>
        <v>4080</v>
      </c>
      <c r="M92" s="20">
        <f t="shared" si="40"/>
        <v>4200</v>
      </c>
      <c r="N92" s="20">
        <f t="shared" si="40"/>
        <v>4332</v>
      </c>
      <c r="O92" s="20">
        <f t="shared" si="40"/>
        <v>4452</v>
      </c>
      <c r="P92" s="20">
        <f t="shared" si="40"/>
        <v>4596</v>
      </c>
      <c r="Q92" s="20">
        <f t="shared" si="40"/>
        <v>4728</v>
      </c>
      <c r="R92" s="20">
        <f t="shared" si="39"/>
        <v>4872</v>
      </c>
      <c r="S92" s="20">
        <f t="shared" si="39"/>
        <v>5016</v>
      </c>
      <c r="T92" s="20">
        <f t="shared" si="39"/>
        <v>5172</v>
      </c>
      <c r="U92" s="20">
        <f t="shared" si="39"/>
        <v>5316</v>
      </c>
      <c r="V92" s="20">
        <f t="shared" si="39"/>
        <v>5484</v>
      </c>
      <c r="W92" s="20">
        <f t="shared" si="39"/>
        <v>5640</v>
      </c>
      <c r="X92" s="20">
        <f t="shared" si="39"/>
        <v>5820</v>
      </c>
      <c r="Y92" s="20">
        <f t="shared" si="39"/>
        <v>5988</v>
      </c>
      <c r="Z92" s="20">
        <f t="shared" si="39"/>
        <v>6168</v>
      </c>
      <c r="AA92" s="20">
        <f t="shared" si="39"/>
        <v>6348</v>
      </c>
      <c r="AB92" s="20">
        <f t="shared" si="39"/>
        <v>6540</v>
      </c>
      <c r="AC92" s="20">
        <f t="shared" si="39"/>
        <v>6744</v>
      </c>
      <c r="AD92" s="20">
        <f t="shared" si="39"/>
        <v>6948</v>
      </c>
      <c r="AE92" s="20">
        <f t="shared" si="39"/>
        <v>7152</v>
      </c>
      <c r="AF92" s="20">
        <f t="shared" si="39"/>
        <v>7368</v>
      </c>
      <c r="AG92" s="20">
        <f t="shared" ref="AG92:AV107" si="43">IF((AG$8+(AG$9*$A92))&lt;AG$12,AG$12,AG$8+(AG$9*$A92))</f>
        <v>7584</v>
      </c>
      <c r="AH92" s="20">
        <f t="shared" si="43"/>
        <v>7812</v>
      </c>
      <c r="AI92" s="20">
        <f t="shared" si="43"/>
        <v>8052</v>
      </c>
      <c r="AJ92" s="20">
        <f t="shared" si="43"/>
        <v>8292</v>
      </c>
      <c r="AK92" s="20">
        <f t="shared" si="43"/>
        <v>8544</v>
      </c>
      <c r="AL92" s="20">
        <f t="shared" si="43"/>
        <v>8796</v>
      </c>
      <c r="AM92" s="20">
        <f t="shared" si="43"/>
        <v>9060</v>
      </c>
      <c r="AN92" s="20">
        <f t="shared" si="43"/>
        <v>9336</v>
      </c>
      <c r="AO92" s="20">
        <f t="shared" si="43"/>
        <v>9612</v>
      </c>
      <c r="AP92" s="20">
        <f t="shared" si="43"/>
        <v>9900</v>
      </c>
      <c r="AQ92" s="20">
        <f t="shared" si="43"/>
        <v>10200</v>
      </c>
      <c r="AR92" s="20">
        <f t="shared" si="43"/>
        <v>10500</v>
      </c>
      <c r="AS92" s="20">
        <f t="shared" si="43"/>
        <v>10812</v>
      </c>
      <c r="AT92" s="20">
        <f t="shared" si="43"/>
        <v>11136</v>
      </c>
      <c r="AU92" s="20">
        <f t="shared" si="43"/>
        <v>11472</v>
      </c>
      <c r="AV92" s="20">
        <f t="shared" si="43"/>
        <v>11820</v>
      </c>
      <c r="AW92" s="20">
        <f t="shared" si="42"/>
        <v>12180</v>
      </c>
      <c r="AX92" s="20">
        <f t="shared" si="42"/>
        <v>12540</v>
      </c>
      <c r="AY92" s="20">
        <f t="shared" si="42"/>
        <v>12912</v>
      </c>
      <c r="AZ92" s="20">
        <f t="shared" si="42"/>
        <v>13308</v>
      </c>
      <c r="BA92" s="20">
        <f t="shared" si="42"/>
        <v>13704</v>
      </c>
      <c r="BB92" s="20">
        <f t="shared" si="42"/>
        <v>14112</v>
      </c>
      <c r="BC92" s="20">
        <f t="shared" si="42"/>
        <v>14532</v>
      </c>
      <c r="BD92" s="20">
        <f t="shared" si="42"/>
        <v>14976</v>
      </c>
      <c r="BE92" s="20">
        <f t="shared" si="42"/>
        <v>15420</v>
      </c>
      <c r="BF92" s="20">
        <f t="shared" si="42"/>
        <v>15888</v>
      </c>
      <c r="BG92" s="20">
        <f t="shared" si="42"/>
        <v>16356</v>
      </c>
      <c r="BH92" s="20">
        <f t="shared" si="42"/>
        <v>16848</v>
      </c>
      <c r="BI92" s="20">
        <f t="shared" si="42"/>
        <v>17352</v>
      </c>
      <c r="BJ92" s="20">
        <f t="shared" si="42"/>
        <v>17880</v>
      </c>
      <c r="BK92" s="20">
        <f t="shared" si="42"/>
        <v>18420</v>
      </c>
      <c r="BL92" s="20">
        <f t="shared" si="41"/>
        <v>18972</v>
      </c>
      <c r="BM92" s="20">
        <f t="shared" si="41"/>
        <v>19536</v>
      </c>
      <c r="BN92" s="20">
        <f t="shared" si="41"/>
        <v>20124</v>
      </c>
      <c r="BO92" s="20">
        <f t="shared" si="29"/>
        <v>20724</v>
      </c>
    </row>
    <row r="93" spans="1:67" x14ac:dyDescent="0.2">
      <c r="A93">
        <v>77</v>
      </c>
      <c r="B93" s="20">
        <f t="shared" si="40"/>
        <v>3156</v>
      </c>
      <c r="C93" s="20">
        <f t="shared" si="40"/>
        <v>3204</v>
      </c>
      <c r="D93" s="20">
        <f t="shared" si="40"/>
        <v>3240</v>
      </c>
      <c r="E93" s="20">
        <f t="shared" si="40"/>
        <v>3336</v>
      </c>
      <c r="F93" s="20">
        <f t="shared" si="40"/>
        <v>3432</v>
      </c>
      <c r="G93" s="22">
        <f t="shared" si="40"/>
        <v>3540</v>
      </c>
      <c r="H93" s="20">
        <f t="shared" si="40"/>
        <v>3636</v>
      </c>
      <c r="I93" s="20">
        <f t="shared" si="40"/>
        <v>3732</v>
      </c>
      <c r="J93" s="20">
        <f t="shared" si="40"/>
        <v>3840</v>
      </c>
      <c r="K93" s="20">
        <f t="shared" si="40"/>
        <v>3960</v>
      </c>
      <c r="L93" s="20">
        <f t="shared" si="40"/>
        <v>4080</v>
      </c>
      <c r="M93" s="20">
        <f t="shared" si="40"/>
        <v>4200</v>
      </c>
      <c r="N93" s="20">
        <f t="shared" si="40"/>
        <v>4332</v>
      </c>
      <c r="O93" s="20">
        <f t="shared" si="40"/>
        <v>4452</v>
      </c>
      <c r="P93" s="20">
        <f t="shared" si="40"/>
        <v>4596</v>
      </c>
      <c r="Q93" s="20">
        <f t="shared" si="40"/>
        <v>4728</v>
      </c>
      <c r="R93" s="20">
        <f t="shared" si="39"/>
        <v>4872</v>
      </c>
      <c r="S93" s="20">
        <f t="shared" si="39"/>
        <v>5016</v>
      </c>
      <c r="T93" s="20">
        <f t="shared" si="39"/>
        <v>5172</v>
      </c>
      <c r="U93" s="20">
        <f t="shared" si="39"/>
        <v>5316</v>
      </c>
      <c r="V93" s="20">
        <f t="shared" si="39"/>
        <v>5484</v>
      </c>
      <c r="W93" s="20">
        <f t="shared" si="39"/>
        <v>5640</v>
      </c>
      <c r="X93" s="20">
        <f t="shared" si="39"/>
        <v>5820</v>
      </c>
      <c r="Y93" s="20">
        <f t="shared" si="39"/>
        <v>5988</v>
      </c>
      <c r="Z93" s="20">
        <f t="shared" si="39"/>
        <v>6168</v>
      </c>
      <c r="AA93" s="20">
        <f t="shared" si="39"/>
        <v>6348</v>
      </c>
      <c r="AB93" s="20">
        <f t="shared" si="39"/>
        <v>6540</v>
      </c>
      <c r="AC93" s="20">
        <f t="shared" si="39"/>
        <v>6744</v>
      </c>
      <c r="AD93" s="20">
        <f t="shared" si="39"/>
        <v>6948</v>
      </c>
      <c r="AE93" s="20">
        <f t="shared" si="39"/>
        <v>7152</v>
      </c>
      <c r="AF93" s="20">
        <f t="shared" si="39"/>
        <v>7368</v>
      </c>
      <c r="AG93" s="20">
        <f t="shared" si="43"/>
        <v>7584</v>
      </c>
      <c r="AH93" s="20">
        <f t="shared" si="43"/>
        <v>7812</v>
      </c>
      <c r="AI93" s="20">
        <f t="shared" si="43"/>
        <v>8052</v>
      </c>
      <c r="AJ93" s="20">
        <f t="shared" si="43"/>
        <v>8292</v>
      </c>
      <c r="AK93" s="20">
        <f t="shared" si="43"/>
        <v>8544</v>
      </c>
      <c r="AL93" s="20">
        <f t="shared" si="43"/>
        <v>8796</v>
      </c>
      <c r="AM93" s="20">
        <f t="shared" si="43"/>
        <v>9060</v>
      </c>
      <c r="AN93" s="20">
        <f t="shared" si="43"/>
        <v>9336</v>
      </c>
      <c r="AO93" s="20">
        <f t="shared" si="43"/>
        <v>9612</v>
      </c>
      <c r="AP93" s="20">
        <f t="shared" si="43"/>
        <v>9900</v>
      </c>
      <c r="AQ93" s="20">
        <f t="shared" si="43"/>
        <v>10200</v>
      </c>
      <c r="AR93" s="20">
        <f t="shared" si="43"/>
        <v>10500</v>
      </c>
      <c r="AS93" s="20">
        <f t="shared" si="43"/>
        <v>10812</v>
      </c>
      <c r="AT93" s="20">
        <f t="shared" si="43"/>
        <v>11136</v>
      </c>
      <c r="AU93" s="20">
        <f t="shared" si="43"/>
        <v>11472</v>
      </c>
      <c r="AV93" s="20">
        <f t="shared" si="43"/>
        <v>11820</v>
      </c>
      <c r="AW93" s="20">
        <f t="shared" si="42"/>
        <v>12180</v>
      </c>
      <c r="AX93" s="20">
        <f t="shared" si="42"/>
        <v>12540</v>
      </c>
      <c r="AY93" s="20">
        <f t="shared" si="42"/>
        <v>12912</v>
      </c>
      <c r="AZ93" s="20">
        <f t="shared" si="42"/>
        <v>13308</v>
      </c>
      <c r="BA93" s="20">
        <f t="shared" si="42"/>
        <v>13704</v>
      </c>
      <c r="BB93" s="20">
        <f t="shared" si="42"/>
        <v>14112</v>
      </c>
      <c r="BC93" s="20">
        <f t="shared" si="42"/>
        <v>14532</v>
      </c>
      <c r="BD93" s="20">
        <f t="shared" si="42"/>
        <v>14976</v>
      </c>
      <c r="BE93" s="20">
        <f t="shared" si="42"/>
        <v>15420</v>
      </c>
      <c r="BF93" s="20">
        <f t="shared" si="42"/>
        <v>15888</v>
      </c>
      <c r="BG93" s="20">
        <f t="shared" si="42"/>
        <v>16356</v>
      </c>
      <c r="BH93" s="20">
        <f t="shared" si="42"/>
        <v>16848</v>
      </c>
      <c r="BI93" s="20">
        <f t="shared" si="42"/>
        <v>17352</v>
      </c>
      <c r="BJ93" s="20">
        <f t="shared" si="42"/>
        <v>17880</v>
      </c>
      <c r="BK93" s="20">
        <f t="shared" si="42"/>
        <v>18420</v>
      </c>
      <c r="BL93" s="20">
        <f t="shared" si="41"/>
        <v>18972</v>
      </c>
      <c r="BM93" s="20">
        <f t="shared" si="41"/>
        <v>19536</v>
      </c>
      <c r="BN93" s="20">
        <f t="shared" si="41"/>
        <v>20124</v>
      </c>
      <c r="BO93" s="20">
        <f t="shared" si="29"/>
        <v>20724</v>
      </c>
    </row>
    <row r="94" spans="1:67" x14ac:dyDescent="0.2">
      <c r="A94">
        <v>78</v>
      </c>
      <c r="B94" s="20">
        <f t="shared" si="40"/>
        <v>3156</v>
      </c>
      <c r="C94" s="20">
        <f t="shared" si="40"/>
        <v>3204</v>
      </c>
      <c r="D94" s="20">
        <f t="shared" si="40"/>
        <v>3240</v>
      </c>
      <c r="E94" s="20">
        <f t="shared" si="40"/>
        <v>3336</v>
      </c>
      <c r="F94" s="20">
        <f t="shared" si="40"/>
        <v>3432</v>
      </c>
      <c r="G94" s="22">
        <f t="shared" si="40"/>
        <v>3540</v>
      </c>
      <c r="H94" s="20">
        <f t="shared" si="40"/>
        <v>3636</v>
      </c>
      <c r="I94" s="20">
        <f t="shared" si="40"/>
        <v>3732</v>
      </c>
      <c r="J94" s="20">
        <f t="shared" si="40"/>
        <v>3840</v>
      </c>
      <c r="K94" s="20">
        <f t="shared" si="40"/>
        <v>3960</v>
      </c>
      <c r="L94" s="20">
        <f t="shared" si="40"/>
        <v>4080</v>
      </c>
      <c r="M94" s="20">
        <f t="shared" si="40"/>
        <v>4200</v>
      </c>
      <c r="N94" s="20">
        <f t="shared" si="40"/>
        <v>4332</v>
      </c>
      <c r="O94" s="20">
        <f t="shared" si="40"/>
        <v>4452</v>
      </c>
      <c r="P94" s="20">
        <f t="shared" si="40"/>
        <v>4596</v>
      </c>
      <c r="Q94" s="20">
        <f t="shared" si="40"/>
        <v>4728</v>
      </c>
      <c r="R94" s="20">
        <f t="shared" si="39"/>
        <v>4872</v>
      </c>
      <c r="S94" s="20">
        <f t="shared" si="39"/>
        <v>5016</v>
      </c>
      <c r="T94" s="20">
        <f t="shared" si="39"/>
        <v>5172</v>
      </c>
      <c r="U94" s="20">
        <f t="shared" si="39"/>
        <v>5316</v>
      </c>
      <c r="V94" s="20">
        <f t="shared" si="39"/>
        <v>5484</v>
      </c>
      <c r="W94" s="20">
        <f t="shared" si="39"/>
        <v>5640</v>
      </c>
      <c r="X94" s="20">
        <f t="shared" si="39"/>
        <v>5820</v>
      </c>
      <c r="Y94" s="20">
        <f t="shared" si="39"/>
        <v>5988</v>
      </c>
      <c r="Z94" s="20">
        <f t="shared" si="39"/>
        <v>6168</v>
      </c>
      <c r="AA94" s="20">
        <f t="shared" si="39"/>
        <v>6348</v>
      </c>
      <c r="AB94" s="20">
        <f t="shared" si="39"/>
        <v>6540</v>
      </c>
      <c r="AC94" s="20">
        <f t="shared" si="39"/>
        <v>6744</v>
      </c>
      <c r="AD94" s="20">
        <f t="shared" si="39"/>
        <v>6948</v>
      </c>
      <c r="AE94" s="20">
        <f t="shared" si="39"/>
        <v>7152</v>
      </c>
      <c r="AF94" s="20">
        <f t="shared" si="39"/>
        <v>7368</v>
      </c>
      <c r="AG94" s="20">
        <f t="shared" si="43"/>
        <v>7584</v>
      </c>
      <c r="AH94" s="20">
        <f t="shared" si="43"/>
        <v>7812</v>
      </c>
      <c r="AI94" s="20">
        <f t="shared" si="43"/>
        <v>8052</v>
      </c>
      <c r="AJ94" s="20">
        <f t="shared" si="43"/>
        <v>8292</v>
      </c>
      <c r="AK94" s="20">
        <f t="shared" si="43"/>
        <v>8544</v>
      </c>
      <c r="AL94" s="20">
        <f t="shared" si="43"/>
        <v>8796</v>
      </c>
      <c r="AM94" s="20">
        <f t="shared" si="43"/>
        <v>9060</v>
      </c>
      <c r="AN94" s="20">
        <f t="shared" si="43"/>
        <v>9336</v>
      </c>
      <c r="AO94" s="20">
        <f t="shared" si="43"/>
        <v>9612</v>
      </c>
      <c r="AP94" s="20">
        <f t="shared" si="43"/>
        <v>9900</v>
      </c>
      <c r="AQ94" s="20">
        <f t="shared" si="43"/>
        <v>10200</v>
      </c>
      <c r="AR94" s="20">
        <f t="shared" si="43"/>
        <v>10500</v>
      </c>
      <c r="AS94" s="20">
        <f t="shared" si="43"/>
        <v>10812</v>
      </c>
      <c r="AT94" s="20">
        <f t="shared" si="43"/>
        <v>11136</v>
      </c>
      <c r="AU94" s="20">
        <f t="shared" si="43"/>
        <v>11472</v>
      </c>
      <c r="AV94" s="20">
        <f t="shared" si="43"/>
        <v>11820</v>
      </c>
      <c r="AW94" s="20">
        <f t="shared" si="42"/>
        <v>12180</v>
      </c>
      <c r="AX94" s="20">
        <f t="shared" si="42"/>
        <v>12540</v>
      </c>
      <c r="AY94" s="20">
        <f t="shared" si="42"/>
        <v>12912</v>
      </c>
      <c r="AZ94" s="20">
        <f t="shared" si="42"/>
        <v>13308</v>
      </c>
      <c r="BA94" s="20">
        <f t="shared" si="42"/>
        <v>13704</v>
      </c>
      <c r="BB94" s="20">
        <f t="shared" si="42"/>
        <v>14112</v>
      </c>
      <c r="BC94" s="20">
        <f t="shared" si="42"/>
        <v>14532</v>
      </c>
      <c r="BD94" s="20">
        <f t="shared" si="42"/>
        <v>14976</v>
      </c>
      <c r="BE94" s="20">
        <f t="shared" si="42"/>
        <v>15420</v>
      </c>
      <c r="BF94" s="20">
        <f t="shared" si="42"/>
        <v>15888</v>
      </c>
      <c r="BG94" s="20">
        <f t="shared" si="42"/>
        <v>16356</v>
      </c>
      <c r="BH94" s="20">
        <f t="shared" si="42"/>
        <v>16848</v>
      </c>
      <c r="BI94" s="20">
        <f t="shared" si="42"/>
        <v>17352</v>
      </c>
      <c r="BJ94" s="20">
        <f t="shared" si="42"/>
        <v>17880</v>
      </c>
      <c r="BK94" s="20">
        <f t="shared" si="42"/>
        <v>18420</v>
      </c>
      <c r="BL94" s="20">
        <f t="shared" si="41"/>
        <v>18972</v>
      </c>
      <c r="BM94" s="20">
        <f t="shared" si="41"/>
        <v>19536</v>
      </c>
      <c r="BN94" s="20">
        <f t="shared" si="41"/>
        <v>20124</v>
      </c>
      <c r="BO94" s="20">
        <f t="shared" si="29"/>
        <v>20724</v>
      </c>
    </row>
    <row r="95" spans="1:67" x14ac:dyDescent="0.2">
      <c r="A95">
        <v>79</v>
      </c>
      <c r="B95" s="20">
        <f t="shared" si="40"/>
        <v>3156</v>
      </c>
      <c r="C95" s="20">
        <f t="shared" si="40"/>
        <v>3204</v>
      </c>
      <c r="D95" s="20">
        <f t="shared" si="40"/>
        <v>3240</v>
      </c>
      <c r="E95" s="20">
        <f t="shared" si="40"/>
        <v>3336</v>
      </c>
      <c r="F95" s="20">
        <f t="shared" si="40"/>
        <v>3432</v>
      </c>
      <c r="G95" s="22">
        <f t="shared" si="40"/>
        <v>3540</v>
      </c>
      <c r="H95" s="20">
        <f t="shared" si="40"/>
        <v>3636</v>
      </c>
      <c r="I95" s="20">
        <f t="shared" si="40"/>
        <v>3732</v>
      </c>
      <c r="J95" s="20">
        <f t="shared" si="40"/>
        <v>3840</v>
      </c>
      <c r="K95" s="20">
        <f t="shared" si="40"/>
        <v>3960</v>
      </c>
      <c r="L95" s="20">
        <f t="shared" si="40"/>
        <v>4080</v>
      </c>
      <c r="M95" s="20">
        <f t="shared" si="40"/>
        <v>4200</v>
      </c>
      <c r="N95" s="20">
        <f t="shared" si="40"/>
        <v>4332</v>
      </c>
      <c r="O95" s="20">
        <f t="shared" si="40"/>
        <v>4452</v>
      </c>
      <c r="P95" s="20">
        <f t="shared" si="40"/>
        <v>4596</v>
      </c>
      <c r="Q95" s="20">
        <f t="shared" si="40"/>
        <v>4728</v>
      </c>
      <c r="R95" s="20">
        <f t="shared" si="39"/>
        <v>4872</v>
      </c>
      <c r="S95" s="20">
        <f t="shared" si="39"/>
        <v>5016</v>
      </c>
      <c r="T95" s="20">
        <f t="shared" si="39"/>
        <v>5172</v>
      </c>
      <c r="U95" s="20">
        <f t="shared" si="39"/>
        <v>5316</v>
      </c>
      <c r="V95" s="20">
        <f t="shared" si="39"/>
        <v>5484</v>
      </c>
      <c r="W95" s="20">
        <f t="shared" si="39"/>
        <v>5640</v>
      </c>
      <c r="X95" s="20">
        <f t="shared" si="39"/>
        <v>5820</v>
      </c>
      <c r="Y95" s="20">
        <f t="shared" si="39"/>
        <v>5988</v>
      </c>
      <c r="Z95" s="20">
        <f t="shared" si="39"/>
        <v>6168</v>
      </c>
      <c r="AA95" s="20">
        <f t="shared" si="39"/>
        <v>6348</v>
      </c>
      <c r="AB95" s="20">
        <f t="shared" si="39"/>
        <v>6540</v>
      </c>
      <c r="AC95" s="20">
        <f t="shared" si="39"/>
        <v>6744</v>
      </c>
      <c r="AD95" s="20">
        <f t="shared" si="39"/>
        <v>6948</v>
      </c>
      <c r="AE95" s="20">
        <f t="shared" si="39"/>
        <v>7152</v>
      </c>
      <c r="AF95" s="20">
        <f t="shared" si="39"/>
        <v>7368</v>
      </c>
      <c r="AG95" s="20">
        <f t="shared" si="43"/>
        <v>7584</v>
      </c>
      <c r="AH95" s="20">
        <f t="shared" si="43"/>
        <v>7812</v>
      </c>
      <c r="AI95" s="20">
        <f t="shared" si="43"/>
        <v>8052</v>
      </c>
      <c r="AJ95" s="20">
        <f t="shared" si="43"/>
        <v>8292</v>
      </c>
      <c r="AK95" s="20">
        <f t="shared" si="43"/>
        <v>8544</v>
      </c>
      <c r="AL95" s="20">
        <f t="shared" si="43"/>
        <v>8796</v>
      </c>
      <c r="AM95" s="20">
        <f t="shared" si="43"/>
        <v>9060</v>
      </c>
      <c r="AN95" s="20">
        <f t="shared" si="43"/>
        <v>9336</v>
      </c>
      <c r="AO95" s="20">
        <f t="shared" si="43"/>
        <v>9612</v>
      </c>
      <c r="AP95" s="20">
        <f t="shared" si="43"/>
        <v>9900</v>
      </c>
      <c r="AQ95" s="20">
        <f t="shared" si="43"/>
        <v>10200</v>
      </c>
      <c r="AR95" s="20">
        <f t="shared" si="43"/>
        <v>10500</v>
      </c>
      <c r="AS95" s="20">
        <f t="shared" si="43"/>
        <v>10812</v>
      </c>
      <c r="AT95" s="20">
        <f t="shared" si="43"/>
        <v>11136</v>
      </c>
      <c r="AU95" s="20">
        <f t="shared" si="43"/>
        <v>11472</v>
      </c>
      <c r="AV95" s="20">
        <f t="shared" si="43"/>
        <v>11820</v>
      </c>
      <c r="AW95" s="20">
        <f t="shared" si="42"/>
        <v>12180</v>
      </c>
      <c r="AX95" s="20">
        <f t="shared" si="42"/>
        <v>12540</v>
      </c>
      <c r="AY95" s="20">
        <f t="shared" si="42"/>
        <v>12912</v>
      </c>
      <c r="AZ95" s="20">
        <f t="shared" si="42"/>
        <v>13308</v>
      </c>
      <c r="BA95" s="20">
        <f t="shared" si="42"/>
        <v>13704</v>
      </c>
      <c r="BB95" s="20">
        <f t="shared" si="42"/>
        <v>14112</v>
      </c>
      <c r="BC95" s="20">
        <f t="shared" si="42"/>
        <v>14532</v>
      </c>
      <c r="BD95" s="20">
        <f t="shared" si="42"/>
        <v>14976</v>
      </c>
      <c r="BE95" s="20">
        <f t="shared" si="42"/>
        <v>15420</v>
      </c>
      <c r="BF95" s="20">
        <f t="shared" si="42"/>
        <v>15888</v>
      </c>
      <c r="BG95" s="20">
        <f t="shared" si="42"/>
        <v>16356</v>
      </c>
      <c r="BH95" s="20">
        <f t="shared" si="42"/>
        <v>16848</v>
      </c>
      <c r="BI95" s="20">
        <f t="shared" si="42"/>
        <v>17352</v>
      </c>
      <c r="BJ95" s="20">
        <f t="shared" si="42"/>
        <v>17880</v>
      </c>
      <c r="BK95" s="20">
        <f t="shared" si="42"/>
        <v>18420</v>
      </c>
      <c r="BL95" s="20">
        <f t="shared" si="41"/>
        <v>18972</v>
      </c>
      <c r="BM95" s="20">
        <f t="shared" si="41"/>
        <v>19536</v>
      </c>
      <c r="BN95" s="20">
        <f t="shared" si="41"/>
        <v>20124</v>
      </c>
      <c r="BO95" s="20">
        <f t="shared" si="29"/>
        <v>20724</v>
      </c>
    </row>
    <row r="96" spans="1:67" x14ac:dyDescent="0.2">
      <c r="A96">
        <v>80</v>
      </c>
      <c r="B96" s="20">
        <f t="shared" si="40"/>
        <v>3156</v>
      </c>
      <c r="C96" s="20">
        <f t="shared" si="40"/>
        <v>3204</v>
      </c>
      <c r="D96" s="20">
        <f t="shared" si="40"/>
        <v>3240</v>
      </c>
      <c r="E96" s="20">
        <f t="shared" si="40"/>
        <v>3336</v>
      </c>
      <c r="F96" s="20">
        <f t="shared" si="40"/>
        <v>3432</v>
      </c>
      <c r="G96" s="22">
        <f t="shared" si="40"/>
        <v>3540</v>
      </c>
      <c r="H96" s="20">
        <f t="shared" si="40"/>
        <v>3636</v>
      </c>
      <c r="I96" s="20">
        <f t="shared" si="40"/>
        <v>3732</v>
      </c>
      <c r="J96" s="20">
        <f t="shared" si="40"/>
        <v>3840</v>
      </c>
      <c r="K96" s="20">
        <f t="shared" si="40"/>
        <v>3960</v>
      </c>
      <c r="L96" s="20">
        <f t="shared" si="40"/>
        <v>4080</v>
      </c>
      <c r="M96" s="20">
        <f t="shared" si="40"/>
        <v>4200</v>
      </c>
      <c r="N96" s="20">
        <f t="shared" si="40"/>
        <v>4332</v>
      </c>
      <c r="O96" s="20">
        <f t="shared" si="40"/>
        <v>4452</v>
      </c>
      <c r="P96" s="20">
        <f t="shared" si="40"/>
        <v>4596</v>
      </c>
      <c r="Q96" s="20">
        <f t="shared" si="40"/>
        <v>4728</v>
      </c>
      <c r="R96" s="20">
        <f t="shared" si="39"/>
        <v>4872</v>
      </c>
      <c r="S96" s="20">
        <f t="shared" si="39"/>
        <v>5016</v>
      </c>
      <c r="T96" s="20">
        <f t="shared" si="39"/>
        <v>5172</v>
      </c>
      <c r="U96" s="20">
        <f t="shared" si="39"/>
        <v>5316</v>
      </c>
      <c r="V96" s="20">
        <f t="shared" si="39"/>
        <v>5484</v>
      </c>
      <c r="W96" s="20">
        <f t="shared" si="39"/>
        <v>5640</v>
      </c>
      <c r="X96" s="20">
        <f t="shared" si="39"/>
        <v>5820</v>
      </c>
      <c r="Y96" s="20">
        <f t="shared" si="39"/>
        <v>5988</v>
      </c>
      <c r="Z96" s="20">
        <f t="shared" si="39"/>
        <v>6168</v>
      </c>
      <c r="AA96" s="20">
        <f t="shared" si="39"/>
        <v>6348</v>
      </c>
      <c r="AB96" s="20">
        <f t="shared" si="39"/>
        <v>6540</v>
      </c>
      <c r="AC96" s="20">
        <f t="shared" si="39"/>
        <v>6744</v>
      </c>
      <c r="AD96" s="20">
        <f t="shared" si="39"/>
        <v>6948</v>
      </c>
      <c r="AE96" s="20">
        <f t="shared" si="39"/>
        <v>7152</v>
      </c>
      <c r="AF96" s="20">
        <f t="shared" si="39"/>
        <v>7368</v>
      </c>
      <c r="AG96" s="20">
        <f t="shared" si="43"/>
        <v>7584</v>
      </c>
      <c r="AH96" s="20">
        <f t="shared" si="43"/>
        <v>7812</v>
      </c>
      <c r="AI96" s="20">
        <f t="shared" si="43"/>
        <v>8052</v>
      </c>
      <c r="AJ96" s="20">
        <f t="shared" si="43"/>
        <v>8292</v>
      </c>
      <c r="AK96" s="20">
        <f t="shared" si="43"/>
        <v>8544</v>
      </c>
      <c r="AL96" s="20">
        <f t="shared" si="43"/>
        <v>8796</v>
      </c>
      <c r="AM96" s="20">
        <f t="shared" si="43"/>
        <v>9060</v>
      </c>
      <c r="AN96" s="20">
        <f t="shared" si="43"/>
        <v>9336</v>
      </c>
      <c r="AO96" s="20">
        <f t="shared" si="43"/>
        <v>9612</v>
      </c>
      <c r="AP96" s="20">
        <f t="shared" si="43"/>
        <v>9900</v>
      </c>
      <c r="AQ96" s="20">
        <f t="shared" si="43"/>
        <v>10200</v>
      </c>
      <c r="AR96" s="20">
        <f t="shared" si="43"/>
        <v>10500</v>
      </c>
      <c r="AS96" s="20">
        <f t="shared" si="43"/>
        <v>10812</v>
      </c>
      <c r="AT96" s="20">
        <f t="shared" si="43"/>
        <v>11136</v>
      </c>
      <c r="AU96" s="20">
        <f t="shared" si="43"/>
        <v>11472</v>
      </c>
      <c r="AV96" s="20">
        <f t="shared" si="43"/>
        <v>11820</v>
      </c>
      <c r="AW96" s="20">
        <f t="shared" si="42"/>
        <v>12180</v>
      </c>
      <c r="AX96" s="20">
        <f t="shared" si="42"/>
        <v>12540</v>
      </c>
      <c r="AY96" s="20">
        <f t="shared" si="42"/>
        <v>12912</v>
      </c>
      <c r="AZ96" s="20">
        <f t="shared" si="42"/>
        <v>13308</v>
      </c>
      <c r="BA96" s="20">
        <f t="shared" si="42"/>
        <v>13704</v>
      </c>
      <c r="BB96" s="20">
        <f t="shared" si="42"/>
        <v>14112</v>
      </c>
      <c r="BC96" s="20">
        <f t="shared" si="42"/>
        <v>14532</v>
      </c>
      <c r="BD96" s="20">
        <f t="shared" si="42"/>
        <v>14976</v>
      </c>
      <c r="BE96" s="20">
        <f t="shared" si="42"/>
        <v>15420</v>
      </c>
      <c r="BF96" s="20">
        <f t="shared" si="42"/>
        <v>15888</v>
      </c>
      <c r="BG96" s="20">
        <f t="shared" si="42"/>
        <v>16356</v>
      </c>
      <c r="BH96" s="20">
        <f t="shared" si="42"/>
        <v>16848</v>
      </c>
      <c r="BI96" s="20">
        <f t="shared" si="42"/>
        <v>17352</v>
      </c>
      <c r="BJ96" s="20">
        <f t="shared" si="42"/>
        <v>17880</v>
      </c>
      <c r="BK96" s="20">
        <f t="shared" si="42"/>
        <v>18420</v>
      </c>
      <c r="BL96" s="20">
        <f t="shared" si="41"/>
        <v>18972</v>
      </c>
      <c r="BM96" s="20">
        <f t="shared" si="41"/>
        <v>19536</v>
      </c>
      <c r="BN96" s="20">
        <f t="shared" si="41"/>
        <v>20124</v>
      </c>
      <c r="BO96" s="20">
        <f t="shared" si="29"/>
        <v>20724</v>
      </c>
    </row>
    <row r="97" spans="1:67" x14ac:dyDescent="0.2">
      <c r="A97">
        <v>81</v>
      </c>
      <c r="B97" s="20">
        <f t="shared" si="40"/>
        <v>3156</v>
      </c>
      <c r="C97" s="20">
        <f t="shared" si="40"/>
        <v>3204</v>
      </c>
      <c r="D97" s="20">
        <f t="shared" si="40"/>
        <v>3240</v>
      </c>
      <c r="E97" s="20">
        <f t="shared" si="40"/>
        <v>3336</v>
      </c>
      <c r="F97" s="20">
        <f t="shared" si="40"/>
        <v>3432</v>
      </c>
      <c r="G97" s="22">
        <f t="shared" si="40"/>
        <v>3540</v>
      </c>
      <c r="H97" s="20">
        <f t="shared" si="40"/>
        <v>3636</v>
      </c>
      <c r="I97" s="20">
        <f t="shared" si="40"/>
        <v>3732</v>
      </c>
      <c r="J97" s="20">
        <f t="shared" si="40"/>
        <v>3840</v>
      </c>
      <c r="K97" s="20">
        <f t="shared" si="40"/>
        <v>3960</v>
      </c>
      <c r="L97" s="20">
        <f t="shared" si="40"/>
        <v>4080</v>
      </c>
      <c r="M97" s="20">
        <f t="shared" si="40"/>
        <v>4200</v>
      </c>
      <c r="N97" s="20">
        <f t="shared" si="40"/>
        <v>4332</v>
      </c>
      <c r="O97" s="20">
        <f t="shared" si="40"/>
        <v>4452</v>
      </c>
      <c r="P97" s="20">
        <f t="shared" si="40"/>
        <v>4596</v>
      </c>
      <c r="Q97" s="20">
        <f t="shared" si="40"/>
        <v>4728</v>
      </c>
      <c r="R97" s="20">
        <f t="shared" si="39"/>
        <v>4872</v>
      </c>
      <c r="S97" s="20">
        <f t="shared" si="39"/>
        <v>5016</v>
      </c>
      <c r="T97" s="20">
        <f t="shared" si="39"/>
        <v>5172</v>
      </c>
      <c r="U97" s="20">
        <f t="shared" si="39"/>
        <v>5316</v>
      </c>
      <c r="V97" s="20">
        <f t="shared" si="39"/>
        <v>5484</v>
      </c>
      <c r="W97" s="20">
        <f t="shared" si="39"/>
        <v>5640</v>
      </c>
      <c r="X97" s="20">
        <f t="shared" si="39"/>
        <v>5820</v>
      </c>
      <c r="Y97" s="20">
        <f t="shared" si="39"/>
        <v>5988</v>
      </c>
      <c r="Z97" s="20">
        <f t="shared" si="39"/>
        <v>6168</v>
      </c>
      <c r="AA97" s="20">
        <f t="shared" si="39"/>
        <v>6348</v>
      </c>
      <c r="AB97" s="20">
        <f t="shared" si="39"/>
        <v>6540</v>
      </c>
      <c r="AC97" s="20">
        <f t="shared" si="39"/>
        <v>6744</v>
      </c>
      <c r="AD97" s="20">
        <f t="shared" si="39"/>
        <v>6948</v>
      </c>
      <c r="AE97" s="20">
        <f t="shared" si="39"/>
        <v>7152</v>
      </c>
      <c r="AF97" s="20">
        <f t="shared" si="39"/>
        <v>7368</v>
      </c>
      <c r="AG97" s="20">
        <f t="shared" si="43"/>
        <v>7584</v>
      </c>
      <c r="AH97" s="20">
        <f t="shared" si="43"/>
        <v>7812</v>
      </c>
      <c r="AI97" s="20">
        <f t="shared" si="43"/>
        <v>8052</v>
      </c>
      <c r="AJ97" s="20">
        <f t="shared" si="43"/>
        <v>8292</v>
      </c>
      <c r="AK97" s="20">
        <f t="shared" si="43"/>
        <v>8544</v>
      </c>
      <c r="AL97" s="20">
        <f t="shared" si="43"/>
        <v>8796</v>
      </c>
      <c r="AM97" s="20">
        <f t="shared" si="43"/>
        <v>9060</v>
      </c>
      <c r="AN97" s="20">
        <f t="shared" si="43"/>
        <v>9336</v>
      </c>
      <c r="AO97" s="20">
        <f t="shared" si="43"/>
        <v>9612</v>
      </c>
      <c r="AP97" s="20">
        <f t="shared" si="43"/>
        <v>9900</v>
      </c>
      <c r="AQ97" s="20">
        <f t="shared" si="43"/>
        <v>10200</v>
      </c>
      <c r="AR97" s="20">
        <f t="shared" si="43"/>
        <v>10500</v>
      </c>
      <c r="AS97" s="20">
        <f t="shared" si="43"/>
        <v>10812</v>
      </c>
      <c r="AT97" s="20">
        <f t="shared" si="43"/>
        <v>11136</v>
      </c>
      <c r="AU97" s="20">
        <f t="shared" si="43"/>
        <v>11472</v>
      </c>
      <c r="AV97" s="20">
        <f t="shared" si="43"/>
        <v>11820</v>
      </c>
      <c r="AW97" s="20">
        <f t="shared" si="42"/>
        <v>12180</v>
      </c>
      <c r="AX97" s="20">
        <f t="shared" si="42"/>
        <v>12540</v>
      </c>
      <c r="AY97" s="20">
        <f t="shared" si="42"/>
        <v>12912</v>
      </c>
      <c r="AZ97" s="20">
        <f t="shared" si="42"/>
        <v>13308</v>
      </c>
      <c r="BA97" s="20">
        <f t="shared" si="42"/>
        <v>13704</v>
      </c>
      <c r="BB97" s="20">
        <f t="shared" si="42"/>
        <v>14112</v>
      </c>
      <c r="BC97" s="20">
        <f t="shared" si="42"/>
        <v>14532</v>
      </c>
      <c r="BD97" s="20">
        <f t="shared" si="42"/>
        <v>14976</v>
      </c>
      <c r="BE97" s="20">
        <f t="shared" si="42"/>
        <v>15420</v>
      </c>
      <c r="BF97" s="20">
        <f t="shared" si="42"/>
        <v>15888</v>
      </c>
      <c r="BG97" s="20">
        <f t="shared" si="42"/>
        <v>16356</v>
      </c>
      <c r="BH97" s="20">
        <f t="shared" si="42"/>
        <v>16848</v>
      </c>
      <c r="BI97" s="20">
        <f t="shared" si="42"/>
        <v>17352</v>
      </c>
      <c r="BJ97" s="20">
        <f t="shared" si="42"/>
        <v>17880</v>
      </c>
      <c r="BK97" s="20">
        <f t="shared" si="42"/>
        <v>18420</v>
      </c>
      <c r="BL97" s="20">
        <f t="shared" si="41"/>
        <v>18972</v>
      </c>
      <c r="BM97" s="20">
        <f t="shared" si="41"/>
        <v>19536</v>
      </c>
      <c r="BN97" s="20">
        <f t="shared" si="41"/>
        <v>20124</v>
      </c>
      <c r="BO97" s="20">
        <f t="shared" si="29"/>
        <v>20724</v>
      </c>
    </row>
    <row r="98" spans="1:67" x14ac:dyDescent="0.2">
      <c r="A98">
        <v>82</v>
      </c>
      <c r="B98" s="20">
        <f t="shared" si="40"/>
        <v>3156</v>
      </c>
      <c r="C98" s="20">
        <f t="shared" si="40"/>
        <v>3204</v>
      </c>
      <c r="D98" s="20">
        <f t="shared" si="40"/>
        <v>3240</v>
      </c>
      <c r="E98" s="20">
        <f t="shared" si="40"/>
        <v>3336</v>
      </c>
      <c r="F98" s="20">
        <f t="shared" si="40"/>
        <v>3432</v>
      </c>
      <c r="G98" s="22">
        <f t="shared" si="40"/>
        <v>3540</v>
      </c>
      <c r="H98" s="20">
        <f t="shared" si="40"/>
        <v>3636</v>
      </c>
      <c r="I98" s="20">
        <f t="shared" si="40"/>
        <v>3732</v>
      </c>
      <c r="J98" s="20">
        <f t="shared" si="40"/>
        <v>3840</v>
      </c>
      <c r="K98" s="20">
        <f t="shared" si="40"/>
        <v>3960</v>
      </c>
      <c r="L98" s="20">
        <f t="shared" si="40"/>
        <v>4080</v>
      </c>
      <c r="M98" s="20">
        <f t="shared" si="40"/>
        <v>4200</v>
      </c>
      <c r="N98" s="20">
        <f t="shared" si="40"/>
        <v>4332</v>
      </c>
      <c r="O98" s="20">
        <f t="shared" si="40"/>
        <v>4452</v>
      </c>
      <c r="P98" s="20">
        <f t="shared" si="40"/>
        <v>4596</v>
      </c>
      <c r="Q98" s="20">
        <f t="shared" si="40"/>
        <v>4728</v>
      </c>
      <c r="R98" s="20">
        <f t="shared" si="39"/>
        <v>4872</v>
      </c>
      <c r="S98" s="20">
        <f t="shared" si="39"/>
        <v>5016</v>
      </c>
      <c r="T98" s="20">
        <f t="shared" si="39"/>
        <v>5172</v>
      </c>
      <c r="U98" s="20">
        <f t="shared" si="39"/>
        <v>5316</v>
      </c>
      <c r="V98" s="20">
        <f t="shared" si="39"/>
        <v>5484</v>
      </c>
      <c r="W98" s="20">
        <f t="shared" si="39"/>
        <v>5640</v>
      </c>
      <c r="X98" s="20">
        <f t="shared" si="39"/>
        <v>5820</v>
      </c>
      <c r="Y98" s="20">
        <f t="shared" si="39"/>
        <v>5988</v>
      </c>
      <c r="Z98" s="20">
        <f t="shared" si="39"/>
        <v>6168</v>
      </c>
      <c r="AA98" s="20">
        <f t="shared" si="39"/>
        <v>6348</v>
      </c>
      <c r="AB98" s="20">
        <f t="shared" si="39"/>
        <v>6540</v>
      </c>
      <c r="AC98" s="20">
        <f t="shared" si="39"/>
        <v>6744</v>
      </c>
      <c r="AD98" s="20">
        <f t="shared" si="39"/>
        <v>6948</v>
      </c>
      <c r="AE98" s="20">
        <f t="shared" si="39"/>
        <v>7152</v>
      </c>
      <c r="AF98" s="20">
        <f t="shared" si="39"/>
        <v>7368</v>
      </c>
      <c r="AG98" s="20">
        <f t="shared" si="43"/>
        <v>7584</v>
      </c>
      <c r="AH98" s="20">
        <f t="shared" si="43"/>
        <v>7812</v>
      </c>
      <c r="AI98" s="20">
        <f t="shared" si="43"/>
        <v>8052</v>
      </c>
      <c r="AJ98" s="20">
        <f t="shared" si="43"/>
        <v>8292</v>
      </c>
      <c r="AK98" s="20">
        <f t="shared" si="43"/>
        <v>8544</v>
      </c>
      <c r="AL98" s="20">
        <f t="shared" si="43"/>
        <v>8796</v>
      </c>
      <c r="AM98" s="20">
        <f t="shared" si="43"/>
        <v>9060</v>
      </c>
      <c r="AN98" s="20">
        <f t="shared" si="43"/>
        <v>9336</v>
      </c>
      <c r="AO98" s="20">
        <f t="shared" si="43"/>
        <v>9612</v>
      </c>
      <c r="AP98" s="20">
        <f t="shared" si="43"/>
        <v>9900</v>
      </c>
      <c r="AQ98" s="20">
        <f t="shared" si="43"/>
        <v>10200</v>
      </c>
      <c r="AR98" s="20">
        <f t="shared" si="43"/>
        <v>10500</v>
      </c>
      <c r="AS98" s="20">
        <f t="shared" si="43"/>
        <v>10812</v>
      </c>
      <c r="AT98" s="20">
        <f t="shared" si="43"/>
        <v>11136</v>
      </c>
      <c r="AU98" s="20">
        <f t="shared" si="43"/>
        <v>11472</v>
      </c>
      <c r="AV98" s="20">
        <f t="shared" si="43"/>
        <v>11820</v>
      </c>
      <c r="AW98" s="20">
        <f t="shared" si="42"/>
        <v>12180</v>
      </c>
      <c r="AX98" s="20">
        <f t="shared" si="42"/>
        <v>12540</v>
      </c>
      <c r="AY98" s="20">
        <f t="shared" si="42"/>
        <v>12912</v>
      </c>
      <c r="AZ98" s="20">
        <f t="shared" si="42"/>
        <v>13308</v>
      </c>
      <c r="BA98" s="20">
        <f t="shared" si="42"/>
        <v>13704</v>
      </c>
      <c r="BB98" s="20">
        <f t="shared" si="42"/>
        <v>14112</v>
      </c>
      <c r="BC98" s="20">
        <f t="shared" si="42"/>
        <v>14532</v>
      </c>
      <c r="BD98" s="20">
        <f t="shared" si="42"/>
        <v>14976</v>
      </c>
      <c r="BE98" s="20">
        <f t="shared" si="42"/>
        <v>15420</v>
      </c>
      <c r="BF98" s="20">
        <f t="shared" si="42"/>
        <v>15888</v>
      </c>
      <c r="BG98" s="20">
        <f t="shared" si="42"/>
        <v>16356</v>
      </c>
      <c r="BH98" s="20">
        <f t="shared" si="42"/>
        <v>16848</v>
      </c>
      <c r="BI98" s="20">
        <f t="shared" si="42"/>
        <v>17352</v>
      </c>
      <c r="BJ98" s="20">
        <f t="shared" si="42"/>
        <v>17880</v>
      </c>
      <c r="BK98" s="20">
        <f t="shared" si="42"/>
        <v>18420</v>
      </c>
      <c r="BL98" s="20">
        <f t="shared" si="41"/>
        <v>18972</v>
      </c>
      <c r="BM98" s="20">
        <f t="shared" si="41"/>
        <v>19536</v>
      </c>
      <c r="BN98" s="20">
        <f t="shared" si="41"/>
        <v>20124</v>
      </c>
      <c r="BO98" s="20">
        <f t="shared" si="29"/>
        <v>20724</v>
      </c>
    </row>
    <row r="99" spans="1:67" x14ac:dyDescent="0.2">
      <c r="A99">
        <v>83</v>
      </c>
      <c r="B99" s="20">
        <f t="shared" si="40"/>
        <v>3156</v>
      </c>
      <c r="C99" s="20">
        <f t="shared" si="40"/>
        <v>3204</v>
      </c>
      <c r="D99" s="20">
        <f t="shared" si="40"/>
        <v>3240</v>
      </c>
      <c r="E99" s="20">
        <f t="shared" si="40"/>
        <v>3336</v>
      </c>
      <c r="F99" s="20">
        <f t="shared" si="40"/>
        <v>3432</v>
      </c>
      <c r="G99" s="22">
        <f t="shared" si="40"/>
        <v>3540</v>
      </c>
      <c r="H99" s="20">
        <f t="shared" si="40"/>
        <v>3636</v>
      </c>
      <c r="I99" s="20">
        <f t="shared" si="40"/>
        <v>3732</v>
      </c>
      <c r="J99" s="20">
        <f t="shared" si="40"/>
        <v>3840</v>
      </c>
      <c r="K99" s="20">
        <f t="shared" si="40"/>
        <v>3960</v>
      </c>
      <c r="L99" s="20">
        <f t="shared" si="40"/>
        <v>4080</v>
      </c>
      <c r="M99" s="20">
        <f t="shared" si="40"/>
        <v>4200</v>
      </c>
      <c r="N99" s="20">
        <f t="shared" si="40"/>
        <v>4332</v>
      </c>
      <c r="O99" s="20">
        <f t="shared" si="40"/>
        <v>4452</v>
      </c>
      <c r="P99" s="20">
        <f t="shared" si="40"/>
        <v>4596</v>
      </c>
      <c r="Q99" s="20">
        <f t="shared" si="40"/>
        <v>4728</v>
      </c>
      <c r="R99" s="20">
        <f t="shared" si="39"/>
        <v>4872</v>
      </c>
      <c r="S99" s="20">
        <f t="shared" si="39"/>
        <v>5016</v>
      </c>
      <c r="T99" s="20">
        <f t="shared" si="39"/>
        <v>5172</v>
      </c>
      <c r="U99" s="20">
        <f t="shared" si="39"/>
        <v>5316</v>
      </c>
      <c r="V99" s="20">
        <f t="shared" si="39"/>
        <v>5484</v>
      </c>
      <c r="W99" s="20">
        <f t="shared" si="39"/>
        <v>5640</v>
      </c>
      <c r="X99" s="20">
        <f t="shared" si="39"/>
        <v>5820</v>
      </c>
      <c r="Y99" s="20">
        <f t="shared" si="39"/>
        <v>5988</v>
      </c>
      <c r="Z99" s="20">
        <f t="shared" si="39"/>
        <v>6168</v>
      </c>
      <c r="AA99" s="20">
        <f t="shared" si="39"/>
        <v>6348</v>
      </c>
      <c r="AB99" s="20">
        <f t="shared" si="39"/>
        <v>6540</v>
      </c>
      <c r="AC99" s="20">
        <f t="shared" si="39"/>
        <v>6744</v>
      </c>
      <c r="AD99" s="20">
        <f t="shared" si="39"/>
        <v>6948</v>
      </c>
      <c r="AE99" s="20">
        <f t="shared" si="39"/>
        <v>7152</v>
      </c>
      <c r="AF99" s="20">
        <f t="shared" si="39"/>
        <v>7368</v>
      </c>
      <c r="AG99" s="20">
        <f t="shared" si="43"/>
        <v>7584</v>
      </c>
      <c r="AH99" s="20">
        <f t="shared" si="43"/>
        <v>7812</v>
      </c>
      <c r="AI99" s="20">
        <f t="shared" si="43"/>
        <v>8052</v>
      </c>
      <c r="AJ99" s="20">
        <f t="shared" si="43"/>
        <v>8292</v>
      </c>
      <c r="AK99" s="20">
        <f t="shared" si="43"/>
        <v>8544</v>
      </c>
      <c r="AL99" s="20">
        <f t="shared" si="43"/>
        <v>8796</v>
      </c>
      <c r="AM99" s="20">
        <f t="shared" si="43"/>
        <v>9060</v>
      </c>
      <c r="AN99" s="20">
        <f t="shared" si="43"/>
        <v>9336</v>
      </c>
      <c r="AO99" s="20">
        <f t="shared" si="43"/>
        <v>9612</v>
      </c>
      <c r="AP99" s="20">
        <f t="shared" si="43"/>
        <v>9900</v>
      </c>
      <c r="AQ99" s="20">
        <f t="shared" si="43"/>
        <v>10200</v>
      </c>
      <c r="AR99" s="20">
        <f t="shared" si="43"/>
        <v>10500</v>
      </c>
      <c r="AS99" s="20">
        <f t="shared" si="43"/>
        <v>10812</v>
      </c>
      <c r="AT99" s="20">
        <f t="shared" si="43"/>
        <v>11136</v>
      </c>
      <c r="AU99" s="20">
        <f t="shared" si="43"/>
        <v>11472</v>
      </c>
      <c r="AV99" s="20">
        <f t="shared" si="43"/>
        <v>11820</v>
      </c>
      <c r="AW99" s="20">
        <f t="shared" si="42"/>
        <v>12180</v>
      </c>
      <c r="AX99" s="20">
        <f t="shared" si="42"/>
        <v>12540</v>
      </c>
      <c r="AY99" s="20">
        <f t="shared" si="42"/>
        <v>12912</v>
      </c>
      <c r="AZ99" s="20">
        <f t="shared" si="42"/>
        <v>13308</v>
      </c>
      <c r="BA99" s="20">
        <f t="shared" si="42"/>
        <v>13704</v>
      </c>
      <c r="BB99" s="20">
        <f t="shared" si="42"/>
        <v>14112</v>
      </c>
      <c r="BC99" s="20">
        <f t="shared" si="42"/>
        <v>14532</v>
      </c>
      <c r="BD99" s="20">
        <f t="shared" si="42"/>
        <v>14976</v>
      </c>
      <c r="BE99" s="20">
        <f t="shared" si="42"/>
        <v>15420</v>
      </c>
      <c r="BF99" s="20">
        <f t="shared" si="42"/>
        <v>15888</v>
      </c>
      <c r="BG99" s="20">
        <f t="shared" si="42"/>
        <v>16356</v>
      </c>
      <c r="BH99" s="20">
        <f t="shared" si="42"/>
        <v>16848</v>
      </c>
      <c r="BI99" s="20">
        <f t="shared" si="42"/>
        <v>17352</v>
      </c>
      <c r="BJ99" s="20">
        <f t="shared" si="42"/>
        <v>17880</v>
      </c>
      <c r="BK99" s="20">
        <f t="shared" si="42"/>
        <v>18420</v>
      </c>
      <c r="BL99" s="20">
        <f t="shared" si="41"/>
        <v>18972</v>
      </c>
      <c r="BM99" s="20">
        <f t="shared" si="41"/>
        <v>19536</v>
      </c>
      <c r="BN99" s="20">
        <f t="shared" si="41"/>
        <v>20124</v>
      </c>
      <c r="BO99" s="20">
        <f t="shared" si="29"/>
        <v>20724</v>
      </c>
    </row>
    <row r="100" spans="1:67" x14ac:dyDescent="0.2">
      <c r="A100">
        <v>84</v>
      </c>
      <c r="B100" s="20">
        <f t="shared" si="40"/>
        <v>3156</v>
      </c>
      <c r="C100" s="20">
        <f t="shared" si="40"/>
        <v>3204</v>
      </c>
      <c r="D100" s="20">
        <f t="shared" si="40"/>
        <v>3240</v>
      </c>
      <c r="E100" s="20">
        <f t="shared" si="40"/>
        <v>3336</v>
      </c>
      <c r="F100" s="20">
        <f t="shared" si="40"/>
        <v>3432</v>
      </c>
      <c r="G100" s="22">
        <f t="shared" si="40"/>
        <v>3540</v>
      </c>
      <c r="H100" s="20">
        <f t="shared" si="40"/>
        <v>3636</v>
      </c>
      <c r="I100" s="20">
        <f t="shared" si="40"/>
        <v>3732</v>
      </c>
      <c r="J100" s="20">
        <f t="shared" si="40"/>
        <v>3840</v>
      </c>
      <c r="K100" s="20">
        <f t="shared" si="40"/>
        <v>3960</v>
      </c>
      <c r="L100" s="20">
        <f t="shared" si="40"/>
        <v>4080</v>
      </c>
      <c r="M100" s="20">
        <f t="shared" si="40"/>
        <v>4200</v>
      </c>
      <c r="N100" s="20">
        <f t="shared" si="40"/>
        <v>4332</v>
      </c>
      <c r="O100" s="20">
        <f t="shared" si="40"/>
        <v>4452</v>
      </c>
      <c r="P100" s="20">
        <f t="shared" si="40"/>
        <v>4596</v>
      </c>
      <c r="Q100" s="20">
        <f t="shared" si="40"/>
        <v>4728</v>
      </c>
      <c r="R100" s="20">
        <f t="shared" si="39"/>
        <v>4872</v>
      </c>
      <c r="S100" s="20">
        <f t="shared" si="39"/>
        <v>5016</v>
      </c>
      <c r="T100" s="20">
        <f t="shared" si="39"/>
        <v>5172</v>
      </c>
      <c r="U100" s="20">
        <f t="shared" si="39"/>
        <v>5316</v>
      </c>
      <c r="V100" s="20">
        <f t="shared" si="39"/>
        <v>5484</v>
      </c>
      <c r="W100" s="20">
        <f t="shared" si="39"/>
        <v>5640</v>
      </c>
      <c r="X100" s="20">
        <f t="shared" si="39"/>
        <v>5820</v>
      </c>
      <c r="Y100" s="20">
        <f t="shared" si="39"/>
        <v>5988</v>
      </c>
      <c r="Z100" s="20">
        <f t="shared" si="39"/>
        <v>6168</v>
      </c>
      <c r="AA100" s="20">
        <f t="shared" si="39"/>
        <v>6348</v>
      </c>
      <c r="AB100" s="20">
        <f t="shared" si="39"/>
        <v>6540</v>
      </c>
      <c r="AC100" s="20">
        <f t="shared" si="39"/>
        <v>6744</v>
      </c>
      <c r="AD100" s="20">
        <f t="shared" si="39"/>
        <v>6948</v>
      </c>
      <c r="AE100" s="20">
        <f t="shared" si="39"/>
        <v>7152</v>
      </c>
      <c r="AF100" s="20">
        <f t="shared" si="39"/>
        <v>7368</v>
      </c>
      <c r="AG100" s="20">
        <f t="shared" si="43"/>
        <v>7584</v>
      </c>
      <c r="AH100" s="20">
        <f t="shared" si="43"/>
        <v>7812</v>
      </c>
      <c r="AI100" s="20">
        <f t="shared" si="43"/>
        <v>8052</v>
      </c>
      <c r="AJ100" s="20">
        <f t="shared" si="43"/>
        <v>8292</v>
      </c>
      <c r="AK100" s="20">
        <f t="shared" si="43"/>
        <v>8544</v>
      </c>
      <c r="AL100" s="20">
        <f t="shared" si="43"/>
        <v>8796</v>
      </c>
      <c r="AM100" s="20">
        <f t="shared" si="43"/>
        <v>9060</v>
      </c>
      <c r="AN100" s="20">
        <f t="shared" si="43"/>
        <v>9336</v>
      </c>
      <c r="AO100" s="20">
        <f t="shared" si="43"/>
        <v>9612</v>
      </c>
      <c r="AP100" s="20">
        <f t="shared" si="43"/>
        <v>9900</v>
      </c>
      <c r="AQ100" s="20">
        <f t="shared" si="43"/>
        <v>10200</v>
      </c>
      <c r="AR100" s="20">
        <f t="shared" si="43"/>
        <v>10500</v>
      </c>
      <c r="AS100" s="20">
        <f t="shared" si="43"/>
        <v>10812</v>
      </c>
      <c r="AT100" s="20">
        <f t="shared" si="43"/>
        <v>11136</v>
      </c>
      <c r="AU100" s="20">
        <f t="shared" si="43"/>
        <v>11472</v>
      </c>
      <c r="AV100" s="20">
        <f t="shared" si="43"/>
        <v>11820</v>
      </c>
      <c r="AW100" s="20">
        <f t="shared" si="42"/>
        <v>12180</v>
      </c>
      <c r="AX100" s="20">
        <f t="shared" si="42"/>
        <v>12540</v>
      </c>
      <c r="AY100" s="20">
        <f t="shared" si="42"/>
        <v>12912</v>
      </c>
      <c r="AZ100" s="20">
        <f t="shared" si="42"/>
        <v>13308</v>
      </c>
      <c r="BA100" s="20">
        <f t="shared" si="42"/>
        <v>13704</v>
      </c>
      <c r="BB100" s="20">
        <f t="shared" si="42"/>
        <v>14112</v>
      </c>
      <c r="BC100" s="20">
        <f t="shared" si="42"/>
        <v>14532</v>
      </c>
      <c r="BD100" s="20">
        <f t="shared" si="42"/>
        <v>14976</v>
      </c>
      <c r="BE100" s="20">
        <f t="shared" si="42"/>
        <v>15420</v>
      </c>
      <c r="BF100" s="20">
        <f t="shared" si="42"/>
        <v>15888</v>
      </c>
      <c r="BG100" s="20">
        <f t="shared" si="42"/>
        <v>16356</v>
      </c>
      <c r="BH100" s="20">
        <f t="shared" si="42"/>
        <v>16848</v>
      </c>
      <c r="BI100" s="20">
        <f t="shared" si="42"/>
        <v>17352</v>
      </c>
      <c r="BJ100" s="20">
        <f t="shared" si="42"/>
        <v>17880</v>
      </c>
      <c r="BK100" s="20">
        <f t="shared" si="42"/>
        <v>18420</v>
      </c>
      <c r="BL100" s="20">
        <f t="shared" si="41"/>
        <v>18972</v>
      </c>
      <c r="BM100" s="20">
        <f t="shared" si="41"/>
        <v>19536</v>
      </c>
      <c r="BN100" s="20">
        <f t="shared" si="41"/>
        <v>20124</v>
      </c>
      <c r="BO100" s="20">
        <f t="shared" si="29"/>
        <v>20724</v>
      </c>
    </row>
    <row r="101" spans="1:67" x14ac:dyDescent="0.2">
      <c r="A101">
        <v>85</v>
      </c>
      <c r="B101" s="20">
        <f t="shared" si="40"/>
        <v>3156</v>
      </c>
      <c r="C101" s="20">
        <f t="shared" si="40"/>
        <v>3204</v>
      </c>
      <c r="D101" s="20">
        <f t="shared" si="40"/>
        <v>3240</v>
      </c>
      <c r="E101" s="20">
        <f t="shared" si="40"/>
        <v>3336</v>
      </c>
      <c r="F101" s="20">
        <f t="shared" si="40"/>
        <v>3432</v>
      </c>
      <c r="G101" s="22">
        <f t="shared" si="40"/>
        <v>3540</v>
      </c>
      <c r="H101" s="20">
        <f t="shared" si="40"/>
        <v>3636</v>
      </c>
      <c r="I101" s="20">
        <f t="shared" si="40"/>
        <v>3732</v>
      </c>
      <c r="J101" s="20">
        <f t="shared" si="40"/>
        <v>3840</v>
      </c>
      <c r="K101" s="20">
        <f t="shared" si="40"/>
        <v>3960</v>
      </c>
      <c r="L101" s="20">
        <f t="shared" si="40"/>
        <v>4080</v>
      </c>
      <c r="M101" s="20">
        <f t="shared" si="40"/>
        <v>4200</v>
      </c>
      <c r="N101" s="20">
        <f t="shared" si="40"/>
        <v>4332</v>
      </c>
      <c r="O101" s="20">
        <f t="shared" si="40"/>
        <v>4452</v>
      </c>
      <c r="P101" s="20">
        <f t="shared" si="40"/>
        <v>4596</v>
      </c>
      <c r="Q101" s="20">
        <f t="shared" si="40"/>
        <v>4728</v>
      </c>
      <c r="R101" s="20">
        <f t="shared" si="39"/>
        <v>4872</v>
      </c>
      <c r="S101" s="20">
        <f t="shared" si="39"/>
        <v>5016</v>
      </c>
      <c r="T101" s="20">
        <f t="shared" si="39"/>
        <v>5172</v>
      </c>
      <c r="U101" s="20">
        <f t="shared" si="39"/>
        <v>5316</v>
      </c>
      <c r="V101" s="20">
        <f t="shared" si="39"/>
        <v>5484</v>
      </c>
      <c r="W101" s="20">
        <f t="shared" si="39"/>
        <v>5640</v>
      </c>
      <c r="X101" s="20">
        <f t="shared" si="39"/>
        <v>5820</v>
      </c>
      <c r="Y101" s="20">
        <f t="shared" si="39"/>
        <v>5988</v>
      </c>
      <c r="Z101" s="20">
        <f t="shared" si="39"/>
        <v>6168</v>
      </c>
      <c r="AA101" s="20">
        <f t="shared" si="39"/>
        <v>6348</v>
      </c>
      <c r="AB101" s="20">
        <f t="shared" si="39"/>
        <v>6540</v>
      </c>
      <c r="AC101" s="20">
        <f t="shared" si="39"/>
        <v>6744</v>
      </c>
      <c r="AD101" s="20">
        <f t="shared" si="39"/>
        <v>6948</v>
      </c>
      <c r="AE101" s="20">
        <f t="shared" si="39"/>
        <v>7152</v>
      </c>
      <c r="AF101" s="20">
        <f t="shared" si="39"/>
        <v>7368</v>
      </c>
      <c r="AG101" s="20">
        <f t="shared" si="43"/>
        <v>7584</v>
      </c>
      <c r="AH101" s="20">
        <f t="shared" si="43"/>
        <v>7812</v>
      </c>
      <c r="AI101" s="20">
        <f t="shared" si="43"/>
        <v>8052</v>
      </c>
      <c r="AJ101" s="20">
        <f t="shared" si="43"/>
        <v>8292</v>
      </c>
      <c r="AK101" s="20">
        <f t="shared" si="43"/>
        <v>8544</v>
      </c>
      <c r="AL101" s="20">
        <f t="shared" si="43"/>
        <v>8796</v>
      </c>
      <c r="AM101" s="20">
        <f t="shared" si="43"/>
        <v>9060</v>
      </c>
      <c r="AN101" s="20">
        <f t="shared" si="43"/>
        <v>9336</v>
      </c>
      <c r="AO101" s="20">
        <f t="shared" si="43"/>
        <v>9612</v>
      </c>
      <c r="AP101" s="20">
        <f t="shared" si="43"/>
        <v>9900</v>
      </c>
      <c r="AQ101" s="20">
        <f t="shared" si="43"/>
        <v>10200</v>
      </c>
      <c r="AR101" s="20">
        <f t="shared" si="43"/>
        <v>10500</v>
      </c>
      <c r="AS101" s="20">
        <f t="shared" si="43"/>
        <v>10812</v>
      </c>
      <c r="AT101" s="20">
        <f t="shared" si="43"/>
        <v>11136</v>
      </c>
      <c r="AU101" s="20">
        <f t="shared" si="43"/>
        <v>11472</v>
      </c>
      <c r="AV101" s="20">
        <f t="shared" si="43"/>
        <v>11820</v>
      </c>
      <c r="AW101" s="20">
        <f t="shared" si="42"/>
        <v>12180</v>
      </c>
      <c r="AX101" s="20">
        <f t="shared" si="42"/>
        <v>12540</v>
      </c>
      <c r="AY101" s="20">
        <f t="shared" si="42"/>
        <v>12912</v>
      </c>
      <c r="AZ101" s="20">
        <f t="shared" si="42"/>
        <v>13308</v>
      </c>
      <c r="BA101" s="20">
        <f t="shared" si="42"/>
        <v>13704</v>
      </c>
      <c r="BB101" s="20">
        <f t="shared" si="42"/>
        <v>14112</v>
      </c>
      <c r="BC101" s="20">
        <f t="shared" si="42"/>
        <v>14532</v>
      </c>
      <c r="BD101" s="20">
        <f t="shared" si="42"/>
        <v>14976</v>
      </c>
      <c r="BE101" s="20">
        <f t="shared" si="42"/>
        <v>15420</v>
      </c>
      <c r="BF101" s="20">
        <f t="shared" si="42"/>
        <v>15888</v>
      </c>
      <c r="BG101" s="20">
        <f t="shared" si="42"/>
        <v>16356</v>
      </c>
      <c r="BH101" s="20">
        <f t="shared" si="42"/>
        <v>16848</v>
      </c>
      <c r="BI101" s="20">
        <f t="shared" si="42"/>
        <v>17352</v>
      </c>
      <c r="BJ101" s="20">
        <f t="shared" si="42"/>
        <v>17880</v>
      </c>
      <c r="BK101" s="20">
        <f t="shared" si="42"/>
        <v>18420</v>
      </c>
      <c r="BL101" s="20">
        <f t="shared" si="41"/>
        <v>18972</v>
      </c>
      <c r="BM101" s="20">
        <f t="shared" si="41"/>
        <v>19536</v>
      </c>
      <c r="BN101" s="20">
        <f t="shared" si="41"/>
        <v>20124</v>
      </c>
      <c r="BO101" s="20">
        <f t="shared" si="29"/>
        <v>20724</v>
      </c>
    </row>
    <row r="102" spans="1:67" x14ac:dyDescent="0.2">
      <c r="A102">
        <v>86</v>
      </c>
      <c r="B102" s="20">
        <f t="shared" si="40"/>
        <v>3156</v>
      </c>
      <c r="C102" s="20">
        <f t="shared" si="40"/>
        <v>3204</v>
      </c>
      <c r="D102" s="20">
        <f t="shared" si="40"/>
        <v>3240</v>
      </c>
      <c r="E102" s="20">
        <f t="shared" si="40"/>
        <v>3336</v>
      </c>
      <c r="F102" s="20">
        <f t="shared" si="40"/>
        <v>3432</v>
      </c>
      <c r="G102" s="22">
        <f t="shared" si="40"/>
        <v>3540</v>
      </c>
      <c r="H102" s="20">
        <f t="shared" si="40"/>
        <v>3636</v>
      </c>
      <c r="I102" s="20">
        <f t="shared" si="40"/>
        <v>3732</v>
      </c>
      <c r="J102" s="20">
        <f t="shared" si="40"/>
        <v>3840</v>
      </c>
      <c r="K102" s="20">
        <f t="shared" si="40"/>
        <v>3960</v>
      </c>
      <c r="L102" s="20">
        <f t="shared" si="40"/>
        <v>4080</v>
      </c>
      <c r="M102" s="20">
        <f t="shared" si="40"/>
        <v>4200</v>
      </c>
      <c r="N102" s="20">
        <f t="shared" si="40"/>
        <v>4332</v>
      </c>
      <c r="O102" s="20">
        <f t="shared" si="40"/>
        <v>4452</v>
      </c>
      <c r="P102" s="20">
        <f t="shared" si="40"/>
        <v>4596</v>
      </c>
      <c r="Q102" s="20">
        <f t="shared" si="40"/>
        <v>4728</v>
      </c>
      <c r="R102" s="20">
        <f t="shared" si="39"/>
        <v>4872</v>
      </c>
      <c r="S102" s="20">
        <f t="shared" si="39"/>
        <v>5016</v>
      </c>
      <c r="T102" s="20">
        <f t="shared" si="39"/>
        <v>5172</v>
      </c>
      <c r="U102" s="20">
        <f t="shared" si="39"/>
        <v>5316</v>
      </c>
      <c r="V102" s="20">
        <f t="shared" si="39"/>
        <v>5484</v>
      </c>
      <c r="W102" s="20">
        <f t="shared" si="39"/>
        <v>5640</v>
      </c>
      <c r="X102" s="20">
        <f t="shared" si="39"/>
        <v>5820</v>
      </c>
      <c r="Y102" s="20">
        <f t="shared" si="39"/>
        <v>5988</v>
      </c>
      <c r="Z102" s="20">
        <f t="shared" si="39"/>
        <v>6168</v>
      </c>
      <c r="AA102" s="20">
        <f t="shared" si="39"/>
        <v>6348</v>
      </c>
      <c r="AB102" s="20">
        <f t="shared" si="39"/>
        <v>6540</v>
      </c>
      <c r="AC102" s="20">
        <f t="shared" si="39"/>
        <v>6744</v>
      </c>
      <c r="AD102" s="20">
        <f t="shared" si="39"/>
        <v>6948</v>
      </c>
      <c r="AE102" s="20">
        <f t="shared" si="39"/>
        <v>7152</v>
      </c>
      <c r="AF102" s="20">
        <f t="shared" si="39"/>
        <v>7368</v>
      </c>
      <c r="AG102" s="20">
        <f t="shared" si="43"/>
        <v>7584</v>
      </c>
      <c r="AH102" s="20">
        <f t="shared" si="43"/>
        <v>7812</v>
      </c>
      <c r="AI102" s="20">
        <f t="shared" si="43"/>
        <v>8052</v>
      </c>
      <c r="AJ102" s="20">
        <f t="shared" si="43"/>
        <v>8292</v>
      </c>
      <c r="AK102" s="20">
        <f t="shared" si="43"/>
        <v>8544</v>
      </c>
      <c r="AL102" s="20">
        <f t="shared" si="43"/>
        <v>8796</v>
      </c>
      <c r="AM102" s="20">
        <f t="shared" si="43"/>
        <v>9060</v>
      </c>
      <c r="AN102" s="20">
        <f t="shared" si="43"/>
        <v>9336</v>
      </c>
      <c r="AO102" s="20">
        <f t="shared" si="43"/>
        <v>9612</v>
      </c>
      <c r="AP102" s="20">
        <f t="shared" si="43"/>
        <v>9900</v>
      </c>
      <c r="AQ102" s="20">
        <f t="shared" si="43"/>
        <v>10200</v>
      </c>
      <c r="AR102" s="20">
        <f t="shared" si="43"/>
        <v>10500</v>
      </c>
      <c r="AS102" s="20">
        <f t="shared" si="43"/>
        <v>10812</v>
      </c>
      <c r="AT102" s="20">
        <f t="shared" si="43"/>
        <v>11136</v>
      </c>
      <c r="AU102" s="20">
        <f t="shared" si="43"/>
        <v>11472</v>
      </c>
      <c r="AV102" s="20">
        <f t="shared" si="43"/>
        <v>11820</v>
      </c>
      <c r="AW102" s="20">
        <f t="shared" si="42"/>
        <v>12180</v>
      </c>
      <c r="AX102" s="20">
        <f t="shared" si="42"/>
        <v>12540</v>
      </c>
      <c r="AY102" s="20">
        <f t="shared" si="42"/>
        <v>12912</v>
      </c>
      <c r="AZ102" s="20">
        <f t="shared" si="42"/>
        <v>13308</v>
      </c>
      <c r="BA102" s="20">
        <f t="shared" si="42"/>
        <v>13704</v>
      </c>
      <c r="BB102" s="20">
        <f t="shared" si="42"/>
        <v>14112</v>
      </c>
      <c r="BC102" s="20">
        <f t="shared" si="42"/>
        <v>14532</v>
      </c>
      <c r="BD102" s="20">
        <f t="shared" si="42"/>
        <v>14976</v>
      </c>
      <c r="BE102" s="20">
        <f t="shared" si="42"/>
        <v>15420</v>
      </c>
      <c r="BF102" s="20">
        <f t="shared" si="42"/>
        <v>15888</v>
      </c>
      <c r="BG102" s="20">
        <f t="shared" si="42"/>
        <v>16356</v>
      </c>
      <c r="BH102" s="20">
        <f t="shared" si="42"/>
        <v>16848</v>
      </c>
      <c r="BI102" s="20">
        <f t="shared" si="42"/>
        <v>17352</v>
      </c>
      <c r="BJ102" s="20">
        <f t="shared" si="42"/>
        <v>17880</v>
      </c>
      <c r="BK102" s="20">
        <f t="shared" si="42"/>
        <v>18420</v>
      </c>
      <c r="BL102" s="20">
        <f t="shared" si="41"/>
        <v>18972</v>
      </c>
      <c r="BM102" s="20">
        <f t="shared" si="41"/>
        <v>19536</v>
      </c>
      <c r="BN102" s="20">
        <f t="shared" si="41"/>
        <v>20124</v>
      </c>
      <c r="BO102" s="20">
        <f t="shared" si="29"/>
        <v>20724</v>
      </c>
    </row>
    <row r="103" spans="1:67" x14ac:dyDescent="0.2">
      <c r="A103">
        <v>87</v>
      </c>
      <c r="B103" s="20">
        <f t="shared" si="40"/>
        <v>3156</v>
      </c>
      <c r="C103" s="20">
        <f t="shared" si="40"/>
        <v>3204</v>
      </c>
      <c r="D103" s="20">
        <f t="shared" si="40"/>
        <v>3240</v>
      </c>
      <c r="E103" s="20">
        <f t="shared" si="40"/>
        <v>3336</v>
      </c>
      <c r="F103" s="20">
        <f t="shared" si="40"/>
        <v>3432</v>
      </c>
      <c r="G103" s="22">
        <f t="shared" si="40"/>
        <v>3540</v>
      </c>
      <c r="H103" s="20">
        <f t="shared" si="40"/>
        <v>3636</v>
      </c>
      <c r="I103" s="20">
        <f t="shared" si="40"/>
        <v>3732</v>
      </c>
      <c r="J103" s="20">
        <f t="shared" si="40"/>
        <v>3840</v>
      </c>
      <c r="K103" s="20">
        <f t="shared" si="40"/>
        <v>3960</v>
      </c>
      <c r="L103" s="20">
        <f t="shared" si="40"/>
        <v>4080</v>
      </c>
      <c r="M103" s="20">
        <f t="shared" si="40"/>
        <v>4200</v>
      </c>
      <c r="N103" s="20">
        <f t="shared" si="40"/>
        <v>4332</v>
      </c>
      <c r="O103" s="20">
        <f t="shared" si="40"/>
        <v>4452</v>
      </c>
      <c r="P103" s="20">
        <f t="shared" si="40"/>
        <v>4596</v>
      </c>
      <c r="Q103" s="20">
        <f t="shared" si="40"/>
        <v>4728</v>
      </c>
      <c r="R103" s="20">
        <f t="shared" si="39"/>
        <v>4872</v>
      </c>
      <c r="S103" s="20">
        <f t="shared" si="39"/>
        <v>5016</v>
      </c>
      <c r="T103" s="20">
        <f t="shared" si="39"/>
        <v>5172</v>
      </c>
      <c r="U103" s="20">
        <f t="shared" si="39"/>
        <v>5316</v>
      </c>
      <c r="V103" s="20">
        <f t="shared" si="39"/>
        <v>5484</v>
      </c>
      <c r="W103" s="20">
        <f t="shared" si="39"/>
        <v>5640</v>
      </c>
      <c r="X103" s="20">
        <f t="shared" si="39"/>
        <v>5820</v>
      </c>
      <c r="Y103" s="20">
        <f t="shared" si="39"/>
        <v>5988</v>
      </c>
      <c r="Z103" s="20">
        <f t="shared" si="39"/>
        <v>6168</v>
      </c>
      <c r="AA103" s="20">
        <f t="shared" si="39"/>
        <v>6348</v>
      </c>
      <c r="AB103" s="20">
        <f t="shared" si="39"/>
        <v>6540</v>
      </c>
      <c r="AC103" s="20">
        <f t="shared" si="39"/>
        <v>6744</v>
      </c>
      <c r="AD103" s="20">
        <f t="shared" si="39"/>
        <v>6948</v>
      </c>
      <c r="AE103" s="20">
        <f t="shared" si="39"/>
        <v>7152</v>
      </c>
      <c r="AF103" s="20">
        <f t="shared" si="39"/>
        <v>7368</v>
      </c>
      <c r="AG103" s="20">
        <f t="shared" si="43"/>
        <v>7584</v>
      </c>
      <c r="AH103" s="20">
        <f t="shared" si="43"/>
        <v>7812</v>
      </c>
      <c r="AI103" s="20">
        <f t="shared" si="43"/>
        <v>8052</v>
      </c>
      <c r="AJ103" s="20">
        <f t="shared" si="43"/>
        <v>8292</v>
      </c>
      <c r="AK103" s="20">
        <f t="shared" si="43"/>
        <v>8544</v>
      </c>
      <c r="AL103" s="20">
        <f t="shared" si="43"/>
        <v>8796</v>
      </c>
      <c r="AM103" s="20">
        <f t="shared" si="43"/>
        <v>9060</v>
      </c>
      <c r="AN103" s="20">
        <f t="shared" si="43"/>
        <v>9336</v>
      </c>
      <c r="AO103" s="20">
        <f t="shared" si="43"/>
        <v>9612</v>
      </c>
      <c r="AP103" s="20">
        <f t="shared" si="43"/>
        <v>9900</v>
      </c>
      <c r="AQ103" s="20">
        <f t="shared" si="43"/>
        <v>10200</v>
      </c>
      <c r="AR103" s="20">
        <f t="shared" si="43"/>
        <v>10500</v>
      </c>
      <c r="AS103" s="20">
        <f t="shared" si="43"/>
        <v>10812</v>
      </c>
      <c r="AT103" s="20">
        <f t="shared" si="43"/>
        <v>11136</v>
      </c>
      <c r="AU103" s="20">
        <f t="shared" si="43"/>
        <v>11472</v>
      </c>
      <c r="AV103" s="20">
        <f t="shared" si="43"/>
        <v>11820</v>
      </c>
      <c r="AW103" s="20">
        <f t="shared" si="42"/>
        <v>12180</v>
      </c>
      <c r="AX103" s="20">
        <f t="shared" si="42"/>
        <v>12540</v>
      </c>
      <c r="AY103" s="20">
        <f t="shared" si="42"/>
        <v>12912</v>
      </c>
      <c r="AZ103" s="20">
        <f t="shared" si="42"/>
        <v>13308</v>
      </c>
      <c r="BA103" s="20">
        <f t="shared" si="42"/>
        <v>13704</v>
      </c>
      <c r="BB103" s="20">
        <f t="shared" si="42"/>
        <v>14112</v>
      </c>
      <c r="BC103" s="20">
        <f t="shared" si="42"/>
        <v>14532</v>
      </c>
      <c r="BD103" s="20">
        <f t="shared" si="42"/>
        <v>14976</v>
      </c>
      <c r="BE103" s="20">
        <f t="shared" si="42"/>
        <v>15420</v>
      </c>
      <c r="BF103" s="20">
        <f t="shared" si="42"/>
        <v>15888</v>
      </c>
      <c r="BG103" s="20">
        <f t="shared" si="42"/>
        <v>16356</v>
      </c>
      <c r="BH103" s="20">
        <f t="shared" si="42"/>
        <v>16848</v>
      </c>
      <c r="BI103" s="20">
        <f t="shared" si="42"/>
        <v>17352</v>
      </c>
      <c r="BJ103" s="20">
        <f t="shared" si="42"/>
        <v>17880</v>
      </c>
      <c r="BK103" s="20">
        <f t="shared" si="42"/>
        <v>18420</v>
      </c>
      <c r="BL103" s="20">
        <f t="shared" si="41"/>
        <v>18972</v>
      </c>
      <c r="BM103" s="20">
        <f t="shared" si="41"/>
        <v>19536</v>
      </c>
      <c r="BN103" s="20">
        <f t="shared" si="41"/>
        <v>20124</v>
      </c>
      <c r="BO103" s="20">
        <f t="shared" si="29"/>
        <v>20724</v>
      </c>
    </row>
    <row r="104" spans="1:67" x14ac:dyDescent="0.2">
      <c r="A104">
        <v>88</v>
      </c>
      <c r="B104" s="20">
        <f t="shared" si="40"/>
        <v>3156</v>
      </c>
      <c r="C104" s="20">
        <f t="shared" si="40"/>
        <v>3204</v>
      </c>
      <c r="D104" s="20">
        <f t="shared" si="40"/>
        <v>3240</v>
      </c>
      <c r="E104" s="20">
        <f t="shared" si="40"/>
        <v>3336</v>
      </c>
      <c r="F104" s="20">
        <f t="shared" si="40"/>
        <v>3432</v>
      </c>
      <c r="G104" s="22">
        <f t="shared" si="40"/>
        <v>3540</v>
      </c>
      <c r="H104" s="20">
        <f t="shared" si="40"/>
        <v>3636</v>
      </c>
      <c r="I104" s="20">
        <f t="shared" si="40"/>
        <v>3732</v>
      </c>
      <c r="J104" s="20">
        <f t="shared" si="40"/>
        <v>3840</v>
      </c>
      <c r="K104" s="20">
        <f t="shared" si="40"/>
        <v>3960</v>
      </c>
      <c r="L104" s="20">
        <f t="shared" si="40"/>
        <v>4080</v>
      </c>
      <c r="M104" s="20">
        <f t="shared" si="40"/>
        <v>4200</v>
      </c>
      <c r="N104" s="20">
        <f t="shared" si="40"/>
        <v>4332</v>
      </c>
      <c r="O104" s="20">
        <f t="shared" si="40"/>
        <v>4452</v>
      </c>
      <c r="P104" s="20">
        <f t="shared" si="40"/>
        <v>4596</v>
      </c>
      <c r="Q104" s="20">
        <f t="shared" ref="Q104:AF119" si="44">IF((Q$8+(Q$9*$A104))&lt;Q$12,Q$12,Q$8+(Q$9*$A104))</f>
        <v>4728</v>
      </c>
      <c r="R104" s="20">
        <f t="shared" si="44"/>
        <v>4872</v>
      </c>
      <c r="S104" s="20">
        <f t="shared" si="44"/>
        <v>5016</v>
      </c>
      <c r="T104" s="20">
        <f t="shared" si="44"/>
        <v>5172</v>
      </c>
      <c r="U104" s="20">
        <f t="shared" si="44"/>
        <v>5316</v>
      </c>
      <c r="V104" s="20">
        <f t="shared" si="44"/>
        <v>5484</v>
      </c>
      <c r="W104" s="20">
        <f t="shared" si="44"/>
        <v>5640</v>
      </c>
      <c r="X104" s="20">
        <f t="shared" si="44"/>
        <v>5820</v>
      </c>
      <c r="Y104" s="20">
        <f t="shared" si="44"/>
        <v>5988</v>
      </c>
      <c r="Z104" s="20">
        <f t="shared" si="44"/>
        <v>6168</v>
      </c>
      <c r="AA104" s="20">
        <f t="shared" si="44"/>
        <v>6348</v>
      </c>
      <c r="AB104" s="20">
        <f t="shared" si="44"/>
        <v>6540</v>
      </c>
      <c r="AC104" s="20">
        <f t="shared" si="44"/>
        <v>6744</v>
      </c>
      <c r="AD104" s="20">
        <f t="shared" si="44"/>
        <v>6948</v>
      </c>
      <c r="AE104" s="20">
        <f t="shared" si="44"/>
        <v>7152</v>
      </c>
      <c r="AF104" s="20">
        <f t="shared" si="44"/>
        <v>7368</v>
      </c>
      <c r="AG104" s="20">
        <f t="shared" si="43"/>
        <v>7584</v>
      </c>
      <c r="AH104" s="20">
        <f t="shared" si="43"/>
        <v>7812</v>
      </c>
      <c r="AI104" s="20">
        <f t="shared" si="43"/>
        <v>8052</v>
      </c>
      <c r="AJ104" s="20">
        <f t="shared" si="43"/>
        <v>8292</v>
      </c>
      <c r="AK104" s="20">
        <f t="shared" si="43"/>
        <v>8544</v>
      </c>
      <c r="AL104" s="20">
        <f t="shared" si="43"/>
        <v>8796</v>
      </c>
      <c r="AM104" s="20">
        <f t="shared" si="43"/>
        <v>9060</v>
      </c>
      <c r="AN104" s="20">
        <f t="shared" si="43"/>
        <v>9336</v>
      </c>
      <c r="AO104" s="20">
        <f t="shared" si="43"/>
        <v>9612</v>
      </c>
      <c r="AP104" s="20">
        <f t="shared" si="43"/>
        <v>9900</v>
      </c>
      <c r="AQ104" s="20">
        <f t="shared" si="43"/>
        <v>10200</v>
      </c>
      <c r="AR104" s="20">
        <f t="shared" si="43"/>
        <v>10500</v>
      </c>
      <c r="AS104" s="20">
        <f t="shared" si="43"/>
        <v>10812</v>
      </c>
      <c r="AT104" s="20">
        <f t="shared" si="43"/>
        <v>11136</v>
      </c>
      <c r="AU104" s="20">
        <f t="shared" si="43"/>
        <v>11472</v>
      </c>
      <c r="AV104" s="20">
        <f t="shared" si="43"/>
        <v>11820</v>
      </c>
      <c r="AW104" s="20">
        <f t="shared" si="42"/>
        <v>12180</v>
      </c>
      <c r="AX104" s="20">
        <f t="shared" si="42"/>
        <v>12540</v>
      </c>
      <c r="AY104" s="20">
        <f t="shared" si="42"/>
        <v>12912</v>
      </c>
      <c r="AZ104" s="20">
        <f t="shared" si="42"/>
        <v>13308</v>
      </c>
      <c r="BA104" s="20">
        <f t="shared" si="42"/>
        <v>13704</v>
      </c>
      <c r="BB104" s="20">
        <f t="shared" si="42"/>
        <v>14112</v>
      </c>
      <c r="BC104" s="20">
        <f t="shared" si="42"/>
        <v>14532</v>
      </c>
      <c r="BD104" s="20">
        <f t="shared" si="42"/>
        <v>14976</v>
      </c>
      <c r="BE104" s="20">
        <f t="shared" si="42"/>
        <v>15420</v>
      </c>
      <c r="BF104" s="20">
        <f t="shared" si="42"/>
        <v>15888</v>
      </c>
      <c r="BG104" s="20">
        <f t="shared" si="42"/>
        <v>16356</v>
      </c>
      <c r="BH104" s="20">
        <f t="shared" si="42"/>
        <v>16848</v>
      </c>
      <c r="BI104" s="20">
        <f t="shared" si="42"/>
        <v>17352</v>
      </c>
      <c r="BJ104" s="20">
        <f t="shared" si="42"/>
        <v>17880</v>
      </c>
      <c r="BK104" s="20">
        <f t="shared" si="42"/>
        <v>18420</v>
      </c>
      <c r="BL104" s="20">
        <f t="shared" si="41"/>
        <v>18972</v>
      </c>
      <c r="BM104" s="20">
        <f t="shared" si="41"/>
        <v>19536</v>
      </c>
      <c r="BN104" s="20">
        <f t="shared" si="41"/>
        <v>20124</v>
      </c>
      <c r="BO104" s="20">
        <f t="shared" si="29"/>
        <v>20724</v>
      </c>
    </row>
    <row r="105" spans="1:67" x14ac:dyDescent="0.2">
      <c r="A105">
        <v>89</v>
      </c>
      <c r="B105" s="20">
        <f t="shared" ref="B105:Q120" si="45">IF((B$8+(B$9*$A105))&lt;B$12,B$12,B$8+(B$9*$A105))</f>
        <v>3156</v>
      </c>
      <c r="C105" s="20">
        <f t="shared" si="45"/>
        <v>3204</v>
      </c>
      <c r="D105" s="20">
        <f t="shared" si="45"/>
        <v>3240</v>
      </c>
      <c r="E105" s="20">
        <f t="shared" si="45"/>
        <v>3336</v>
      </c>
      <c r="F105" s="20">
        <f t="shared" si="45"/>
        <v>3432</v>
      </c>
      <c r="G105" s="22">
        <f t="shared" si="45"/>
        <v>3540</v>
      </c>
      <c r="H105" s="20">
        <f t="shared" si="45"/>
        <v>3636</v>
      </c>
      <c r="I105" s="20">
        <f t="shared" si="45"/>
        <v>3732</v>
      </c>
      <c r="J105" s="20">
        <f t="shared" si="45"/>
        <v>3840</v>
      </c>
      <c r="K105" s="20">
        <f t="shared" si="45"/>
        <v>3960</v>
      </c>
      <c r="L105" s="20">
        <f t="shared" si="45"/>
        <v>4080</v>
      </c>
      <c r="M105" s="20">
        <f t="shared" si="45"/>
        <v>4200</v>
      </c>
      <c r="N105" s="20">
        <f t="shared" si="45"/>
        <v>4332</v>
      </c>
      <c r="O105" s="20">
        <f t="shared" si="45"/>
        <v>4452</v>
      </c>
      <c r="P105" s="20">
        <f t="shared" si="45"/>
        <v>4596</v>
      </c>
      <c r="Q105" s="20">
        <f t="shared" si="45"/>
        <v>4728</v>
      </c>
      <c r="R105" s="20">
        <f t="shared" si="44"/>
        <v>4872</v>
      </c>
      <c r="S105" s="20">
        <f t="shared" si="44"/>
        <v>5016</v>
      </c>
      <c r="T105" s="20">
        <f t="shared" si="44"/>
        <v>5172</v>
      </c>
      <c r="U105" s="20">
        <f t="shared" si="44"/>
        <v>5316</v>
      </c>
      <c r="V105" s="20">
        <f t="shared" si="44"/>
        <v>5484</v>
      </c>
      <c r="W105" s="20">
        <f t="shared" si="44"/>
        <v>5640</v>
      </c>
      <c r="X105" s="20">
        <f t="shared" si="44"/>
        <v>5820</v>
      </c>
      <c r="Y105" s="20">
        <f t="shared" si="44"/>
        <v>5988</v>
      </c>
      <c r="Z105" s="20">
        <f t="shared" si="44"/>
        <v>6168</v>
      </c>
      <c r="AA105" s="20">
        <f t="shared" si="44"/>
        <v>6348</v>
      </c>
      <c r="AB105" s="20">
        <f t="shared" si="44"/>
        <v>6540</v>
      </c>
      <c r="AC105" s="20">
        <f t="shared" si="44"/>
        <v>6744</v>
      </c>
      <c r="AD105" s="20">
        <f t="shared" si="44"/>
        <v>6948</v>
      </c>
      <c r="AE105" s="20">
        <f t="shared" si="44"/>
        <v>7152</v>
      </c>
      <c r="AF105" s="20">
        <f t="shared" si="44"/>
        <v>7368</v>
      </c>
      <c r="AG105" s="20">
        <f t="shared" si="43"/>
        <v>7584</v>
      </c>
      <c r="AH105" s="20">
        <f t="shared" si="43"/>
        <v>7812</v>
      </c>
      <c r="AI105" s="20">
        <f t="shared" si="43"/>
        <v>8052</v>
      </c>
      <c r="AJ105" s="20">
        <f t="shared" si="43"/>
        <v>8292</v>
      </c>
      <c r="AK105" s="20">
        <f t="shared" si="43"/>
        <v>8544</v>
      </c>
      <c r="AL105" s="20">
        <f t="shared" si="43"/>
        <v>8796</v>
      </c>
      <c r="AM105" s="20">
        <f t="shared" si="43"/>
        <v>9060</v>
      </c>
      <c r="AN105" s="20">
        <f t="shared" si="43"/>
        <v>9336</v>
      </c>
      <c r="AO105" s="20">
        <f t="shared" si="43"/>
        <v>9612</v>
      </c>
      <c r="AP105" s="20">
        <f t="shared" si="43"/>
        <v>9900</v>
      </c>
      <c r="AQ105" s="20">
        <f t="shared" si="43"/>
        <v>10200</v>
      </c>
      <c r="AR105" s="20">
        <f t="shared" si="43"/>
        <v>10500</v>
      </c>
      <c r="AS105" s="20">
        <f t="shared" si="43"/>
        <v>10812</v>
      </c>
      <c r="AT105" s="20">
        <f t="shared" si="43"/>
        <v>11136</v>
      </c>
      <c r="AU105" s="20">
        <f t="shared" si="43"/>
        <v>11472</v>
      </c>
      <c r="AV105" s="20">
        <f t="shared" si="43"/>
        <v>11820</v>
      </c>
      <c r="AW105" s="20">
        <f t="shared" si="42"/>
        <v>12180</v>
      </c>
      <c r="AX105" s="20">
        <f t="shared" si="42"/>
        <v>12540</v>
      </c>
      <c r="AY105" s="20">
        <f t="shared" si="42"/>
        <v>12912</v>
      </c>
      <c r="AZ105" s="20">
        <f t="shared" si="42"/>
        <v>13308</v>
      </c>
      <c r="BA105" s="20">
        <f t="shared" si="42"/>
        <v>13704</v>
      </c>
      <c r="BB105" s="20">
        <f t="shared" si="42"/>
        <v>14112</v>
      </c>
      <c r="BC105" s="20">
        <f t="shared" si="42"/>
        <v>14532</v>
      </c>
      <c r="BD105" s="20">
        <f t="shared" si="42"/>
        <v>14976</v>
      </c>
      <c r="BE105" s="20">
        <f t="shared" si="42"/>
        <v>15420</v>
      </c>
      <c r="BF105" s="20">
        <f t="shared" si="42"/>
        <v>15888</v>
      </c>
      <c r="BG105" s="20">
        <f t="shared" si="42"/>
        <v>16356</v>
      </c>
      <c r="BH105" s="20">
        <f t="shared" si="42"/>
        <v>16848</v>
      </c>
      <c r="BI105" s="20">
        <f t="shared" si="42"/>
        <v>17352</v>
      </c>
      <c r="BJ105" s="20">
        <f t="shared" si="42"/>
        <v>17880</v>
      </c>
      <c r="BK105" s="20">
        <f t="shared" si="42"/>
        <v>18420</v>
      </c>
      <c r="BL105" s="20">
        <f t="shared" si="41"/>
        <v>18972</v>
      </c>
      <c r="BM105" s="20">
        <f t="shared" si="41"/>
        <v>19536</v>
      </c>
      <c r="BN105" s="20">
        <f t="shared" si="41"/>
        <v>20124</v>
      </c>
      <c r="BO105" s="20">
        <f t="shared" si="29"/>
        <v>20724</v>
      </c>
    </row>
    <row r="106" spans="1:67" x14ac:dyDescent="0.2">
      <c r="A106">
        <v>90</v>
      </c>
      <c r="B106" s="20">
        <f t="shared" si="45"/>
        <v>3156</v>
      </c>
      <c r="C106" s="20">
        <f t="shared" si="45"/>
        <v>3204</v>
      </c>
      <c r="D106" s="20">
        <f t="shared" si="45"/>
        <v>3240</v>
      </c>
      <c r="E106" s="20">
        <f t="shared" si="45"/>
        <v>3336</v>
      </c>
      <c r="F106" s="20">
        <f t="shared" si="45"/>
        <v>3432</v>
      </c>
      <c r="G106" s="22">
        <f t="shared" si="45"/>
        <v>3540</v>
      </c>
      <c r="H106" s="20">
        <f t="shared" si="45"/>
        <v>3636</v>
      </c>
      <c r="I106" s="20">
        <f t="shared" si="45"/>
        <v>3732</v>
      </c>
      <c r="J106" s="20">
        <f t="shared" si="45"/>
        <v>3840</v>
      </c>
      <c r="K106" s="20">
        <f t="shared" si="45"/>
        <v>3960</v>
      </c>
      <c r="L106" s="20">
        <f t="shared" si="45"/>
        <v>4080</v>
      </c>
      <c r="M106" s="20">
        <f t="shared" si="45"/>
        <v>4200</v>
      </c>
      <c r="N106" s="20">
        <f t="shared" si="45"/>
        <v>4332</v>
      </c>
      <c r="O106" s="20">
        <f t="shared" si="45"/>
        <v>4452</v>
      </c>
      <c r="P106" s="20">
        <f t="shared" si="45"/>
        <v>4596</v>
      </c>
      <c r="Q106" s="20">
        <f t="shared" si="45"/>
        <v>4728</v>
      </c>
      <c r="R106" s="20">
        <f t="shared" si="44"/>
        <v>4872</v>
      </c>
      <c r="S106" s="20">
        <f t="shared" si="44"/>
        <v>5016</v>
      </c>
      <c r="T106" s="20">
        <f t="shared" si="44"/>
        <v>5172</v>
      </c>
      <c r="U106" s="20">
        <f t="shared" si="44"/>
        <v>5316</v>
      </c>
      <c r="V106" s="20">
        <f t="shared" si="44"/>
        <v>5484</v>
      </c>
      <c r="W106" s="20">
        <f t="shared" si="44"/>
        <v>5640</v>
      </c>
      <c r="X106" s="20">
        <f t="shared" si="44"/>
        <v>5820</v>
      </c>
      <c r="Y106" s="20">
        <f t="shared" si="44"/>
        <v>5988</v>
      </c>
      <c r="Z106" s="20">
        <f t="shared" si="44"/>
        <v>6168</v>
      </c>
      <c r="AA106" s="20">
        <f t="shared" si="44"/>
        <v>6348</v>
      </c>
      <c r="AB106" s="20">
        <f t="shared" si="44"/>
        <v>6540</v>
      </c>
      <c r="AC106" s="20">
        <f t="shared" si="44"/>
        <v>6744</v>
      </c>
      <c r="AD106" s="20">
        <f t="shared" si="44"/>
        <v>6948</v>
      </c>
      <c r="AE106" s="20">
        <f t="shared" si="44"/>
        <v>7152</v>
      </c>
      <c r="AF106" s="20">
        <f t="shared" si="44"/>
        <v>7368</v>
      </c>
      <c r="AG106" s="20">
        <f t="shared" si="43"/>
        <v>7584</v>
      </c>
      <c r="AH106" s="20">
        <f t="shared" si="43"/>
        <v>7812</v>
      </c>
      <c r="AI106" s="20">
        <f t="shared" si="43"/>
        <v>8052</v>
      </c>
      <c r="AJ106" s="20">
        <f t="shared" si="43"/>
        <v>8292</v>
      </c>
      <c r="AK106" s="20">
        <f t="shared" si="43"/>
        <v>8544</v>
      </c>
      <c r="AL106" s="20">
        <f t="shared" si="43"/>
        <v>8796</v>
      </c>
      <c r="AM106" s="20">
        <f t="shared" si="43"/>
        <v>9060</v>
      </c>
      <c r="AN106" s="20">
        <f t="shared" si="43"/>
        <v>9336</v>
      </c>
      <c r="AO106" s="20">
        <f t="shared" si="43"/>
        <v>9612</v>
      </c>
      <c r="AP106" s="20">
        <f t="shared" si="43"/>
        <v>9900</v>
      </c>
      <c r="AQ106" s="20">
        <f t="shared" si="43"/>
        <v>10200</v>
      </c>
      <c r="AR106" s="20">
        <f t="shared" si="43"/>
        <v>10500</v>
      </c>
      <c r="AS106" s="20">
        <f t="shared" si="43"/>
        <v>10812</v>
      </c>
      <c r="AT106" s="20">
        <f t="shared" si="43"/>
        <v>11136</v>
      </c>
      <c r="AU106" s="20">
        <f t="shared" si="43"/>
        <v>11472</v>
      </c>
      <c r="AV106" s="20">
        <f t="shared" si="43"/>
        <v>11820</v>
      </c>
      <c r="AW106" s="20">
        <f t="shared" si="42"/>
        <v>12180</v>
      </c>
      <c r="AX106" s="20">
        <f t="shared" si="42"/>
        <v>12540</v>
      </c>
      <c r="AY106" s="20">
        <f t="shared" si="42"/>
        <v>12912</v>
      </c>
      <c r="AZ106" s="20">
        <f t="shared" si="42"/>
        <v>13308</v>
      </c>
      <c r="BA106" s="20">
        <f t="shared" si="42"/>
        <v>13704</v>
      </c>
      <c r="BB106" s="20">
        <f t="shared" si="42"/>
        <v>14112</v>
      </c>
      <c r="BC106" s="20">
        <f t="shared" si="42"/>
        <v>14532</v>
      </c>
      <c r="BD106" s="20">
        <f t="shared" si="42"/>
        <v>14976</v>
      </c>
      <c r="BE106" s="20">
        <f t="shared" si="42"/>
        <v>15420</v>
      </c>
      <c r="BF106" s="20">
        <f t="shared" si="42"/>
        <v>15888</v>
      </c>
      <c r="BG106" s="20">
        <f t="shared" si="42"/>
        <v>16356</v>
      </c>
      <c r="BH106" s="20">
        <f t="shared" si="42"/>
        <v>16848</v>
      </c>
      <c r="BI106" s="20">
        <f t="shared" si="42"/>
        <v>17352</v>
      </c>
      <c r="BJ106" s="20">
        <f t="shared" si="42"/>
        <v>17880</v>
      </c>
      <c r="BK106" s="20">
        <f t="shared" si="42"/>
        <v>18420</v>
      </c>
      <c r="BL106" s="20">
        <f t="shared" si="41"/>
        <v>18972</v>
      </c>
      <c r="BM106" s="20">
        <f t="shared" si="41"/>
        <v>19536</v>
      </c>
      <c r="BN106" s="20">
        <f t="shared" si="41"/>
        <v>20124</v>
      </c>
      <c r="BO106" s="20">
        <f t="shared" si="29"/>
        <v>20724</v>
      </c>
    </row>
    <row r="107" spans="1:67" x14ac:dyDescent="0.2">
      <c r="A107">
        <v>91</v>
      </c>
      <c r="B107" s="20">
        <f t="shared" si="45"/>
        <v>3156</v>
      </c>
      <c r="C107" s="20">
        <f t="shared" si="45"/>
        <v>3204</v>
      </c>
      <c r="D107" s="20">
        <f t="shared" si="45"/>
        <v>3240</v>
      </c>
      <c r="E107" s="20">
        <f t="shared" si="45"/>
        <v>3336</v>
      </c>
      <c r="F107" s="20">
        <f t="shared" si="45"/>
        <v>3432</v>
      </c>
      <c r="G107" s="22">
        <f t="shared" si="45"/>
        <v>3540</v>
      </c>
      <c r="H107" s="20">
        <f t="shared" si="45"/>
        <v>3636</v>
      </c>
      <c r="I107" s="20">
        <f t="shared" si="45"/>
        <v>3732</v>
      </c>
      <c r="J107" s="20">
        <f t="shared" si="45"/>
        <v>3840</v>
      </c>
      <c r="K107" s="20">
        <f t="shared" si="45"/>
        <v>3960</v>
      </c>
      <c r="L107" s="20">
        <f t="shared" si="45"/>
        <v>4080</v>
      </c>
      <c r="M107" s="20">
        <f t="shared" si="45"/>
        <v>4200</v>
      </c>
      <c r="N107" s="20">
        <f t="shared" si="45"/>
        <v>4332</v>
      </c>
      <c r="O107" s="20">
        <f t="shared" si="45"/>
        <v>4452</v>
      </c>
      <c r="P107" s="20">
        <f t="shared" si="45"/>
        <v>4596</v>
      </c>
      <c r="Q107" s="20">
        <f t="shared" si="45"/>
        <v>4728</v>
      </c>
      <c r="R107" s="20">
        <f t="shared" si="44"/>
        <v>4872</v>
      </c>
      <c r="S107" s="20">
        <f t="shared" si="44"/>
        <v>5016</v>
      </c>
      <c r="T107" s="20">
        <f t="shared" si="44"/>
        <v>5172</v>
      </c>
      <c r="U107" s="20">
        <f t="shared" si="44"/>
        <v>5316</v>
      </c>
      <c r="V107" s="20">
        <f t="shared" si="44"/>
        <v>5484</v>
      </c>
      <c r="W107" s="20">
        <f t="shared" si="44"/>
        <v>5640</v>
      </c>
      <c r="X107" s="20">
        <f t="shared" si="44"/>
        <v>5820</v>
      </c>
      <c r="Y107" s="20">
        <f t="shared" si="44"/>
        <v>5988</v>
      </c>
      <c r="Z107" s="20">
        <f t="shared" si="44"/>
        <v>6168</v>
      </c>
      <c r="AA107" s="20">
        <f t="shared" si="44"/>
        <v>6348</v>
      </c>
      <c r="AB107" s="20">
        <f t="shared" si="44"/>
        <v>6540</v>
      </c>
      <c r="AC107" s="20">
        <f t="shared" si="44"/>
        <v>6744</v>
      </c>
      <c r="AD107" s="20">
        <f t="shared" si="44"/>
        <v>6948</v>
      </c>
      <c r="AE107" s="20">
        <f t="shared" si="44"/>
        <v>7152</v>
      </c>
      <c r="AF107" s="20">
        <f t="shared" si="44"/>
        <v>7368</v>
      </c>
      <c r="AG107" s="20">
        <f t="shared" si="43"/>
        <v>7584</v>
      </c>
      <c r="AH107" s="20">
        <f t="shared" si="43"/>
        <v>7812</v>
      </c>
      <c r="AI107" s="20">
        <f t="shared" si="43"/>
        <v>8052</v>
      </c>
      <c r="AJ107" s="20">
        <f t="shared" si="43"/>
        <v>8292</v>
      </c>
      <c r="AK107" s="20">
        <f t="shared" si="43"/>
        <v>8544</v>
      </c>
      <c r="AL107" s="20">
        <f t="shared" si="43"/>
        <v>8796</v>
      </c>
      <c r="AM107" s="20">
        <f t="shared" si="43"/>
        <v>9060</v>
      </c>
      <c r="AN107" s="20">
        <f t="shared" si="43"/>
        <v>9336</v>
      </c>
      <c r="AO107" s="20">
        <f t="shared" si="43"/>
        <v>9612</v>
      </c>
      <c r="AP107" s="20">
        <f t="shared" si="43"/>
        <v>9900</v>
      </c>
      <c r="AQ107" s="20">
        <f t="shared" si="43"/>
        <v>10200</v>
      </c>
      <c r="AR107" s="20">
        <f t="shared" si="43"/>
        <v>10500</v>
      </c>
      <c r="AS107" s="20">
        <f t="shared" si="43"/>
        <v>10812</v>
      </c>
      <c r="AT107" s="20">
        <f t="shared" si="43"/>
        <v>11136</v>
      </c>
      <c r="AU107" s="20">
        <f t="shared" si="43"/>
        <v>11472</v>
      </c>
      <c r="AV107" s="20">
        <f t="shared" ref="AV107:BK122" si="46">IF((AV$8+(AV$9*$A107))&lt;AV$12,AV$12,AV$8+(AV$9*$A107))</f>
        <v>11820</v>
      </c>
      <c r="AW107" s="20">
        <f t="shared" si="46"/>
        <v>12180</v>
      </c>
      <c r="AX107" s="20">
        <f t="shared" si="46"/>
        <v>12540</v>
      </c>
      <c r="AY107" s="20">
        <f t="shared" si="46"/>
        <v>12912</v>
      </c>
      <c r="AZ107" s="20">
        <f t="shared" si="46"/>
        <v>13308</v>
      </c>
      <c r="BA107" s="20">
        <f t="shared" si="46"/>
        <v>13704</v>
      </c>
      <c r="BB107" s="20">
        <f t="shared" si="46"/>
        <v>14112</v>
      </c>
      <c r="BC107" s="20">
        <f t="shared" si="46"/>
        <v>14532</v>
      </c>
      <c r="BD107" s="20">
        <f t="shared" si="46"/>
        <v>14976</v>
      </c>
      <c r="BE107" s="20">
        <f t="shared" si="46"/>
        <v>15420</v>
      </c>
      <c r="BF107" s="20">
        <f t="shared" si="46"/>
        <v>15888</v>
      </c>
      <c r="BG107" s="20">
        <f t="shared" si="46"/>
        <v>16356</v>
      </c>
      <c r="BH107" s="20">
        <f t="shared" si="46"/>
        <v>16848</v>
      </c>
      <c r="BI107" s="20">
        <f t="shared" si="46"/>
        <v>17352</v>
      </c>
      <c r="BJ107" s="20">
        <f t="shared" si="46"/>
        <v>17880</v>
      </c>
      <c r="BK107" s="20">
        <f t="shared" si="46"/>
        <v>18420</v>
      </c>
      <c r="BL107" s="20">
        <f t="shared" si="41"/>
        <v>18972</v>
      </c>
      <c r="BM107" s="20">
        <f t="shared" si="41"/>
        <v>19536</v>
      </c>
      <c r="BN107" s="20">
        <f t="shared" si="41"/>
        <v>20124</v>
      </c>
      <c r="BO107" s="20">
        <f t="shared" si="29"/>
        <v>20724</v>
      </c>
    </row>
    <row r="108" spans="1:67" x14ac:dyDescent="0.2">
      <c r="A108">
        <v>92</v>
      </c>
      <c r="B108" s="20">
        <f t="shared" si="45"/>
        <v>3156</v>
      </c>
      <c r="C108" s="20">
        <f t="shared" si="45"/>
        <v>3204</v>
      </c>
      <c r="D108" s="20">
        <f t="shared" si="45"/>
        <v>3240</v>
      </c>
      <c r="E108" s="20">
        <f t="shared" si="45"/>
        <v>3336</v>
      </c>
      <c r="F108" s="20">
        <f t="shared" si="45"/>
        <v>3432</v>
      </c>
      <c r="G108" s="22">
        <f t="shared" si="45"/>
        <v>3540</v>
      </c>
      <c r="H108" s="20">
        <f t="shared" si="45"/>
        <v>3636</v>
      </c>
      <c r="I108" s="20">
        <f t="shared" si="45"/>
        <v>3732</v>
      </c>
      <c r="J108" s="20">
        <f t="shared" si="45"/>
        <v>3840</v>
      </c>
      <c r="K108" s="20">
        <f t="shared" si="45"/>
        <v>3960</v>
      </c>
      <c r="L108" s="20">
        <f t="shared" si="45"/>
        <v>4080</v>
      </c>
      <c r="M108" s="20">
        <f t="shared" si="45"/>
        <v>4200</v>
      </c>
      <c r="N108" s="20">
        <f t="shared" si="45"/>
        <v>4332</v>
      </c>
      <c r="O108" s="20">
        <f t="shared" si="45"/>
        <v>4452</v>
      </c>
      <c r="P108" s="20">
        <f t="shared" si="45"/>
        <v>4596</v>
      </c>
      <c r="Q108" s="20">
        <f t="shared" si="45"/>
        <v>4728</v>
      </c>
      <c r="R108" s="20">
        <f t="shared" si="44"/>
        <v>4872</v>
      </c>
      <c r="S108" s="20">
        <f t="shared" si="44"/>
        <v>5016</v>
      </c>
      <c r="T108" s="20">
        <f t="shared" si="44"/>
        <v>5172</v>
      </c>
      <c r="U108" s="20">
        <f t="shared" si="44"/>
        <v>5316</v>
      </c>
      <c r="V108" s="20">
        <f t="shared" si="44"/>
        <v>5484</v>
      </c>
      <c r="W108" s="20">
        <f t="shared" si="44"/>
        <v>5640</v>
      </c>
      <c r="X108" s="20">
        <f t="shared" si="44"/>
        <v>5820</v>
      </c>
      <c r="Y108" s="20">
        <f t="shared" si="44"/>
        <v>5988</v>
      </c>
      <c r="Z108" s="20">
        <f t="shared" si="44"/>
        <v>6168</v>
      </c>
      <c r="AA108" s="20">
        <f t="shared" si="44"/>
        <v>6348</v>
      </c>
      <c r="AB108" s="20">
        <f t="shared" si="44"/>
        <v>6540</v>
      </c>
      <c r="AC108" s="20">
        <f t="shared" si="44"/>
        <v>6744</v>
      </c>
      <c r="AD108" s="20">
        <f t="shared" si="44"/>
        <v>6948</v>
      </c>
      <c r="AE108" s="20">
        <f t="shared" si="44"/>
        <v>7152</v>
      </c>
      <c r="AF108" s="20">
        <f t="shared" si="44"/>
        <v>7368</v>
      </c>
      <c r="AG108" s="20">
        <f t="shared" ref="AG108:AV123" si="47">IF((AG$8+(AG$9*$A108))&lt;AG$12,AG$12,AG$8+(AG$9*$A108))</f>
        <v>7584</v>
      </c>
      <c r="AH108" s="20">
        <f t="shared" si="47"/>
        <v>7812</v>
      </c>
      <c r="AI108" s="20">
        <f t="shared" si="47"/>
        <v>8052</v>
      </c>
      <c r="AJ108" s="20">
        <f t="shared" si="47"/>
        <v>8292</v>
      </c>
      <c r="AK108" s="20">
        <f t="shared" si="47"/>
        <v>8544</v>
      </c>
      <c r="AL108" s="20">
        <f t="shared" si="47"/>
        <v>8796</v>
      </c>
      <c r="AM108" s="20">
        <f t="shared" si="47"/>
        <v>9060</v>
      </c>
      <c r="AN108" s="20">
        <f t="shared" si="47"/>
        <v>9336</v>
      </c>
      <c r="AO108" s="20">
        <f t="shared" si="47"/>
        <v>9612</v>
      </c>
      <c r="AP108" s="20">
        <f t="shared" si="47"/>
        <v>9900</v>
      </c>
      <c r="AQ108" s="20">
        <f t="shared" si="47"/>
        <v>10200</v>
      </c>
      <c r="AR108" s="20">
        <f t="shared" si="47"/>
        <v>10500</v>
      </c>
      <c r="AS108" s="20">
        <f t="shared" si="47"/>
        <v>10812</v>
      </c>
      <c r="AT108" s="20">
        <f t="shared" si="47"/>
        <v>11136</v>
      </c>
      <c r="AU108" s="20">
        <f t="shared" si="47"/>
        <v>11472</v>
      </c>
      <c r="AV108" s="20">
        <f t="shared" si="47"/>
        <v>11820</v>
      </c>
      <c r="AW108" s="20">
        <f t="shared" si="46"/>
        <v>12180</v>
      </c>
      <c r="AX108" s="20">
        <f t="shared" si="46"/>
        <v>12540</v>
      </c>
      <c r="AY108" s="20">
        <f t="shared" si="46"/>
        <v>12912</v>
      </c>
      <c r="AZ108" s="20">
        <f t="shared" si="46"/>
        <v>13308</v>
      </c>
      <c r="BA108" s="20">
        <f t="shared" si="46"/>
        <v>13704</v>
      </c>
      <c r="BB108" s="20">
        <f t="shared" si="46"/>
        <v>14112</v>
      </c>
      <c r="BC108" s="20">
        <f t="shared" si="46"/>
        <v>14532</v>
      </c>
      <c r="BD108" s="20">
        <f t="shared" si="46"/>
        <v>14976</v>
      </c>
      <c r="BE108" s="20">
        <f t="shared" si="46"/>
        <v>15420</v>
      </c>
      <c r="BF108" s="20">
        <f t="shared" si="46"/>
        <v>15888</v>
      </c>
      <c r="BG108" s="20">
        <f t="shared" si="46"/>
        <v>16356</v>
      </c>
      <c r="BH108" s="20">
        <f t="shared" si="46"/>
        <v>16848</v>
      </c>
      <c r="BI108" s="20">
        <f t="shared" si="46"/>
        <v>17352</v>
      </c>
      <c r="BJ108" s="20">
        <f t="shared" si="46"/>
        <v>17880</v>
      </c>
      <c r="BK108" s="20">
        <f t="shared" si="46"/>
        <v>18420</v>
      </c>
      <c r="BL108" s="20">
        <f t="shared" si="41"/>
        <v>18972</v>
      </c>
      <c r="BM108" s="20">
        <f t="shared" si="41"/>
        <v>19536</v>
      </c>
      <c r="BN108" s="20">
        <f t="shared" si="41"/>
        <v>20124</v>
      </c>
      <c r="BO108" s="20">
        <f t="shared" si="29"/>
        <v>20724</v>
      </c>
    </row>
    <row r="109" spans="1:67" x14ac:dyDescent="0.2">
      <c r="A109">
        <v>93</v>
      </c>
      <c r="B109" s="20">
        <f t="shared" si="45"/>
        <v>3156</v>
      </c>
      <c r="C109" s="20">
        <f t="shared" si="45"/>
        <v>3204</v>
      </c>
      <c r="D109" s="20">
        <f t="shared" si="45"/>
        <v>3240</v>
      </c>
      <c r="E109" s="20">
        <f t="shared" si="45"/>
        <v>3336</v>
      </c>
      <c r="F109" s="20">
        <f t="shared" si="45"/>
        <v>3432</v>
      </c>
      <c r="G109" s="22">
        <f t="shared" si="45"/>
        <v>3540</v>
      </c>
      <c r="H109" s="20">
        <f t="shared" si="45"/>
        <v>3636</v>
      </c>
      <c r="I109" s="20">
        <f t="shared" si="45"/>
        <v>3732</v>
      </c>
      <c r="J109" s="20">
        <f t="shared" si="45"/>
        <v>3840</v>
      </c>
      <c r="K109" s="20">
        <f t="shared" si="45"/>
        <v>3960</v>
      </c>
      <c r="L109" s="20">
        <f t="shared" si="45"/>
        <v>4080</v>
      </c>
      <c r="M109" s="20">
        <f t="shared" si="45"/>
        <v>4200</v>
      </c>
      <c r="N109" s="20">
        <f t="shared" si="45"/>
        <v>4332</v>
      </c>
      <c r="O109" s="20">
        <f t="shared" si="45"/>
        <v>4452</v>
      </c>
      <c r="P109" s="20">
        <f t="shared" si="45"/>
        <v>4596</v>
      </c>
      <c r="Q109" s="20">
        <f t="shared" si="45"/>
        <v>4728</v>
      </c>
      <c r="R109" s="20">
        <f t="shared" si="44"/>
        <v>4872</v>
      </c>
      <c r="S109" s="20">
        <f t="shared" si="44"/>
        <v>5016</v>
      </c>
      <c r="T109" s="20">
        <f t="shared" si="44"/>
        <v>5172</v>
      </c>
      <c r="U109" s="20">
        <f t="shared" si="44"/>
        <v>5316</v>
      </c>
      <c r="V109" s="20">
        <f t="shared" si="44"/>
        <v>5484</v>
      </c>
      <c r="W109" s="20">
        <f t="shared" si="44"/>
        <v>5640</v>
      </c>
      <c r="X109" s="20">
        <f t="shared" si="44"/>
        <v>5820</v>
      </c>
      <c r="Y109" s="20">
        <f t="shared" si="44"/>
        <v>5988</v>
      </c>
      <c r="Z109" s="20">
        <f t="shared" si="44"/>
        <v>6168</v>
      </c>
      <c r="AA109" s="20">
        <f t="shared" si="44"/>
        <v>6348</v>
      </c>
      <c r="AB109" s="20">
        <f t="shared" si="44"/>
        <v>6540</v>
      </c>
      <c r="AC109" s="20">
        <f t="shared" si="44"/>
        <v>6744</v>
      </c>
      <c r="AD109" s="20">
        <f t="shared" si="44"/>
        <v>6948</v>
      </c>
      <c r="AE109" s="20">
        <f t="shared" si="44"/>
        <v>7152</v>
      </c>
      <c r="AF109" s="20">
        <f t="shared" si="44"/>
        <v>7368</v>
      </c>
      <c r="AG109" s="20">
        <f t="shared" si="47"/>
        <v>7584</v>
      </c>
      <c r="AH109" s="20">
        <f t="shared" si="47"/>
        <v>7812</v>
      </c>
      <c r="AI109" s="20">
        <f t="shared" si="47"/>
        <v>8052</v>
      </c>
      <c r="AJ109" s="20">
        <f t="shared" si="47"/>
        <v>8292</v>
      </c>
      <c r="AK109" s="20">
        <f t="shared" si="47"/>
        <v>8544</v>
      </c>
      <c r="AL109" s="20">
        <f t="shared" si="47"/>
        <v>8796</v>
      </c>
      <c r="AM109" s="20">
        <f t="shared" si="47"/>
        <v>9060</v>
      </c>
      <c r="AN109" s="20">
        <f t="shared" si="47"/>
        <v>9336</v>
      </c>
      <c r="AO109" s="20">
        <f t="shared" si="47"/>
        <v>9612</v>
      </c>
      <c r="AP109" s="20">
        <f t="shared" si="47"/>
        <v>9900</v>
      </c>
      <c r="AQ109" s="20">
        <f t="shared" si="47"/>
        <v>10200</v>
      </c>
      <c r="AR109" s="20">
        <f t="shared" si="47"/>
        <v>10500</v>
      </c>
      <c r="AS109" s="20">
        <f t="shared" si="47"/>
        <v>10812</v>
      </c>
      <c r="AT109" s="20">
        <f t="shared" si="47"/>
        <v>11136</v>
      </c>
      <c r="AU109" s="20">
        <f t="shared" si="47"/>
        <v>11472</v>
      </c>
      <c r="AV109" s="20">
        <f t="shared" si="47"/>
        <v>11820</v>
      </c>
      <c r="AW109" s="20">
        <f t="shared" si="46"/>
        <v>12180</v>
      </c>
      <c r="AX109" s="20">
        <f t="shared" si="46"/>
        <v>12540</v>
      </c>
      <c r="AY109" s="20">
        <f t="shared" si="46"/>
        <v>12912</v>
      </c>
      <c r="AZ109" s="20">
        <f t="shared" si="46"/>
        <v>13308</v>
      </c>
      <c r="BA109" s="20">
        <f t="shared" si="46"/>
        <v>13704</v>
      </c>
      <c r="BB109" s="20">
        <f t="shared" si="46"/>
        <v>14112</v>
      </c>
      <c r="BC109" s="20">
        <f t="shared" si="46"/>
        <v>14532</v>
      </c>
      <c r="BD109" s="20">
        <f t="shared" si="46"/>
        <v>14976</v>
      </c>
      <c r="BE109" s="20">
        <f t="shared" si="46"/>
        <v>15420</v>
      </c>
      <c r="BF109" s="20">
        <f t="shared" si="46"/>
        <v>15888</v>
      </c>
      <c r="BG109" s="20">
        <f t="shared" si="46"/>
        <v>16356</v>
      </c>
      <c r="BH109" s="20">
        <f t="shared" si="46"/>
        <v>16848</v>
      </c>
      <c r="BI109" s="20">
        <f t="shared" si="46"/>
        <v>17352</v>
      </c>
      <c r="BJ109" s="20">
        <f t="shared" si="46"/>
        <v>17880</v>
      </c>
      <c r="BK109" s="20">
        <f t="shared" si="46"/>
        <v>18420</v>
      </c>
      <c r="BL109" s="20">
        <f t="shared" si="41"/>
        <v>18972</v>
      </c>
      <c r="BM109" s="20">
        <f t="shared" si="41"/>
        <v>19536</v>
      </c>
      <c r="BN109" s="20">
        <f t="shared" si="41"/>
        <v>20124</v>
      </c>
      <c r="BO109" s="20">
        <f t="shared" si="29"/>
        <v>20724</v>
      </c>
    </row>
    <row r="110" spans="1:67" x14ac:dyDescent="0.2">
      <c r="A110">
        <v>94</v>
      </c>
      <c r="B110" s="20">
        <f t="shared" si="45"/>
        <v>3156</v>
      </c>
      <c r="C110" s="20">
        <f t="shared" si="45"/>
        <v>3204</v>
      </c>
      <c r="D110" s="20">
        <f t="shared" si="45"/>
        <v>3240</v>
      </c>
      <c r="E110" s="20">
        <f t="shared" si="45"/>
        <v>3336</v>
      </c>
      <c r="F110" s="20">
        <f t="shared" si="45"/>
        <v>3432</v>
      </c>
      <c r="G110" s="22">
        <f t="shared" si="45"/>
        <v>3540</v>
      </c>
      <c r="H110" s="20">
        <f t="shared" si="45"/>
        <v>3636</v>
      </c>
      <c r="I110" s="20">
        <f t="shared" si="45"/>
        <v>3732</v>
      </c>
      <c r="J110" s="20">
        <f t="shared" si="45"/>
        <v>3840</v>
      </c>
      <c r="K110" s="20">
        <f t="shared" si="45"/>
        <v>3960</v>
      </c>
      <c r="L110" s="20">
        <f t="shared" si="45"/>
        <v>4080</v>
      </c>
      <c r="M110" s="20">
        <f t="shared" si="45"/>
        <v>4200</v>
      </c>
      <c r="N110" s="20">
        <f t="shared" si="45"/>
        <v>4332</v>
      </c>
      <c r="O110" s="20">
        <f t="shared" si="45"/>
        <v>4452</v>
      </c>
      <c r="P110" s="20">
        <f t="shared" si="45"/>
        <v>4596</v>
      </c>
      <c r="Q110" s="20">
        <f t="shared" si="45"/>
        <v>4728</v>
      </c>
      <c r="R110" s="20">
        <f t="shared" si="44"/>
        <v>4872</v>
      </c>
      <c r="S110" s="20">
        <f t="shared" si="44"/>
        <v>5016</v>
      </c>
      <c r="T110" s="20">
        <f t="shared" si="44"/>
        <v>5172</v>
      </c>
      <c r="U110" s="20">
        <f t="shared" si="44"/>
        <v>5316</v>
      </c>
      <c r="V110" s="20">
        <f t="shared" si="44"/>
        <v>5484</v>
      </c>
      <c r="W110" s="20">
        <f t="shared" si="44"/>
        <v>5640</v>
      </c>
      <c r="X110" s="20">
        <f t="shared" si="44"/>
        <v>5820</v>
      </c>
      <c r="Y110" s="20">
        <f t="shared" si="44"/>
        <v>5988</v>
      </c>
      <c r="Z110" s="20">
        <f t="shared" si="44"/>
        <v>6168</v>
      </c>
      <c r="AA110" s="20">
        <f t="shared" si="44"/>
        <v>6348</v>
      </c>
      <c r="AB110" s="20">
        <f t="shared" si="44"/>
        <v>6540</v>
      </c>
      <c r="AC110" s="20">
        <f t="shared" si="44"/>
        <v>6744</v>
      </c>
      <c r="AD110" s="20">
        <f t="shared" si="44"/>
        <v>6948</v>
      </c>
      <c r="AE110" s="20">
        <f t="shared" si="44"/>
        <v>7152</v>
      </c>
      <c r="AF110" s="20">
        <f t="shared" si="44"/>
        <v>7368</v>
      </c>
      <c r="AG110" s="20">
        <f t="shared" si="47"/>
        <v>7584</v>
      </c>
      <c r="AH110" s="20">
        <f t="shared" si="47"/>
        <v>7812</v>
      </c>
      <c r="AI110" s="20">
        <f t="shared" si="47"/>
        <v>8052</v>
      </c>
      <c r="AJ110" s="20">
        <f t="shared" si="47"/>
        <v>8292</v>
      </c>
      <c r="AK110" s="20">
        <f t="shared" si="47"/>
        <v>8544</v>
      </c>
      <c r="AL110" s="20">
        <f t="shared" si="47"/>
        <v>8796</v>
      </c>
      <c r="AM110" s="20">
        <f t="shared" si="47"/>
        <v>9060</v>
      </c>
      <c r="AN110" s="20">
        <f t="shared" si="47"/>
        <v>9336</v>
      </c>
      <c r="AO110" s="20">
        <f t="shared" si="47"/>
        <v>9612</v>
      </c>
      <c r="AP110" s="20">
        <f t="shared" si="47"/>
        <v>9900</v>
      </c>
      <c r="AQ110" s="20">
        <f t="shared" si="47"/>
        <v>10200</v>
      </c>
      <c r="AR110" s="20">
        <f t="shared" si="47"/>
        <v>10500</v>
      </c>
      <c r="AS110" s="20">
        <f t="shared" si="47"/>
        <v>10812</v>
      </c>
      <c r="AT110" s="20">
        <f t="shared" si="47"/>
        <v>11136</v>
      </c>
      <c r="AU110" s="20">
        <f t="shared" si="47"/>
        <v>11472</v>
      </c>
      <c r="AV110" s="20">
        <f t="shared" si="47"/>
        <v>11820</v>
      </c>
      <c r="AW110" s="20">
        <f t="shared" si="46"/>
        <v>12180</v>
      </c>
      <c r="AX110" s="20">
        <f t="shared" si="46"/>
        <v>12540</v>
      </c>
      <c r="AY110" s="20">
        <f t="shared" si="46"/>
        <v>12912</v>
      </c>
      <c r="AZ110" s="20">
        <f t="shared" si="46"/>
        <v>13308</v>
      </c>
      <c r="BA110" s="20">
        <f t="shared" si="46"/>
        <v>13704</v>
      </c>
      <c r="BB110" s="20">
        <f t="shared" si="46"/>
        <v>14112</v>
      </c>
      <c r="BC110" s="20">
        <f t="shared" si="46"/>
        <v>14532</v>
      </c>
      <c r="BD110" s="20">
        <f t="shared" si="46"/>
        <v>14976</v>
      </c>
      <c r="BE110" s="20">
        <f t="shared" si="46"/>
        <v>15420</v>
      </c>
      <c r="BF110" s="20">
        <f t="shared" si="46"/>
        <v>15888</v>
      </c>
      <c r="BG110" s="20">
        <f t="shared" si="46"/>
        <v>16356</v>
      </c>
      <c r="BH110" s="20">
        <f t="shared" si="46"/>
        <v>16848</v>
      </c>
      <c r="BI110" s="20">
        <f t="shared" si="46"/>
        <v>17352</v>
      </c>
      <c r="BJ110" s="20">
        <f t="shared" si="46"/>
        <v>17880</v>
      </c>
      <c r="BK110" s="20">
        <f t="shared" si="46"/>
        <v>18420</v>
      </c>
      <c r="BL110" s="20">
        <f t="shared" si="41"/>
        <v>18972</v>
      </c>
      <c r="BM110" s="20">
        <f t="shared" si="41"/>
        <v>19536</v>
      </c>
      <c r="BN110" s="20">
        <f t="shared" si="41"/>
        <v>20124</v>
      </c>
      <c r="BO110" s="20">
        <f t="shared" si="29"/>
        <v>20724</v>
      </c>
    </row>
    <row r="111" spans="1:67" x14ac:dyDescent="0.2">
      <c r="A111">
        <v>95</v>
      </c>
      <c r="B111" s="20">
        <f t="shared" si="45"/>
        <v>3156</v>
      </c>
      <c r="C111" s="20">
        <f t="shared" si="45"/>
        <v>3204</v>
      </c>
      <c r="D111" s="20">
        <f t="shared" si="45"/>
        <v>3240</v>
      </c>
      <c r="E111" s="20">
        <f t="shared" si="45"/>
        <v>3336</v>
      </c>
      <c r="F111" s="20">
        <f t="shared" si="45"/>
        <v>3432</v>
      </c>
      <c r="G111" s="22">
        <f t="shared" si="45"/>
        <v>3540</v>
      </c>
      <c r="H111" s="20">
        <f t="shared" si="45"/>
        <v>3636</v>
      </c>
      <c r="I111" s="20">
        <f t="shared" si="45"/>
        <v>3732</v>
      </c>
      <c r="J111" s="20">
        <f t="shared" si="45"/>
        <v>3840</v>
      </c>
      <c r="K111" s="20">
        <f t="shared" si="45"/>
        <v>3960</v>
      </c>
      <c r="L111" s="20">
        <f t="shared" si="45"/>
        <v>4080</v>
      </c>
      <c r="M111" s="20">
        <f t="shared" si="45"/>
        <v>4200</v>
      </c>
      <c r="N111" s="20">
        <f t="shared" si="45"/>
        <v>4332</v>
      </c>
      <c r="O111" s="20">
        <f t="shared" si="45"/>
        <v>4452</v>
      </c>
      <c r="P111" s="20">
        <f t="shared" si="45"/>
        <v>4596</v>
      </c>
      <c r="Q111" s="20">
        <f t="shared" si="45"/>
        <v>4728</v>
      </c>
      <c r="R111" s="20">
        <f t="shared" si="44"/>
        <v>4872</v>
      </c>
      <c r="S111" s="20">
        <f t="shared" si="44"/>
        <v>5016</v>
      </c>
      <c r="T111" s="20">
        <f t="shared" si="44"/>
        <v>5172</v>
      </c>
      <c r="U111" s="20">
        <f t="shared" si="44"/>
        <v>5316</v>
      </c>
      <c r="V111" s="20">
        <f t="shared" si="44"/>
        <v>5484</v>
      </c>
      <c r="W111" s="20">
        <f t="shared" si="44"/>
        <v>5640</v>
      </c>
      <c r="X111" s="20">
        <f t="shared" si="44"/>
        <v>5820</v>
      </c>
      <c r="Y111" s="20">
        <f t="shared" si="44"/>
        <v>5988</v>
      </c>
      <c r="Z111" s="20">
        <f t="shared" si="44"/>
        <v>6168</v>
      </c>
      <c r="AA111" s="20">
        <f t="shared" si="44"/>
        <v>6348</v>
      </c>
      <c r="AB111" s="20">
        <f t="shared" si="44"/>
        <v>6540</v>
      </c>
      <c r="AC111" s="20">
        <f t="shared" si="44"/>
        <v>6744</v>
      </c>
      <c r="AD111" s="20">
        <f t="shared" si="44"/>
        <v>6948</v>
      </c>
      <c r="AE111" s="20">
        <f t="shared" si="44"/>
        <v>7152</v>
      </c>
      <c r="AF111" s="20">
        <f t="shared" si="44"/>
        <v>7368</v>
      </c>
      <c r="AG111" s="20">
        <f t="shared" si="47"/>
        <v>7584</v>
      </c>
      <c r="AH111" s="20">
        <f t="shared" si="47"/>
        <v>7812</v>
      </c>
      <c r="AI111" s="20">
        <f t="shared" si="47"/>
        <v>8052</v>
      </c>
      <c r="AJ111" s="20">
        <f t="shared" si="47"/>
        <v>8292</v>
      </c>
      <c r="AK111" s="20">
        <f t="shared" si="47"/>
        <v>8544</v>
      </c>
      <c r="AL111" s="20">
        <f t="shared" si="47"/>
        <v>8796</v>
      </c>
      <c r="AM111" s="20">
        <f t="shared" si="47"/>
        <v>9060</v>
      </c>
      <c r="AN111" s="20">
        <f t="shared" si="47"/>
        <v>9336</v>
      </c>
      <c r="AO111" s="20">
        <f t="shared" si="47"/>
        <v>9612</v>
      </c>
      <c r="AP111" s="20">
        <f t="shared" si="47"/>
        <v>9900</v>
      </c>
      <c r="AQ111" s="20">
        <f t="shared" si="47"/>
        <v>10200</v>
      </c>
      <c r="AR111" s="20">
        <f t="shared" si="47"/>
        <v>10500</v>
      </c>
      <c r="AS111" s="20">
        <f t="shared" si="47"/>
        <v>10812</v>
      </c>
      <c r="AT111" s="20">
        <f t="shared" si="47"/>
        <v>11136</v>
      </c>
      <c r="AU111" s="20">
        <f t="shared" si="47"/>
        <v>11472</v>
      </c>
      <c r="AV111" s="20">
        <f t="shared" si="47"/>
        <v>11820</v>
      </c>
      <c r="AW111" s="20">
        <f t="shared" si="46"/>
        <v>12180</v>
      </c>
      <c r="AX111" s="20">
        <f t="shared" si="46"/>
        <v>12540</v>
      </c>
      <c r="AY111" s="20">
        <f t="shared" si="46"/>
        <v>12912</v>
      </c>
      <c r="AZ111" s="20">
        <f t="shared" si="46"/>
        <v>13308</v>
      </c>
      <c r="BA111" s="20">
        <f t="shared" si="46"/>
        <v>13704</v>
      </c>
      <c r="BB111" s="20">
        <f t="shared" si="46"/>
        <v>14112</v>
      </c>
      <c r="BC111" s="20">
        <f t="shared" si="46"/>
        <v>14532</v>
      </c>
      <c r="BD111" s="20">
        <f t="shared" si="46"/>
        <v>14976</v>
      </c>
      <c r="BE111" s="20">
        <f t="shared" si="46"/>
        <v>15420</v>
      </c>
      <c r="BF111" s="20">
        <f t="shared" si="46"/>
        <v>15888</v>
      </c>
      <c r="BG111" s="20">
        <f t="shared" si="46"/>
        <v>16356</v>
      </c>
      <c r="BH111" s="20">
        <f t="shared" si="46"/>
        <v>16848</v>
      </c>
      <c r="BI111" s="20">
        <f t="shared" si="46"/>
        <v>17352</v>
      </c>
      <c r="BJ111" s="20">
        <f t="shared" si="46"/>
        <v>17880</v>
      </c>
      <c r="BK111" s="20">
        <f t="shared" si="46"/>
        <v>18420</v>
      </c>
      <c r="BL111" s="20">
        <f t="shared" si="41"/>
        <v>18972</v>
      </c>
      <c r="BM111" s="20">
        <f t="shared" si="41"/>
        <v>19536</v>
      </c>
      <c r="BN111" s="20">
        <f t="shared" si="41"/>
        <v>20124</v>
      </c>
      <c r="BO111" s="20">
        <f t="shared" si="29"/>
        <v>20724</v>
      </c>
    </row>
    <row r="112" spans="1:67" x14ac:dyDescent="0.2">
      <c r="A112">
        <v>96</v>
      </c>
      <c r="B112" s="20">
        <f t="shared" si="45"/>
        <v>3156</v>
      </c>
      <c r="C112" s="20">
        <f t="shared" si="45"/>
        <v>3204</v>
      </c>
      <c r="D112" s="20">
        <f t="shared" si="45"/>
        <v>3240</v>
      </c>
      <c r="E112" s="20">
        <f t="shared" si="45"/>
        <v>3336</v>
      </c>
      <c r="F112" s="20">
        <f t="shared" si="45"/>
        <v>3432</v>
      </c>
      <c r="G112" s="22">
        <f t="shared" si="45"/>
        <v>3540</v>
      </c>
      <c r="H112" s="20">
        <f t="shared" si="45"/>
        <v>3636</v>
      </c>
      <c r="I112" s="20">
        <f t="shared" si="45"/>
        <v>3732</v>
      </c>
      <c r="J112" s="20">
        <f t="shared" si="45"/>
        <v>3840</v>
      </c>
      <c r="K112" s="20">
        <f t="shared" si="45"/>
        <v>3960</v>
      </c>
      <c r="L112" s="20">
        <f t="shared" si="45"/>
        <v>4080</v>
      </c>
      <c r="M112" s="20">
        <f t="shared" si="45"/>
        <v>4200</v>
      </c>
      <c r="N112" s="20">
        <f t="shared" si="45"/>
        <v>4332</v>
      </c>
      <c r="O112" s="20">
        <f t="shared" si="45"/>
        <v>4452</v>
      </c>
      <c r="P112" s="20">
        <f t="shared" si="45"/>
        <v>4596</v>
      </c>
      <c r="Q112" s="20">
        <f t="shared" si="45"/>
        <v>4728</v>
      </c>
      <c r="R112" s="20">
        <f t="shared" si="44"/>
        <v>4872</v>
      </c>
      <c r="S112" s="20">
        <f t="shared" si="44"/>
        <v>5016</v>
      </c>
      <c r="T112" s="20">
        <f t="shared" si="44"/>
        <v>5172</v>
      </c>
      <c r="U112" s="20">
        <f t="shared" si="44"/>
        <v>5316</v>
      </c>
      <c r="V112" s="20">
        <f t="shared" si="44"/>
        <v>5484</v>
      </c>
      <c r="W112" s="20">
        <f t="shared" si="44"/>
        <v>5640</v>
      </c>
      <c r="X112" s="20">
        <f t="shared" si="44"/>
        <v>5820</v>
      </c>
      <c r="Y112" s="20">
        <f t="shared" si="44"/>
        <v>5988</v>
      </c>
      <c r="Z112" s="20">
        <f t="shared" si="44"/>
        <v>6168</v>
      </c>
      <c r="AA112" s="20">
        <f t="shared" si="44"/>
        <v>6348</v>
      </c>
      <c r="AB112" s="20">
        <f t="shared" si="44"/>
        <v>6540</v>
      </c>
      <c r="AC112" s="20">
        <f t="shared" si="44"/>
        <v>6744</v>
      </c>
      <c r="AD112" s="20">
        <f t="shared" si="44"/>
        <v>6948</v>
      </c>
      <c r="AE112" s="20">
        <f t="shared" si="44"/>
        <v>7152</v>
      </c>
      <c r="AF112" s="20">
        <f t="shared" si="44"/>
        <v>7368</v>
      </c>
      <c r="AG112" s="20">
        <f t="shared" si="47"/>
        <v>7584</v>
      </c>
      <c r="AH112" s="20">
        <f t="shared" si="47"/>
        <v>7812</v>
      </c>
      <c r="AI112" s="20">
        <f t="shared" si="47"/>
        <v>8052</v>
      </c>
      <c r="AJ112" s="20">
        <f t="shared" si="47"/>
        <v>8292</v>
      </c>
      <c r="AK112" s="20">
        <f t="shared" si="47"/>
        <v>8544</v>
      </c>
      <c r="AL112" s="20">
        <f t="shared" si="47"/>
        <v>8796</v>
      </c>
      <c r="AM112" s="20">
        <f t="shared" si="47"/>
        <v>9060</v>
      </c>
      <c r="AN112" s="20">
        <f t="shared" si="47"/>
        <v>9336</v>
      </c>
      <c r="AO112" s="20">
        <f t="shared" si="47"/>
        <v>9612</v>
      </c>
      <c r="AP112" s="20">
        <f t="shared" si="47"/>
        <v>9900</v>
      </c>
      <c r="AQ112" s="20">
        <f t="shared" si="47"/>
        <v>10200</v>
      </c>
      <c r="AR112" s="20">
        <f t="shared" si="47"/>
        <v>10500</v>
      </c>
      <c r="AS112" s="20">
        <f t="shared" si="47"/>
        <v>10812</v>
      </c>
      <c r="AT112" s="20">
        <f t="shared" si="47"/>
        <v>11136</v>
      </c>
      <c r="AU112" s="20">
        <f t="shared" si="47"/>
        <v>11472</v>
      </c>
      <c r="AV112" s="20">
        <f t="shared" si="47"/>
        <v>11820</v>
      </c>
      <c r="AW112" s="20">
        <f t="shared" si="46"/>
        <v>12180</v>
      </c>
      <c r="AX112" s="20">
        <f t="shared" si="46"/>
        <v>12540</v>
      </c>
      <c r="AY112" s="20">
        <f t="shared" si="46"/>
        <v>12912</v>
      </c>
      <c r="AZ112" s="20">
        <f t="shared" si="46"/>
        <v>13308</v>
      </c>
      <c r="BA112" s="20">
        <f t="shared" si="46"/>
        <v>13704</v>
      </c>
      <c r="BB112" s="20">
        <f t="shared" si="46"/>
        <v>14112</v>
      </c>
      <c r="BC112" s="20">
        <f t="shared" si="46"/>
        <v>14532</v>
      </c>
      <c r="BD112" s="20">
        <f t="shared" si="46"/>
        <v>14976</v>
      </c>
      <c r="BE112" s="20">
        <f t="shared" si="46"/>
        <v>15420</v>
      </c>
      <c r="BF112" s="20">
        <f t="shared" si="46"/>
        <v>15888</v>
      </c>
      <c r="BG112" s="20">
        <f t="shared" si="46"/>
        <v>16356</v>
      </c>
      <c r="BH112" s="20">
        <f t="shared" si="46"/>
        <v>16848</v>
      </c>
      <c r="BI112" s="20">
        <f t="shared" si="46"/>
        <v>17352</v>
      </c>
      <c r="BJ112" s="20">
        <f t="shared" si="46"/>
        <v>17880</v>
      </c>
      <c r="BK112" s="20">
        <f t="shared" si="46"/>
        <v>18420</v>
      </c>
      <c r="BL112" s="20">
        <f t="shared" si="41"/>
        <v>18972</v>
      </c>
      <c r="BM112" s="20">
        <f t="shared" si="41"/>
        <v>19536</v>
      </c>
      <c r="BN112" s="20">
        <f t="shared" si="41"/>
        <v>20124</v>
      </c>
      <c r="BO112" s="20">
        <f t="shared" si="29"/>
        <v>20724</v>
      </c>
    </row>
    <row r="113" spans="1:67" x14ac:dyDescent="0.2">
      <c r="A113">
        <v>97</v>
      </c>
      <c r="B113" s="20">
        <f t="shared" si="45"/>
        <v>3156</v>
      </c>
      <c r="C113" s="20">
        <f t="shared" si="45"/>
        <v>3204</v>
      </c>
      <c r="D113" s="20">
        <f t="shared" si="45"/>
        <v>3240</v>
      </c>
      <c r="E113" s="20">
        <f t="shared" si="45"/>
        <v>3336</v>
      </c>
      <c r="F113" s="20">
        <f t="shared" si="45"/>
        <v>3432</v>
      </c>
      <c r="G113" s="22">
        <f t="shared" si="45"/>
        <v>3540</v>
      </c>
      <c r="H113" s="20">
        <f t="shared" si="45"/>
        <v>3636</v>
      </c>
      <c r="I113" s="20">
        <f t="shared" si="45"/>
        <v>3732</v>
      </c>
      <c r="J113" s="20">
        <f t="shared" si="45"/>
        <v>3840</v>
      </c>
      <c r="K113" s="20">
        <f t="shared" si="45"/>
        <v>3960</v>
      </c>
      <c r="L113" s="20">
        <f t="shared" si="45"/>
        <v>4080</v>
      </c>
      <c r="M113" s="20">
        <f t="shared" si="45"/>
        <v>4200</v>
      </c>
      <c r="N113" s="20">
        <f t="shared" si="45"/>
        <v>4332</v>
      </c>
      <c r="O113" s="20">
        <f t="shared" si="45"/>
        <v>4452</v>
      </c>
      <c r="P113" s="20">
        <f t="shared" si="45"/>
        <v>4596</v>
      </c>
      <c r="Q113" s="20">
        <f t="shared" si="45"/>
        <v>4728</v>
      </c>
      <c r="R113" s="20">
        <f t="shared" si="44"/>
        <v>4872</v>
      </c>
      <c r="S113" s="20">
        <f t="shared" si="44"/>
        <v>5016</v>
      </c>
      <c r="T113" s="20">
        <f t="shared" si="44"/>
        <v>5172</v>
      </c>
      <c r="U113" s="20">
        <f t="shared" si="44"/>
        <v>5316</v>
      </c>
      <c r="V113" s="20">
        <f t="shared" si="44"/>
        <v>5484</v>
      </c>
      <c r="W113" s="20">
        <f t="shared" si="44"/>
        <v>5640</v>
      </c>
      <c r="X113" s="20">
        <f t="shared" si="44"/>
        <v>5820</v>
      </c>
      <c r="Y113" s="20">
        <f t="shared" si="44"/>
        <v>5988</v>
      </c>
      <c r="Z113" s="20">
        <f t="shared" si="44"/>
        <v>6168</v>
      </c>
      <c r="AA113" s="20">
        <f t="shared" si="44"/>
        <v>6348</v>
      </c>
      <c r="AB113" s="20">
        <f t="shared" si="44"/>
        <v>6540</v>
      </c>
      <c r="AC113" s="20">
        <f t="shared" si="44"/>
        <v>6744</v>
      </c>
      <c r="AD113" s="20">
        <f t="shared" si="44"/>
        <v>6948</v>
      </c>
      <c r="AE113" s="20">
        <f t="shared" si="44"/>
        <v>7152</v>
      </c>
      <c r="AF113" s="20">
        <f t="shared" si="44"/>
        <v>7368</v>
      </c>
      <c r="AG113" s="20">
        <f t="shared" si="47"/>
        <v>7584</v>
      </c>
      <c r="AH113" s="20">
        <f t="shared" si="47"/>
        <v>7812</v>
      </c>
      <c r="AI113" s="20">
        <f t="shared" si="47"/>
        <v>8052</v>
      </c>
      <c r="AJ113" s="20">
        <f t="shared" si="47"/>
        <v>8292</v>
      </c>
      <c r="AK113" s="20">
        <f t="shared" si="47"/>
        <v>8544</v>
      </c>
      <c r="AL113" s="20">
        <f t="shared" si="47"/>
        <v>8796</v>
      </c>
      <c r="AM113" s="20">
        <f t="shared" si="47"/>
        <v>9060</v>
      </c>
      <c r="AN113" s="20">
        <f t="shared" si="47"/>
        <v>9336</v>
      </c>
      <c r="AO113" s="20">
        <f t="shared" si="47"/>
        <v>9612</v>
      </c>
      <c r="AP113" s="20">
        <f t="shared" si="47"/>
        <v>9900</v>
      </c>
      <c r="AQ113" s="20">
        <f t="shared" si="47"/>
        <v>10200</v>
      </c>
      <c r="AR113" s="20">
        <f t="shared" si="47"/>
        <v>10500</v>
      </c>
      <c r="AS113" s="20">
        <f t="shared" si="47"/>
        <v>10812</v>
      </c>
      <c r="AT113" s="20">
        <f t="shared" si="47"/>
        <v>11136</v>
      </c>
      <c r="AU113" s="20">
        <f t="shared" si="47"/>
        <v>11472</v>
      </c>
      <c r="AV113" s="20">
        <f t="shared" si="47"/>
        <v>11820</v>
      </c>
      <c r="AW113" s="20">
        <f t="shared" si="46"/>
        <v>12180</v>
      </c>
      <c r="AX113" s="20">
        <f t="shared" si="46"/>
        <v>12540</v>
      </c>
      <c r="AY113" s="20">
        <f t="shared" si="46"/>
        <v>12912</v>
      </c>
      <c r="AZ113" s="20">
        <f t="shared" si="46"/>
        <v>13308</v>
      </c>
      <c r="BA113" s="20">
        <f t="shared" si="46"/>
        <v>13704</v>
      </c>
      <c r="BB113" s="20">
        <f t="shared" si="46"/>
        <v>14112</v>
      </c>
      <c r="BC113" s="20">
        <f t="shared" si="46"/>
        <v>14532</v>
      </c>
      <c r="BD113" s="20">
        <f t="shared" si="46"/>
        <v>14976</v>
      </c>
      <c r="BE113" s="20">
        <f t="shared" si="46"/>
        <v>15420</v>
      </c>
      <c r="BF113" s="20">
        <f t="shared" si="46"/>
        <v>15888</v>
      </c>
      <c r="BG113" s="20">
        <f t="shared" si="46"/>
        <v>16356</v>
      </c>
      <c r="BH113" s="20">
        <f t="shared" si="46"/>
        <v>16848</v>
      </c>
      <c r="BI113" s="20">
        <f t="shared" si="46"/>
        <v>17352</v>
      </c>
      <c r="BJ113" s="20">
        <f t="shared" si="46"/>
        <v>17880</v>
      </c>
      <c r="BK113" s="20">
        <f t="shared" si="46"/>
        <v>18420</v>
      </c>
      <c r="BL113" s="20">
        <f t="shared" si="41"/>
        <v>18972</v>
      </c>
      <c r="BM113" s="20">
        <f t="shared" si="41"/>
        <v>19536</v>
      </c>
      <c r="BN113" s="20">
        <f t="shared" si="41"/>
        <v>20124</v>
      </c>
      <c r="BO113" s="20">
        <f t="shared" si="29"/>
        <v>20724</v>
      </c>
    </row>
    <row r="114" spans="1:67" x14ac:dyDescent="0.2">
      <c r="A114">
        <v>98</v>
      </c>
      <c r="B114" s="20">
        <f t="shared" si="45"/>
        <v>3156</v>
      </c>
      <c r="C114" s="20">
        <f t="shared" si="45"/>
        <v>3204</v>
      </c>
      <c r="D114" s="20">
        <f t="shared" si="45"/>
        <v>3240</v>
      </c>
      <c r="E114" s="20">
        <f t="shared" si="45"/>
        <v>3336</v>
      </c>
      <c r="F114" s="20">
        <f t="shared" si="45"/>
        <v>3432</v>
      </c>
      <c r="G114" s="22">
        <f t="shared" si="45"/>
        <v>3540</v>
      </c>
      <c r="H114" s="20">
        <f t="shared" si="45"/>
        <v>3636</v>
      </c>
      <c r="I114" s="20">
        <f t="shared" si="45"/>
        <v>3732</v>
      </c>
      <c r="J114" s="20">
        <f t="shared" si="45"/>
        <v>3840</v>
      </c>
      <c r="K114" s="20">
        <f t="shared" si="45"/>
        <v>3960</v>
      </c>
      <c r="L114" s="20">
        <f t="shared" si="45"/>
        <v>4080</v>
      </c>
      <c r="M114" s="20">
        <f t="shared" si="45"/>
        <v>4200</v>
      </c>
      <c r="N114" s="20">
        <f t="shared" si="45"/>
        <v>4332</v>
      </c>
      <c r="O114" s="20">
        <f t="shared" si="45"/>
        <v>4452</v>
      </c>
      <c r="P114" s="20">
        <f t="shared" si="45"/>
        <v>4596</v>
      </c>
      <c r="Q114" s="20">
        <f t="shared" si="45"/>
        <v>4728</v>
      </c>
      <c r="R114" s="20">
        <f t="shared" si="44"/>
        <v>4872</v>
      </c>
      <c r="S114" s="20">
        <f t="shared" si="44"/>
        <v>5016</v>
      </c>
      <c r="T114" s="20">
        <f t="shared" si="44"/>
        <v>5172</v>
      </c>
      <c r="U114" s="20">
        <f t="shared" si="44"/>
        <v>5316</v>
      </c>
      <c r="V114" s="20">
        <f t="shared" si="44"/>
        <v>5484</v>
      </c>
      <c r="W114" s="20">
        <f t="shared" si="44"/>
        <v>5640</v>
      </c>
      <c r="X114" s="20">
        <f t="shared" si="44"/>
        <v>5820</v>
      </c>
      <c r="Y114" s="20">
        <f t="shared" si="44"/>
        <v>5988</v>
      </c>
      <c r="Z114" s="20">
        <f t="shared" si="44"/>
        <v>6168</v>
      </c>
      <c r="AA114" s="20">
        <f t="shared" si="44"/>
        <v>6348</v>
      </c>
      <c r="AB114" s="20">
        <f t="shared" si="44"/>
        <v>6540</v>
      </c>
      <c r="AC114" s="20">
        <f t="shared" si="44"/>
        <v>6744</v>
      </c>
      <c r="AD114" s="20">
        <f t="shared" si="44"/>
        <v>6948</v>
      </c>
      <c r="AE114" s="20">
        <f t="shared" si="44"/>
        <v>7152</v>
      </c>
      <c r="AF114" s="20">
        <f t="shared" si="44"/>
        <v>7368</v>
      </c>
      <c r="AG114" s="20">
        <f t="shared" si="47"/>
        <v>7584</v>
      </c>
      <c r="AH114" s="20">
        <f t="shared" si="47"/>
        <v>7812</v>
      </c>
      <c r="AI114" s="20">
        <f t="shared" si="47"/>
        <v>8052</v>
      </c>
      <c r="AJ114" s="20">
        <f t="shared" si="47"/>
        <v>8292</v>
      </c>
      <c r="AK114" s="20">
        <f t="shared" si="47"/>
        <v>8544</v>
      </c>
      <c r="AL114" s="20">
        <f t="shared" si="47"/>
        <v>8796</v>
      </c>
      <c r="AM114" s="20">
        <f t="shared" si="47"/>
        <v>9060</v>
      </c>
      <c r="AN114" s="20">
        <f t="shared" si="47"/>
        <v>9336</v>
      </c>
      <c r="AO114" s="20">
        <f t="shared" si="47"/>
        <v>9612</v>
      </c>
      <c r="AP114" s="20">
        <f t="shared" si="47"/>
        <v>9900</v>
      </c>
      <c r="AQ114" s="20">
        <f t="shared" si="47"/>
        <v>10200</v>
      </c>
      <c r="AR114" s="20">
        <f t="shared" si="47"/>
        <v>10500</v>
      </c>
      <c r="AS114" s="20">
        <f t="shared" si="47"/>
        <v>10812</v>
      </c>
      <c r="AT114" s="20">
        <f t="shared" si="47"/>
        <v>11136</v>
      </c>
      <c r="AU114" s="20">
        <f t="shared" si="47"/>
        <v>11472</v>
      </c>
      <c r="AV114" s="20">
        <f t="shared" si="47"/>
        <v>11820</v>
      </c>
      <c r="AW114" s="20">
        <f t="shared" si="46"/>
        <v>12180</v>
      </c>
      <c r="AX114" s="20">
        <f t="shared" si="46"/>
        <v>12540</v>
      </c>
      <c r="AY114" s="20">
        <f t="shared" si="46"/>
        <v>12912</v>
      </c>
      <c r="AZ114" s="20">
        <f t="shared" si="46"/>
        <v>13308</v>
      </c>
      <c r="BA114" s="20">
        <f t="shared" si="46"/>
        <v>13704</v>
      </c>
      <c r="BB114" s="20">
        <f t="shared" si="46"/>
        <v>14112</v>
      </c>
      <c r="BC114" s="20">
        <f t="shared" si="46"/>
        <v>14532</v>
      </c>
      <c r="BD114" s="20">
        <f t="shared" si="46"/>
        <v>14976</v>
      </c>
      <c r="BE114" s="20">
        <f t="shared" si="46"/>
        <v>15420</v>
      </c>
      <c r="BF114" s="20">
        <f t="shared" si="46"/>
        <v>15888</v>
      </c>
      <c r="BG114" s="20">
        <f t="shared" si="46"/>
        <v>16356</v>
      </c>
      <c r="BH114" s="20">
        <f t="shared" si="46"/>
        <v>16848</v>
      </c>
      <c r="BI114" s="20">
        <f t="shared" si="46"/>
        <v>17352</v>
      </c>
      <c r="BJ114" s="20">
        <f t="shared" si="46"/>
        <v>17880</v>
      </c>
      <c r="BK114" s="20">
        <f t="shared" si="46"/>
        <v>18420</v>
      </c>
      <c r="BL114" s="20">
        <f t="shared" si="41"/>
        <v>18972</v>
      </c>
      <c r="BM114" s="20">
        <f t="shared" si="41"/>
        <v>19536</v>
      </c>
      <c r="BN114" s="20">
        <f t="shared" si="41"/>
        <v>20124</v>
      </c>
      <c r="BO114" s="20">
        <f t="shared" si="29"/>
        <v>20724</v>
      </c>
    </row>
    <row r="115" spans="1:67" x14ac:dyDescent="0.2">
      <c r="A115">
        <v>99</v>
      </c>
      <c r="B115" s="20">
        <f t="shared" si="45"/>
        <v>3156</v>
      </c>
      <c r="C115" s="20">
        <f t="shared" si="45"/>
        <v>3204</v>
      </c>
      <c r="D115" s="20">
        <f t="shared" si="45"/>
        <v>3240</v>
      </c>
      <c r="E115" s="20">
        <f t="shared" si="45"/>
        <v>3336</v>
      </c>
      <c r="F115" s="20">
        <f t="shared" si="45"/>
        <v>3432</v>
      </c>
      <c r="G115" s="22">
        <f t="shared" si="45"/>
        <v>3540</v>
      </c>
      <c r="H115" s="20">
        <f t="shared" si="45"/>
        <v>3636</v>
      </c>
      <c r="I115" s="20">
        <f t="shared" si="45"/>
        <v>3732</v>
      </c>
      <c r="J115" s="20">
        <f t="shared" si="45"/>
        <v>3840</v>
      </c>
      <c r="K115" s="20">
        <f t="shared" si="45"/>
        <v>3960</v>
      </c>
      <c r="L115" s="20">
        <f t="shared" si="45"/>
        <v>4080</v>
      </c>
      <c r="M115" s="20">
        <f t="shared" si="45"/>
        <v>4200</v>
      </c>
      <c r="N115" s="20">
        <f t="shared" si="45"/>
        <v>4332</v>
      </c>
      <c r="O115" s="20">
        <f t="shared" si="45"/>
        <v>4452</v>
      </c>
      <c r="P115" s="20">
        <f t="shared" si="45"/>
        <v>4596</v>
      </c>
      <c r="Q115" s="20">
        <f t="shared" si="45"/>
        <v>4728</v>
      </c>
      <c r="R115" s="20">
        <f t="shared" si="44"/>
        <v>4872</v>
      </c>
      <c r="S115" s="20">
        <f t="shared" si="44"/>
        <v>5016</v>
      </c>
      <c r="T115" s="20">
        <f t="shared" si="44"/>
        <v>5172</v>
      </c>
      <c r="U115" s="20">
        <f t="shared" si="44"/>
        <v>5316</v>
      </c>
      <c r="V115" s="20">
        <f t="shared" si="44"/>
        <v>5484</v>
      </c>
      <c r="W115" s="20">
        <f t="shared" si="44"/>
        <v>5640</v>
      </c>
      <c r="X115" s="20">
        <f t="shared" si="44"/>
        <v>5820</v>
      </c>
      <c r="Y115" s="20">
        <f t="shared" si="44"/>
        <v>5988</v>
      </c>
      <c r="Z115" s="20">
        <f t="shared" si="44"/>
        <v>6168</v>
      </c>
      <c r="AA115" s="20">
        <f t="shared" si="44"/>
        <v>6348</v>
      </c>
      <c r="AB115" s="20">
        <f t="shared" si="44"/>
        <v>6540</v>
      </c>
      <c r="AC115" s="20">
        <f t="shared" si="44"/>
        <v>6744</v>
      </c>
      <c r="AD115" s="20">
        <f t="shared" si="44"/>
        <v>6948</v>
      </c>
      <c r="AE115" s="20">
        <f t="shared" si="44"/>
        <v>7152</v>
      </c>
      <c r="AF115" s="20">
        <f t="shared" si="44"/>
        <v>7368</v>
      </c>
      <c r="AG115" s="20">
        <f t="shared" si="47"/>
        <v>7584</v>
      </c>
      <c r="AH115" s="20">
        <f t="shared" si="47"/>
        <v>7812</v>
      </c>
      <c r="AI115" s="20">
        <f t="shared" si="47"/>
        <v>8052</v>
      </c>
      <c r="AJ115" s="20">
        <f t="shared" si="47"/>
        <v>8292</v>
      </c>
      <c r="AK115" s="20">
        <f t="shared" si="47"/>
        <v>8544</v>
      </c>
      <c r="AL115" s="20">
        <f t="shared" si="47"/>
        <v>8796</v>
      </c>
      <c r="AM115" s="20">
        <f t="shared" si="47"/>
        <v>9060</v>
      </c>
      <c r="AN115" s="20">
        <f t="shared" si="47"/>
        <v>9336</v>
      </c>
      <c r="AO115" s="20">
        <f t="shared" si="47"/>
        <v>9612</v>
      </c>
      <c r="AP115" s="20">
        <f t="shared" si="47"/>
        <v>9900</v>
      </c>
      <c r="AQ115" s="20">
        <f t="shared" si="47"/>
        <v>10200</v>
      </c>
      <c r="AR115" s="20">
        <f t="shared" si="47"/>
        <v>10500</v>
      </c>
      <c r="AS115" s="20">
        <f t="shared" si="47"/>
        <v>10812</v>
      </c>
      <c r="AT115" s="20">
        <f t="shared" si="47"/>
        <v>11136</v>
      </c>
      <c r="AU115" s="20">
        <f t="shared" si="47"/>
        <v>11472</v>
      </c>
      <c r="AV115" s="20">
        <f t="shared" si="47"/>
        <v>11820</v>
      </c>
      <c r="AW115" s="20">
        <f t="shared" si="46"/>
        <v>12180</v>
      </c>
      <c r="AX115" s="20">
        <f t="shared" si="46"/>
        <v>12540</v>
      </c>
      <c r="AY115" s="20">
        <f t="shared" si="46"/>
        <v>12912</v>
      </c>
      <c r="AZ115" s="20">
        <f t="shared" si="46"/>
        <v>13308</v>
      </c>
      <c r="BA115" s="20">
        <f t="shared" si="46"/>
        <v>13704</v>
      </c>
      <c r="BB115" s="20">
        <f t="shared" si="46"/>
        <v>14112</v>
      </c>
      <c r="BC115" s="20">
        <f t="shared" si="46"/>
        <v>14532</v>
      </c>
      <c r="BD115" s="20">
        <f t="shared" si="46"/>
        <v>14976</v>
      </c>
      <c r="BE115" s="20">
        <f t="shared" si="46"/>
        <v>15420</v>
      </c>
      <c r="BF115" s="20">
        <f t="shared" si="46"/>
        <v>15888</v>
      </c>
      <c r="BG115" s="20">
        <f t="shared" si="46"/>
        <v>16356</v>
      </c>
      <c r="BH115" s="20">
        <f t="shared" si="46"/>
        <v>16848</v>
      </c>
      <c r="BI115" s="20">
        <f t="shared" si="46"/>
        <v>17352</v>
      </c>
      <c r="BJ115" s="20">
        <f t="shared" si="46"/>
        <v>17880</v>
      </c>
      <c r="BK115" s="20">
        <f t="shared" si="46"/>
        <v>18420</v>
      </c>
      <c r="BL115" s="20">
        <f t="shared" si="41"/>
        <v>18972</v>
      </c>
      <c r="BM115" s="20">
        <f t="shared" si="41"/>
        <v>19536</v>
      </c>
      <c r="BN115" s="20">
        <f t="shared" si="41"/>
        <v>20124</v>
      </c>
      <c r="BO115" s="20">
        <f t="shared" si="29"/>
        <v>20724</v>
      </c>
    </row>
    <row r="116" spans="1:67" x14ac:dyDescent="0.2">
      <c r="A116">
        <v>100</v>
      </c>
      <c r="B116" s="20">
        <f t="shared" si="45"/>
        <v>3156</v>
      </c>
      <c r="C116" s="20">
        <f t="shared" si="45"/>
        <v>3204</v>
      </c>
      <c r="D116" s="20">
        <f t="shared" si="45"/>
        <v>3240</v>
      </c>
      <c r="E116" s="20">
        <f t="shared" si="45"/>
        <v>3336</v>
      </c>
      <c r="F116" s="20">
        <f t="shared" si="45"/>
        <v>3432</v>
      </c>
      <c r="G116" s="22">
        <f t="shared" si="45"/>
        <v>3540</v>
      </c>
      <c r="H116" s="20">
        <f t="shared" si="45"/>
        <v>3636</v>
      </c>
      <c r="I116" s="20">
        <f t="shared" si="45"/>
        <v>3732</v>
      </c>
      <c r="J116" s="20">
        <f t="shared" si="45"/>
        <v>3840</v>
      </c>
      <c r="K116" s="20">
        <f t="shared" si="45"/>
        <v>3960</v>
      </c>
      <c r="L116" s="20">
        <f t="shared" si="45"/>
        <v>4080</v>
      </c>
      <c r="M116" s="20">
        <f t="shared" si="45"/>
        <v>4200</v>
      </c>
      <c r="N116" s="20">
        <f t="shared" si="45"/>
        <v>4332</v>
      </c>
      <c r="O116" s="20">
        <f t="shared" si="45"/>
        <v>4452</v>
      </c>
      <c r="P116" s="20">
        <f t="shared" si="45"/>
        <v>4596</v>
      </c>
      <c r="Q116" s="20">
        <f t="shared" si="45"/>
        <v>4728</v>
      </c>
      <c r="R116" s="20">
        <f t="shared" si="44"/>
        <v>4872</v>
      </c>
      <c r="S116" s="20">
        <f t="shared" si="44"/>
        <v>5016</v>
      </c>
      <c r="T116" s="20">
        <f t="shared" si="44"/>
        <v>5172</v>
      </c>
      <c r="U116" s="20">
        <f t="shared" si="44"/>
        <v>5316</v>
      </c>
      <c r="V116" s="20">
        <f t="shared" si="44"/>
        <v>5484</v>
      </c>
      <c r="W116" s="20">
        <f t="shared" si="44"/>
        <v>5640</v>
      </c>
      <c r="X116" s="20">
        <f t="shared" si="44"/>
        <v>5820</v>
      </c>
      <c r="Y116" s="20">
        <f t="shared" si="44"/>
        <v>5988</v>
      </c>
      <c r="Z116" s="20">
        <f t="shared" si="44"/>
        <v>6168</v>
      </c>
      <c r="AA116" s="20">
        <f t="shared" si="44"/>
        <v>6348</v>
      </c>
      <c r="AB116" s="20">
        <f t="shared" si="44"/>
        <v>6540</v>
      </c>
      <c r="AC116" s="20">
        <f t="shared" si="44"/>
        <v>6744</v>
      </c>
      <c r="AD116" s="20">
        <f t="shared" si="44"/>
        <v>6948</v>
      </c>
      <c r="AE116" s="20">
        <f t="shared" si="44"/>
        <v>7152</v>
      </c>
      <c r="AF116" s="20">
        <f t="shared" si="44"/>
        <v>7368</v>
      </c>
      <c r="AG116" s="20">
        <f t="shared" si="47"/>
        <v>7584</v>
      </c>
      <c r="AH116" s="20">
        <f t="shared" si="47"/>
        <v>7812</v>
      </c>
      <c r="AI116" s="20">
        <f t="shared" si="47"/>
        <v>8052</v>
      </c>
      <c r="AJ116" s="20">
        <f t="shared" si="47"/>
        <v>8292</v>
      </c>
      <c r="AK116" s="20">
        <f t="shared" si="47"/>
        <v>8544</v>
      </c>
      <c r="AL116" s="20">
        <f t="shared" si="47"/>
        <v>8796</v>
      </c>
      <c r="AM116" s="20">
        <f t="shared" si="47"/>
        <v>9060</v>
      </c>
      <c r="AN116" s="20">
        <f t="shared" si="47"/>
        <v>9336</v>
      </c>
      <c r="AO116" s="20">
        <f t="shared" si="47"/>
        <v>9612</v>
      </c>
      <c r="AP116" s="20">
        <f t="shared" si="47"/>
        <v>9900</v>
      </c>
      <c r="AQ116" s="20">
        <f t="shared" si="47"/>
        <v>10200</v>
      </c>
      <c r="AR116" s="20">
        <f t="shared" si="47"/>
        <v>10500</v>
      </c>
      <c r="AS116" s="20">
        <f t="shared" si="47"/>
        <v>10812</v>
      </c>
      <c r="AT116" s="20">
        <f t="shared" si="47"/>
        <v>11136</v>
      </c>
      <c r="AU116" s="20">
        <f t="shared" si="47"/>
        <v>11472</v>
      </c>
      <c r="AV116" s="20">
        <f t="shared" si="47"/>
        <v>11820</v>
      </c>
      <c r="AW116" s="20">
        <f t="shared" si="46"/>
        <v>12180</v>
      </c>
      <c r="AX116" s="20">
        <f t="shared" si="46"/>
        <v>12540</v>
      </c>
      <c r="AY116" s="20">
        <f t="shared" si="46"/>
        <v>12912</v>
      </c>
      <c r="AZ116" s="20">
        <f t="shared" si="46"/>
        <v>13308</v>
      </c>
      <c r="BA116" s="20">
        <f t="shared" si="46"/>
        <v>13704</v>
      </c>
      <c r="BB116" s="20">
        <f t="shared" si="46"/>
        <v>14112</v>
      </c>
      <c r="BC116" s="20">
        <f t="shared" si="46"/>
        <v>14532</v>
      </c>
      <c r="BD116" s="20">
        <f t="shared" si="46"/>
        <v>14976</v>
      </c>
      <c r="BE116" s="20">
        <f t="shared" si="46"/>
        <v>15420</v>
      </c>
      <c r="BF116" s="20">
        <f t="shared" si="46"/>
        <v>15888</v>
      </c>
      <c r="BG116" s="20">
        <f t="shared" si="46"/>
        <v>16356</v>
      </c>
      <c r="BH116" s="20">
        <f t="shared" si="46"/>
        <v>16848</v>
      </c>
      <c r="BI116" s="20">
        <f t="shared" si="46"/>
        <v>17352</v>
      </c>
      <c r="BJ116" s="20">
        <f t="shared" si="46"/>
        <v>17880</v>
      </c>
      <c r="BK116" s="20">
        <f t="shared" si="46"/>
        <v>18420</v>
      </c>
      <c r="BL116" s="20">
        <f t="shared" si="41"/>
        <v>18972</v>
      </c>
      <c r="BM116" s="20">
        <f t="shared" si="41"/>
        <v>19536</v>
      </c>
      <c r="BN116" s="20">
        <f t="shared" si="41"/>
        <v>20124</v>
      </c>
      <c r="BO116" s="20">
        <f t="shared" si="29"/>
        <v>20724</v>
      </c>
    </row>
    <row r="117" spans="1:67" x14ac:dyDescent="0.2">
      <c r="A117">
        <v>101</v>
      </c>
      <c r="B117" s="20">
        <f t="shared" si="45"/>
        <v>3156</v>
      </c>
      <c r="C117" s="20">
        <f t="shared" si="45"/>
        <v>3204</v>
      </c>
      <c r="D117" s="20">
        <f t="shared" si="45"/>
        <v>3240</v>
      </c>
      <c r="E117" s="20">
        <f t="shared" si="45"/>
        <v>3336</v>
      </c>
      <c r="F117" s="20">
        <f t="shared" si="45"/>
        <v>3432</v>
      </c>
      <c r="G117" s="22">
        <f t="shared" si="45"/>
        <v>3540</v>
      </c>
      <c r="H117" s="20">
        <f t="shared" si="45"/>
        <v>3636</v>
      </c>
      <c r="I117" s="20">
        <f t="shared" si="45"/>
        <v>3732</v>
      </c>
      <c r="J117" s="20">
        <f t="shared" si="45"/>
        <v>3840</v>
      </c>
      <c r="K117" s="20">
        <f t="shared" si="45"/>
        <v>3960</v>
      </c>
      <c r="L117" s="20">
        <f t="shared" si="45"/>
        <v>4080</v>
      </c>
      <c r="M117" s="20">
        <f t="shared" si="45"/>
        <v>4200</v>
      </c>
      <c r="N117" s="20">
        <f t="shared" si="45"/>
        <v>4332</v>
      </c>
      <c r="O117" s="20">
        <f t="shared" si="45"/>
        <v>4452</v>
      </c>
      <c r="P117" s="20">
        <f t="shared" si="45"/>
        <v>4596</v>
      </c>
      <c r="Q117" s="20">
        <f t="shared" si="45"/>
        <v>4728</v>
      </c>
      <c r="R117" s="20">
        <f t="shared" si="44"/>
        <v>4872</v>
      </c>
      <c r="S117" s="20">
        <f t="shared" si="44"/>
        <v>5016</v>
      </c>
      <c r="T117" s="20">
        <f t="shared" si="44"/>
        <v>5172</v>
      </c>
      <c r="U117" s="20">
        <f t="shared" si="44"/>
        <v>5316</v>
      </c>
      <c r="V117" s="20">
        <f t="shared" si="44"/>
        <v>5484</v>
      </c>
      <c r="W117" s="20">
        <f t="shared" si="44"/>
        <v>5640</v>
      </c>
      <c r="X117" s="20">
        <f t="shared" si="44"/>
        <v>5820</v>
      </c>
      <c r="Y117" s="20">
        <f t="shared" si="44"/>
        <v>5988</v>
      </c>
      <c r="Z117" s="20">
        <f t="shared" si="44"/>
        <v>6168</v>
      </c>
      <c r="AA117" s="20">
        <f t="shared" si="44"/>
        <v>6348</v>
      </c>
      <c r="AB117" s="20">
        <f t="shared" si="44"/>
        <v>6540</v>
      </c>
      <c r="AC117" s="20">
        <f t="shared" si="44"/>
        <v>6744</v>
      </c>
      <c r="AD117" s="20">
        <f t="shared" si="44"/>
        <v>6948</v>
      </c>
      <c r="AE117" s="20">
        <f t="shared" si="44"/>
        <v>7152</v>
      </c>
      <c r="AF117" s="20">
        <f t="shared" si="44"/>
        <v>7368</v>
      </c>
      <c r="AG117" s="20">
        <f t="shared" si="47"/>
        <v>7584</v>
      </c>
      <c r="AH117" s="20">
        <f t="shared" si="47"/>
        <v>7812</v>
      </c>
      <c r="AI117" s="20">
        <f t="shared" si="47"/>
        <v>8052</v>
      </c>
      <c r="AJ117" s="20">
        <f t="shared" si="47"/>
        <v>8292</v>
      </c>
      <c r="AK117" s="20">
        <f t="shared" si="47"/>
        <v>8544</v>
      </c>
      <c r="AL117" s="20">
        <f t="shared" si="47"/>
        <v>8796</v>
      </c>
      <c r="AM117" s="20">
        <f t="shared" si="47"/>
        <v>9060</v>
      </c>
      <c r="AN117" s="20">
        <f t="shared" si="47"/>
        <v>9336</v>
      </c>
      <c r="AO117" s="20">
        <f t="shared" si="47"/>
        <v>9612</v>
      </c>
      <c r="AP117" s="20">
        <f t="shared" si="47"/>
        <v>9900</v>
      </c>
      <c r="AQ117" s="20">
        <f t="shared" si="47"/>
        <v>10200</v>
      </c>
      <c r="AR117" s="20">
        <f t="shared" si="47"/>
        <v>10500</v>
      </c>
      <c r="AS117" s="20">
        <f t="shared" si="47"/>
        <v>10812</v>
      </c>
      <c r="AT117" s="20">
        <f t="shared" si="47"/>
        <v>11136</v>
      </c>
      <c r="AU117" s="20">
        <f t="shared" si="47"/>
        <v>11472</v>
      </c>
      <c r="AV117" s="20">
        <f t="shared" si="47"/>
        <v>11820</v>
      </c>
      <c r="AW117" s="20">
        <f t="shared" si="46"/>
        <v>12180</v>
      </c>
      <c r="AX117" s="20">
        <f t="shared" si="46"/>
        <v>12540</v>
      </c>
      <c r="AY117" s="20">
        <f t="shared" si="46"/>
        <v>12912</v>
      </c>
      <c r="AZ117" s="20">
        <f t="shared" si="46"/>
        <v>13308</v>
      </c>
      <c r="BA117" s="20">
        <f t="shared" si="46"/>
        <v>13704</v>
      </c>
      <c r="BB117" s="20">
        <f t="shared" si="46"/>
        <v>14112</v>
      </c>
      <c r="BC117" s="20">
        <f t="shared" si="46"/>
        <v>14532</v>
      </c>
      <c r="BD117" s="20">
        <f t="shared" si="46"/>
        <v>14976</v>
      </c>
      <c r="BE117" s="20">
        <f t="shared" si="46"/>
        <v>15420</v>
      </c>
      <c r="BF117" s="20">
        <f t="shared" si="46"/>
        <v>15888</v>
      </c>
      <c r="BG117" s="20">
        <f t="shared" si="46"/>
        <v>16356</v>
      </c>
      <c r="BH117" s="20">
        <f t="shared" si="46"/>
        <v>16848</v>
      </c>
      <c r="BI117" s="20">
        <f t="shared" si="46"/>
        <v>17352</v>
      </c>
      <c r="BJ117" s="20">
        <f t="shared" si="46"/>
        <v>17880</v>
      </c>
      <c r="BK117" s="20">
        <f t="shared" si="46"/>
        <v>18420</v>
      </c>
      <c r="BL117" s="20">
        <f t="shared" si="41"/>
        <v>18972</v>
      </c>
      <c r="BM117" s="20">
        <f t="shared" si="41"/>
        <v>19536</v>
      </c>
      <c r="BN117" s="20">
        <f t="shared" si="41"/>
        <v>20124</v>
      </c>
      <c r="BO117" s="20">
        <f t="shared" si="29"/>
        <v>20724</v>
      </c>
    </row>
    <row r="118" spans="1:67" x14ac:dyDescent="0.2">
      <c r="A118">
        <v>102</v>
      </c>
      <c r="B118" s="20">
        <f t="shared" si="45"/>
        <v>3156</v>
      </c>
      <c r="C118" s="20">
        <f t="shared" si="45"/>
        <v>3204</v>
      </c>
      <c r="D118" s="20">
        <f t="shared" si="45"/>
        <v>3240</v>
      </c>
      <c r="E118" s="20">
        <f t="shared" si="45"/>
        <v>3336</v>
      </c>
      <c r="F118" s="20">
        <f t="shared" si="45"/>
        <v>3432</v>
      </c>
      <c r="G118" s="22">
        <f t="shared" si="45"/>
        <v>3540</v>
      </c>
      <c r="H118" s="20">
        <f t="shared" si="45"/>
        <v>3636</v>
      </c>
      <c r="I118" s="20">
        <f t="shared" si="45"/>
        <v>3732</v>
      </c>
      <c r="J118" s="20">
        <f t="shared" si="45"/>
        <v>3840</v>
      </c>
      <c r="K118" s="20">
        <f t="shared" si="45"/>
        <v>3960</v>
      </c>
      <c r="L118" s="20">
        <f t="shared" si="45"/>
        <v>4080</v>
      </c>
      <c r="M118" s="20">
        <f t="shared" si="45"/>
        <v>4200</v>
      </c>
      <c r="N118" s="20">
        <f t="shared" si="45"/>
        <v>4332</v>
      </c>
      <c r="O118" s="20">
        <f t="shared" si="45"/>
        <v>4452</v>
      </c>
      <c r="P118" s="20">
        <f t="shared" si="45"/>
        <v>4596</v>
      </c>
      <c r="Q118" s="20">
        <f t="shared" si="45"/>
        <v>4728</v>
      </c>
      <c r="R118" s="20">
        <f t="shared" si="44"/>
        <v>4872</v>
      </c>
      <c r="S118" s="20">
        <f t="shared" si="44"/>
        <v>5016</v>
      </c>
      <c r="T118" s="20">
        <f t="shared" si="44"/>
        <v>5172</v>
      </c>
      <c r="U118" s="20">
        <f t="shared" si="44"/>
        <v>5316</v>
      </c>
      <c r="V118" s="20">
        <f t="shared" si="44"/>
        <v>5484</v>
      </c>
      <c r="W118" s="20">
        <f t="shared" si="44"/>
        <v>5640</v>
      </c>
      <c r="X118" s="20">
        <f t="shared" si="44"/>
        <v>5820</v>
      </c>
      <c r="Y118" s="20">
        <f t="shared" si="44"/>
        <v>5988</v>
      </c>
      <c r="Z118" s="20">
        <f t="shared" si="44"/>
        <v>6168</v>
      </c>
      <c r="AA118" s="20">
        <f t="shared" si="44"/>
        <v>6348</v>
      </c>
      <c r="AB118" s="20">
        <f t="shared" si="44"/>
        <v>6540</v>
      </c>
      <c r="AC118" s="20">
        <f t="shared" si="44"/>
        <v>6744</v>
      </c>
      <c r="AD118" s="20">
        <f t="shared" si="44"/>
        <v>6948</v>
      </c>
      <c r="AE118" s="20">
        <f t="shared" si="44"/>
        <v>7152</v>
      </c>
      <c r="AF118" s="20">
        <f t="shared" si="44"/>
        <v>7368</v>
      </c>
      <c r="AG118" s="20">
        <f t="shared" si="47"/>
        <v>7584</v>
      </c>
      <c r="AH118" s="20">
        <f t="shared" si="47"/>
        <v>7812</v>
      </c>
      <c r="AI118" s="20">
        <f t="shared" si="47"/>
        <v>8052</v>
      </c>
      <c r="AJ118" s="20">
        <f t="shared" si="47"/>
        <v>8292</v>
      </c>
      <c r="AK118" s="20">
        <f t="shared" si="47"/>
        <v>8544</v>
      </c>
      <c r="AL118" s="20">
        <f t="shared" si="47"/>
        <v>8796</v>
      </c>
      <c r="AM118" s="20">
        <f t="shared" si="47"/>
        <v>9060</v>
      </c>
      <c r="AN118" s="20">
        <f t="shared" si="47"/>
        <v>9336</v>
      </c>
      <c r="AO118" s="20">
        <f t="shared" si="47"/>
        <v>9612</v>
      </c>
      <c r="AP118" s="20">
        <f t="shared" si="47"/>
        <v>9900</v>
      </c>
      <c r="AQ118" s="20">
        <f t="shared" si="47"/>
        <v>10200</v>
      </c>
      <c r="AR118" s="20">
        <f t="shared" si="47"/>
        <v>10500</v>
      </c>
      <c r="AS118" s="20">
        <f t="shared" si="47"/>
        <v>10812</v>
      </c>
      <c r="AT118" s="20">
        <f t="shared" si="47"/>
        <v>11136</v>
      </c>
      <c r="AU118" s="20">
        <f t="shared" si="47"/>
        <v>11472</v>
      </c>
      <c r="AV118" s="20">
        <f t="shared" si="47"/>
        <v>11820</v>
      </c>
      <c r="AW118" s="20">
        <f t="shared" si="46"/>
        <v>12180</v>
      </c>
      <c r="AX118" s="20">
        <f t="shared" si="46"/>
        <v>12540</v>
      </c>
      <c r="AY118" s="20">
        <f t="shared" si="46"/>
        <v>12912</v>
      </c>
      <c r="AZ118" s="20">
        <f t="shared" si="46"/>
        <v>13308</v>
      </c>
      <c r="BA118" s="20">
        <f t="shared" si="46"/>
        <v>13704</v>
      </c>
      <c r="BB118" s="20">
        <f t="shared" si="46"/>
        <v>14112</v>
      </c>
      <c r="BC118" s="20">
        <f t="shared" si="46"/>
        <v>14532</v>
      </c>
      <c r="BD118" s="20">
        <f t="shared" si="46"/>
        <v>14976</v>
      </c>
      <c r="BE118" s="20">
        <f t="shared" si="46"/>
        <v>15420</v>
      </c>
      <c r="BF118" s="20">
        <f t="shared" si="46"/>
        <v>15888</v>
      </c>
      <c r="BG118" s="20">
        <f t="shared" si="46"/>
        <v>16356</v>
      </c>
      <c r="BH118" s="20">
        <f t="shared" si="46"/>
        <v>16848</v>
      </c>
      <c r="BI118" s="20">
        <f t="shared" si="46"/>
        <v>17352</v>
      </c>
      <c r="BJ118" s="20">
        <f t="shared" si="46"/>
        <v>17880</v>
      </c>
      <c r="BK118" s="20">
        <f t="shared" si="46"/>
        <v>18420</v>
      </c>
      <c r="BL118" s="20">
        <f t="shared" si="41"/>
        <v>18972</v>
      </c>
      <c r="BM118" s="20">
        <f t="shared" si="41"/>
        <v>19536</v>
      </c>
      <c r="BN118" s="20">
        <f t="shared" si="41"/>
        <v>20124</v>
      </c>
      <c r="BO118" s="20">
        <f t="shared" si="29"/>
        <v>20724</v>
      </c>
    </row>
    <row r="119" spans="1:67" x14ac:dyDescent="0.2">
      <c r="A119">
        <v>103</v>
      </c>
      <c r="B119" s="20">
        <f t="shared" si="45"/>
        <v>3156</v>
      </c>
      <c r="C119" s="20">
        <f t="shared" si="45"/>
        <v>3204</v>
      </c>
      <c r="D119" s="20">
        <f t="shared" si="45"/>
        <v>3240</v>
      </c>
      <c r="E119" s="20">
        <f t="shared" si="45"/>
        <v>3336</v>
      </c>
      <c r="F119" s="20">
        <f t="shared" si="45"/>
        <v>3432</v>
      </c>
      <c r="G119" s="22">
        <f t="shared" si="45"/>
        <v>3540</v>
      </c>
      <c r="H119" s="20">
        <f t="shared" si="45"/>
        <v>3636</v>
      </c>
      <c r="I119" s="20">
        <f t="shared" si="45"/>
        <v>3732</v>
      </c>
      <c r="J119" s="20">
        <f t="shared" si="45"/>
        <v>3840</v>
      </c>
      <c r="K119" s="20">
        <f t="shared" si="45"/>
        <v>3960</v>
      </c>
      <c r="L119" s="20">
        <f t="shared" si="45"/>
        <v>4080</v>
      </c>
      <c r="M119" s="20">
        <f t="shared" si="45"/>
        <v>4200</v>
      </c>
      <c r="N119" s="20">
        <f t="shared" si="45"/>
        <v>4332</v>
      </c>
      <c r="O119" s="20">
        <f t="shared" si="45"/>
        <v>4452</v>
      </c>
      <c r="P119" s="20">
        <f t="shared" si="45"/>
        <v>4596</v>
      </c>
      <c r="Q119" s="20">
        <f t="shared" si="45"/>
        <v>4728</v>
      </c>
      <c r="R119" s="20">
        <f t="shared" si="44"/>
        <v>4872</v>
      </c>
      <c r="S119" s="20">
        <f t="shared" si="44"/>
        <v>5016</v>
      </c>
      <c r="T119" s="20">
        <f t="shared" si="44"/>
        <v>5172</v>
      </c>
      <c r="U119" s="20">
        <f t="shared" si="44"/>
        <v>5316</v>
      </c>
      <c r="V119" s="20">
        <f t="shared" si="44"/>
        <v>5484</v>
      </c>
      <c r="W119" s="20">
        <f t="shared" si="44"/>
        <v>5640</v>
      </c>
      <c r="X119" s="20">
        <f t="shared" si="44"/>
        <v>5820</v>
      </c>
      <c r="Y119" s="20">
        <f t="shared" si="44"/>
        <v>5988</v>
      </c>
      <c r="Z119" s="20">
        <f t="shared" si="44"/>
        <v>6168</v>
      </c>
      <c r="AA119" s="20">
        <f t="shared" si="44"/>
        <v>6348</v>
      </c>
      <c r="AB119" s="20">
        <f t="shared" si="44"/>
        <v>6540</v>
      </c>
      <c r="AC119" s="20">
        <f t="shared" si="44"/>
        <v>6744</v>
      </c>
      <c r="AD119" s="20">
        <f t="shared" si="44"/>
        <v>6948</v>
      </c>
      <c r="AE119" s="20">
        <f t="shared" si="44"/>
        <v>7152</v>
      </c>
      <c r="AF119" s="20">
        <f t="shared" si="44"/>
        <v>7368</v>
      </c>
      <c r="AG119" s="20">
        <f t="shared" si="47"/>
        <v>7584</v>
      </c>
      <c r="AH119" s="20">
        <f t="shared" si="47"/>
        <v>7812</v>
      </c>
      <c r="AI119" s="20">
        <f t="shared" si="47"/>
        <v>8052</v>
      </c>
      <c r="AJ119" s="20">
        <f t="shared" si="47"/>
        <v>8292</v>
      </c>
      <c r="AK119" s="20">
        <f t="shared" si="47"/>
        <v>8544</v>
      </c>
      <c r="AL119" s="20">
        <f t="shared" si="47"/>
        <v>8796</v>
      </c>
      <c r="AM119" s="20">
        <f t="shared" si="47"/>
        <v>9060</v>
      </c>
      <c r="AN119" s="20">
        <f t="shared" si="47"/>
        <v>9336</v>
      </c>
      <c r="AO119" s="20">
        <f t="shared" si="47"/>
        <v>9612</v>
      </c>
      <c r="AP119" s="20">
        <f t="shared" si="47"/>
        <v>9900</v>
      </c>
      <c r="AQ119" s="20">
        <f t="shared" si="47"/>
        <v>10200</v>
      </c>
      <c r="AR119" s="20">
        <f t="shared" si="47"/>
        <v>10500</v>
      </c>
      <c r="AS119" s="20">
        <f t="shared" si="47"/>
        <v>10812</v>
      </c>
      <c r="AT119" s="20">
        <f t="shared" si="47"/>
        <v>11136</v>
      </c>
      <c r="AU119" s="20">
        <f t="shared" si="47"/>
        <v>11472</v>
      </c>
      <c r="AV119" s="20">
        <f t="shared" si="47"/>
        <v>11820</v>
      </c>
      <c r="AW119" s="20">
        <f t="shared" si="46"/>
        <v>12180</v>
      </c>
      <c r="AX119" s="20">
        <f t="shared" si="46"/>
        <v>12540</v>
      </c>
      <c r="AY119" s="20">
        <f t="shared" si="46"/>
        <v>12912</v>
      </c>
      <c r="AZ119" s="20">
        <f t="shared" si="46"/>
        <v>13308</v>
      </c>
      <c r="BA119" s="20">
        <f t="shared" si="46"/>
        <v>13704</v>
      </c>
      <c r="BB119" s="20">
        <f t="shared" si="46"/>
        <v>14112</v>
      </c>
      <c r="BC119" s="20">
        <f t="shared" si="46"/>
        <v>14532</v>
      </c>
      <c r="BD119" s="20">
        <f t="shared" si="46"/>
        <v>14976</v>
      </c>
      <c r="BE119" s="20">
        <f t="shared" si="46"/>
        <v>15420</v>
      </c>
      <c r="BF119" s="20">
        <f t="shared" si="46"/>
        <v>15888</v>
      </c>
      <c r="BG119" s="20">
        <f t="shared" si="46"/>
        <v>16356</v>
      </c>
      <c r="BH119" s="20">
        <f t="shared" si="46"/>
        <v>16848</v>
      </c>
      <c r="BI119" s="20">
        <f t="shared" si="46"/>
        <v>17352</v>
      </c>
      <c r="BJ119" s="20">
        <f t="shared" si="46"/>
        <v>17880</v>
      </c>
      <c r="BK119" s="20">
        <f t="shared" si="46"/>
        <v>18420</v>
      </c>
      <c r="BL119" s="20">
        <f t="shared" si="41"/>
        <v>18972</v>
      </c>
      <c r="BM119" s="20">
        <f t="shared" si="41"/>
        <v>19536</v>
      </c>
      <c r="BN119" s="20">
        <f t="shared" si="41"/>
        <v>20124</v>
      </c>
      <c r="BO119" s="20">
        <f t="shared" si="41"/>
        <v>20724</v>
      </c>
    </row>
    <row r="120" spans="1:67" x14ac:dyDescent="0.2">
      <c r="A120">
        <v>104</v>
      </c>
      <c r="B120" s="20">
        <f t="shared" si="45"/>
        <v>3156</v>
      </c>
      <c r="C120" s="20">
        <f t="shared" si="45"/>
        <v>3204</v>
      </c>
      <c r="D120" s="20">
        <f t="shared" si="45"/>
        <v>3240</v>
      </c>
      <c r="E120" s="20">
        <f t="shared" si="45"/>
        <v>3336</v>
      </c>
      <c r="F120" s="20">
        <f t="shared" si="45"/>
        <v>3432</v>
      </c>
      <c r="G120" s="22">
        <f t="shared" si="45"/>
        <v>3540</v>
      </c>
      <c r="H120" s="20">
        <f t="shared" si="45"/>
        <v>3636</v>
      </c>
      <c r="I120" s="20">
        <f t="shared" si="45"/>
        <v>3732</v>
      </c>
      <c r="J120" s="20">
        <f t="shared" si="45"/>
        <v>3840</v>
      </c>
      <c r="K120" s="20">
        <f t="shared" si="45"/>
        <v>3960</v>
      </c>
      <c r="L120" s="20">
        <f t="shared" si="45"/>
        <v>4080</v>
      </c>
      <c r="M120" s="20">
        <f t="shared" si="45"/>
        <v>4200</v>
      </c>
      <c r="N120" s="20">
        <f t="shared" si="45"/>
        <v>4332</v>
      </c>
      <c r="O120" s="20">
        <f t="shared" si="45"/>
        <v>4452</v>
      </c>
      <c r="P120" s="20">
        <f t="shared" si="45"/>
        <v>4596</v>
      </c>
      <c r="Q120" s="20">
        <f t="shared" ref="Q120:AF135" si="48">IF((Q$8+(Q$9*$A120))&lt;Q$12,Q$12,Q$8+(Q$9*$A120))</f>
        <v>4728</v>
      </c>
      <c r="R120" s="20">
        <f t="shared" si="48"/>
        <v>4872</v>
      </c>
      <c r="S120" s="20">
        <f t="shared" si="48"/>
        <v>5016</v>
      </c>
      <c r="T120" s="20">
        <f t="shared" si="48"/>
        <v>5172</v>
      </c>
      <c r="U120" s="20">
        <f t="shared" si="48"/>
        <v>5316</v>
      </c>
      <c r="V120" s="20">
        <f t="shared" si="48"/>
        <v>5484</v>
      </c>
      <c r="W120" s="20">
        <f t="shared" si="48"/>
        <v>5640</v>
      </c>
      <c r="X120" s="20">
        <f t="shared" si="48"/>
        <v>5820</v>
      </c>
      <c r="Y120" s="20">
        <f t="shared" si="48"/>
        <v>5988</v>
      </c>
      <c r="Z120" s="20">
        <f t="shared" si="48"/>
        <v>6168</v>
      </c>
      <c r="AA120" s="20">
        <f t="shared" si="48"/>
        <v>6348</v>
      </c>
      <c r="AB120" s="20">
        <f t="shared" si="48"/>
        <v>6540</v>
      </c>
      <c r="AC120" s="20">
        <f t="shared" si="48"/>
        <v>6744</v>
      </c>
      <c r="AD120" s="20">
        <f t="shared" si="48"/>
        <v>6948</v>
      </c>
      <c r="AE120" s="20">
        <f t="shared" si="48"/>
        <v>7152</v>
      </c>
      <c r="AF120" s="20">
        <f t="shared" si="48"/>
        <v>7368</v>
      </c>
      <c r="AG120" s="20">
        <f t="shared" si="47"/>
        <v>7584</v>
      </c>
      <c r="AH120" s="20">
        <f t="shared" si="47"/>
        <v>7812</v>
      </c>
      <c r="AI120" s="20">
        <f t="shared" si="47"/>
        <v>8052</v>
      </c>
      <c r="AJ120" s="20">
        <f t="shared" si="47"/>
        <v>8292</v>
      </c>
      <c r="AK120" s="20">
        <f t="shared" si="47"/>
        <v>8544</v>
      </c>
      <c r="AL120" s="20">
        <f t="shared" si="47"/>
        <v>8796</v>
      </c>
      <c r="AM120" s="20">
        <f t="shared" si="47"/>
        <v>9060</v>
      </c>
      <c r="AN120" s="20">
        <f t="shared" si="47"/>
        <v>9336</v>
      </c>
      <c r="AO120" s="20">
        <f t="shared" si="47"/>
        <v>9612</v>
      </c>
      <c r="AP120" s="20">
        <f t="shared" si="47"/>
        <v>9900</v>
      </c>
      <c r="AQ120" s="20">
        <f t="shared" si="47"/>
        <v>10200</v>
      </c>
      <c r="AR120" s="20">
        <f t="shared" si="47"/>
        <v>10500</v>
      </c>
      <c r="AS120" s="20">
        <f t="shared" si="47"/>
        <v>10812</v>
      </c>
      <c r="AT120" s="20">
        <f t="shared" si="47"/>
        <v>11136</v>
      </c>
      <c r="AU120" s="20">
        <f t="shared" si="47"/>
        <v>11472</v>
      </c>
      <c r="AV120" s="20">
        <f t="shared" si="47"/>
        <v>11820</v>
      </c>
      <c r="AW120" s="20">
        <f t="shared" si="46"/>
        <v>12180</v>
      </c>
      <c r="AX120" s="20">
        <f t="shared" si="46"/>
        <v>12540</v>
      </c>
      <c r="AY120" s="20">
        <f t="shared" si="46"/>
        <v>12912</v>
      </c>
      <c r="AZ120" s="20">
        <f t="shared" si="46"/>
        <v>13308</v>
      </c>
      <c r="BA120" s="20">
        <f t="shared" si="46"/>
        <v>13704</v>
      </c>
      <c r="BB120" s="20">
        <f t="shared" si="46"/>
        <v>14112</v>
      </c>
      <c r="BC120" s="20">
        <f t="shared" si="46"/>
        <v>14532</v>
      </c>
      <c r="BD120" s="20">
        <f t="shared" si="46"/>
        <v>14976</v>
      </c>
      <c r="BE120" s="20">
        <f t="shared" si="46"/>
        <v>15420</v>
      </c>
      <c r="BF120" s="20">
        <f t="shared" si="46"/>
        <v>15888</v>
      </c>
      <c r="BG120" s="20">
        <f t="shared" si="46"/>
        <v>16356</v>
      </c>
      <c r="BH120" s="20">
        <f t="shared" si="46"/>
        <v>16848</v>
      </c>
      <c r="BI120" s="20">
        <f t="shared" si="46"/>
        <v>17352</v>
      </c>
      <c r="BJ120" s="20">
        <f t="shared" si="46"/>
        <v>17880</v>
      </c>
      <c r="BK120" s="20">
        <f t="shared" si="46"/>
        <v>18420</v>
      </c>
      <c r="BL120" s="20">
        <f t="shared" si="41"/>
        <v>18972</v>
      </c>
      <c r="BM120" s="20">
        <f t="shared" si="41"/>
        <v>19536</v>
      </c>
      <c r="BN120" s="20">
        <f t="shared" si="41"/>
        <v>20124</v>
      </c>
      <c r="BO120" s="20">
        <f t="shared" si="41"/>
        <v>20724</v>
      </c>
    </row>
    <row r="121" spans="1:67" x14ac:dyDescent="0.2">
      <c r="A121">
        <v>105</v>
      </c>
      <c r="B121" s="20">
        <f t="shared" ref="B121:Q136" si="49">IF((B$8+(B$9*$A121))&lt;B$12,B$12,B$8+(B$9*$A121))</f>
        <v>3156</v>
      </c>
      <c r="C121" s="20">
        <f t="shared" si="49"/>
        <v>3204</v>
      </c>
      <c r="D121" s="20">
        <f t="shared" si="49"/>
        <v>3240</v>
      </c>
      <c r="E121" s="20">
        <f t="shared" si="49"/>
        <v>3336</v>
      </c>
      <c r="F121" s="20">
        <f t="shared" si="49"/>
        <v>3432</v>
      </c>
      <c r="G121" s="22">
        <f t="shared" si="49"/>
        <v>3540</v>
      </c>
      <c r="H121" s="20">
        <f t="shared" si="49"/>
        <v>3636</v>
      </c>
      <c r="I121" s="20">
        <f t="shared" si="49"/>
        <v>3732</v>
      </c>
      <c r="J121" s="20">
        <f t="shared" si="49"/>
        <v>3840</v>
      </c>
      <c r="K121" s="20">
        <f t="shared" si="49"/>
        <v>3960</v>
      </c>
      <c r="L121" s="20">
        <f t="shared" si="49"/>
        <v>4080</v>
      </c>
      <c r="M121" s="20">
        <f t="shared" si="49"/>
        <v>4200</v>
      </c>
      <c r="N121" s="20">
        <f t="shared" si="49"/>
        <v>4332</v>
      </c>
      <c r="O121" s="20">
        <f t="shared" si="49"/>
        <v>4452</v>
      </c>
      <c r="P121" s="20">
        <f t="shared" si="49"/>
        <v>4596</v>
      </c>
      <c r="Q121" s="20">
        <f t="shared" si="49"/>
        <v>4728</v>
      </c>
      <c r="R121" s="20">
        <f t="shared" si="48"/>
        <v>4872</v>
      </c>
      <c r="S121" s="20">
        <f t="shared" si="48"/>
        <v>5016</v>
      </c>
      <c r="T121" s="20">
        <f t="shared" si="48"/>
        <v>5172</v>
      </c>
      <c r="U121" s="20">
        <f t="shared" si="48"/>
        <v>5316</v>
      </c>
      <c r="V121" s="20">
        <f t="shared" si="48"/>
        <v>5484</v>
      </c>
      <c r="W121" s="20">
        <f t="shared" si="48"/>
        <v>5640</v>
      </c>
      <c r="X121" s="20">
        <f t="shared" si="48"/>
        <v>5820</v>
      </c>
      <c r="Y121" s="20">
        <f t="shared" si="48"/>
        <v>5988</v>
      </c>
      <c r="Z121" s="20">
        <f t="shared" si="48"/>
        <v>6168</v>
      </c>
      <c r="AA121" s="20">
        <f t="shared" si="48"/>
        <v>6348</v>
      </c>
      <c r="AB121" s="20">
        <f t="shared" si="48"/>
        <v>6540</v>
      </c>
      <c r="AC121" s="20">
        <f t="shared" si="48"/>
        <v>6744</v>
      </c>
      <c r="AD121" s="20">
        <f t="shared" si="48"/>
        <v>6948</v>
      </c>
      <c r="AE121" s="20">
        <f t="shared" si="48"/>
        <v>7152</v>
      </c>
      <c r="AF121" s="20">
        <f t="shared" si="48"/>
        <v>7368</v>
      </c>
      <c r="AG121" s="20">
        <f t="shared" si="47"/>
        <v>7584</v>
      </c>
      <c r="AH121" s="20">
        <f t="shared" si="47"/>
        <v>7812</v>
      </c>
      <c r="AI121" s="20">
        <f t="shared" si="47"/>
        <v>8052</v>
      </c>
      <c r="AJ121" s="20">
        <f t="shared" si="47"/>
        <v>8292</v>
      </c>
      <c r="AK121" s="20">
        <f t="shared" si="47"/>
        <v>8544</v>
      </c>
      <c r="AL121" s="20">
        <f t="shared" si="47"/>
        <v>8796</v>
      </c>
      <c r="AM121" s="20">
        <f t="shared" si="47"/>
        <v>9060</v>
      </c>
      <c r="AN121" s="20">
        <f t="shared" si="47"/>
        <v>9336</v>
      </c>
      <c r="AO121" s="20">
        <f t="shared" si="47"/>
        <v>9612</v>
      </c>
      <c r="AP121" s="20">
        <f t="shared" si="47"/>
        <v>9900</v>
      </c>
      <c r="AQ121" s="20">
        <f t="shared" si="47"/>
        <v>10200</v>
      </c>
      <c r="AR121" s="20">
        <f t="shared" si="47"/>
        <v>10500</v>
      </c>
      <c r="AS121" s="20">
        <f t="shared" si="47"/>
        <v>10812</v>
      </c>
      <c r="AT121" s="20">
        <f t="shared" si="47"/>
        <v>11136</v>
      </c>
      <c r="AU121" s="20">
        <f t="shared" si="47"/>
        <v>11472</v>
      </c>
      <c r="AV121" s="20">
        <f t="shared" si="47"/>
        <v>11820</v>
      </c>
      <c r="AW121" s="20">
        <f t="shared" si="46"/>
        <v>12180</v>
      </c>
      <c r="AX121" s="20">
        <f t="shared" si="46"/>
        <v>12540</v>
      </c>
      <c r="AY121" s="20">
        <f t="shared" si="46"/>
        <v>12912</v>
      </c>
      <c r="AZ121" s="20">
        <f t="shared" si="46"/>
        <v>13308</v>
      </c>
      <c r="BA121" s="20">
        <f t="shared" si="46"/>
        <v>13704</v>
      </c>
      <c r="BB121" s="20">
        <f t="shared" si="46"/>
        <v>14112</v>
      </c>
      <c r="BC121" s="20">
        <f t="shared" si="46"/>
        <v>14532</v>
      </c>
      <c r="BD121" s="20">
        <f t="shared" si="46"/>
        <v>14976</v>
      </c>
      <c r="BE121" s="20">
        <f t="shared" si="46"/>
        <v>15420</v>
      </c>
      <c r="BF121" s="20">
        <f t="shared" si="46"/>
        <v>15888</v>
      </c>
      <c r="BG121" s="20">
        <f t="shared" si="46"/>
        <v>16356</v>
      </c>
      <c r="BH121" s="20">
        <f t="shared" si="46"/>
        <v>16848</v>
      </c>
      <c r="BI121" s="20">
        <f t="shared" si="46"/>
        <v>17352</v>
      </c>
      <c r="BJ121" s="20">
        <f t="shared" si="46"/>
        <v>17880</v>
      </c>
      <c r="BK121" s="20">
        <f t="shared" si="46"/>
        <v>18420</v>
      </c>
      <c r="BL121" s="20">
        <f t="shared" si="41"/>
        <v>18972</v>
      </c>
      <c r="BM121" s="20">
        <f t="shared" si="41"/>
        <v>19536</v>
      </c>
      <c r="BN121" s="20">
        <f t="shared" si="41"/>
        <v>20124</v>
      </c>
      <c r="BO121" s="20">
        <f t="shared" si="41"/>
        <v>20724</v>
      </c>
    </row>
    <row r="122" spans="1:67" x14ac:dyDescent="0.2">
      <c r="A122">
        <v>106</v>
      </c>
      <c r="B122" s="20">
        <f t="shared" si="49"/>
        <v>3156</v>
      </c>
      <c r="C122" s="20">
        <f t="shared" si="49"/>
        <v>3204</v>
      </c>
      <c r="D122" s="20">
        <f t="shared" si="49"/>
        <v>3240</v>
      </c>
      <c r="E122" s="20">
        <f t="shared" si="49"/>
        <v>3336</v>
      </c>
      <c r="F122" s="20">
        <f t="shared" si="49"/>
        <v>3432</v>
      </c>
      <c r="G122" s="22">
        <f t="shared" si="49"/>
        <v>3540</v>
      </c>
      <c r="H122" s="20">
        <f t="shared" si="49"/>
        <v>3636</v>
      </c>
      <c r="I122" s="20">
        <f t="shared" si="49"/>
        <v>3732</v>
      </c>
      <c r="J122" s="20">
        <f t="shared" si="49"/>
        <v>3840</v>
      </c>
      <c r="K122" s="20">
        <f t="shared" si="49"/>
        <v>3960</v>
      </c>
      <c r="L122" s="20">
        <f t="shared" si="49"/>
        <v>4080</v>
      </c>
      <c r="M122" s="20">
        <f t="shared" si="49"/>
        <v>4200</v>
      </c>
      <c r="N122" s="20">
        <f t="shared" si="49"/>
        <v>4332</v>
      </c>
      <c r="O122" s="20">
        <f t="shared" si="49"/>
        <v>4452</v>
      </c>
      <c r="P122" s="20">
        <f t="shared" si="49"/>
        <v>4596</v>
      </c>
      <c r="Q122" s="20">
        <f t="shared" si="49"/>
        <v>4728</v>
      </c>
      <c r="R122" s="20">
        <f t="shared" si="48"/>
        <v>4872</v>
      </c>
      <c r="S122" s="20">
        <f t="shared" si="48"/>
        <v>5016</v>
      </c>
      <c r="T122" s="20">
        <f t="shared" si="48"/>
        <v>5172</v>
      </c>
      <c r="U122" s="20">
        <f t="shared" si="48"/>
        <v>5316</v>
      </c>
      <c r="V122" s="20">
        <f t="shared" si="48"/>
        <v>5484</v>
      </c>
      <c r="W122" s="20">
        <f t="shared" si="48"/>
        <v>5640</v>
      </c>
      <c r="X122" s="20">
        <f t="shared" si="48"/>
        <v>5820</v>
      </c>
      <c r="Y122" s="20">
        <f t="shared" si="48"/>
        <v>5988</v>
      </c>
      <c r="Z122" s="20">
        <f t="shared" si="48"/>
        <v>6168</v>
      </c>
      <c r="AA122" s="20">
        <f t="shared" si="48"/>
        <v>6348</v>
      </c>
      <c r="AB122" s="20">
        <f t="shared" si="48"/>
        <v>6540</v>
      </c>
      <c r="AC122" s="20">
        <f t="shared" si="48"/>
        <v>6744</v>
      </c>
      <c r="AD122" s="20">
        <f t="shared" si="48"/>
        <v>6948</v>
      </c>
      <c r="AE122" s="20">
        <f t="shared" si="48"/>
        <v>7152</v>
      </c>
      <c r="AF122" s="20">
        <f t="shared" si="48"/>
        <v>7368</v>
      </c>
      <c r="AG122" s="20">
        <f t="shared" si="47"/>
        <v>7584</v>
      </c>
      <c r="AH122" s="20">
        <f t="shared" si="47"/>
        <v>7812</v>
      </c>
      <c r="AI122" s="20">
        <f t="shared" si="47"/>
        <v>8052</v>
      </c>
      <c r="AJ122" s="20">
        <f t="shared" si="47"/>
        <v>8292</v>
      </c>
      <c r="AK122" s="20">
        <f t="shared" si="47"/>
        <v>8544</v>
      </c>
      <c r="AL122" s="20">
        <f t="shared" si="47"/>
        <v>8796</v>
      </c>
      <c r="AM122" s="20">
        <f t="shared" si="47"/>
        <v>9060</v>
      </c>
      <c r="AN122" s="20">
        <f t="shared" si="47"/>
        <v>9336</v>
      </c>
      <c r="AO122" s="20">
        <f t="shared" si="47"/>
        <v>9612</v>
      </c>
      <c r="AP122" s="20">
        <f t="shared" si="47"/>
        <v>9900</v>
      </c>
      <c r="AQ122" s="20">
        <f t="shared" si="47"/>
        <v>10200</v>
      </c>
      <c r="AR122" s="20">
        <f t="shared" si="47"/>
        <v>10500</v>
      </c>
      <c r="AS122" s="20">
        <f t="shared" si="47"/>
        <v>10812</v>
      </c>
      <c r="AT122" s="20">
        <f t="shared" si="47"/>
        <v>11136</v>
      </c>
      <c r="AU122" s="20">
        <f t="shared" si="47"/>
        <v>11472</v>
      </c>
      <c r="AV122" s="20">
        <f t="shared" si="47"/>
        <v>11820</v>
      </c>
      <c r="AW122" s="20">
        <f t="shared" si="46"/>
        <v>12180</v>
      </c>
      <c r="AX122" s="20">
        <f t="shared" si="46"/>
        <v>12540</v>
      </c>
      <c r="AY122" s="20">
        <f t="shared" si="46"/>
        <v>12912</v>
      </c>
      <c r="AZ122" s="20">
        <f t="shared" si="46"/>
        <v>13308</v>
      </c>
      <c r="BA122" s="20">
        <f t="shared" si="46"/>
        <v>13704</v>
      </c>
      <c r="BB122" s="20">
        <f t="shared" si="46"/>
        <v>14112</v>
      </c>
      <c r="BC122" s="20">
        <f t="shared" si="46"/>
        <v>14532</v>
      </c>
      <c r="BD122" s="20">
        <f t="shared" si="46"/>
        <v>14976</v>
      </c>
      <c r="BE122" s="20">
        <f t="shared" si="46"/>
        <v>15420</v>
      </c>
      <c r="BF122" s="20">
        <f t="shared" si="46"/>
        <v>15888</v>
      </c>
      <c r="BG122" s="20">
        <f t="shared" si="46"/>
        <v>16356</v>
      </c>
      <c r="BH122" s="20">
        <f t="shared" si="46"/>
        <v>16848</v>
      </c>
      <c r="BI122" s="20">
        <f t="shared" si="46"/>
        <v>17352</v>
      </c>
      <c r="BJ122" s="20">
        <f t="shared" si="46"/>
        <v>17880</v>
      </c>
      <c r="BK122" s="20">
        <f t="shared" si="46"/>
        <v>18420</v>
      </c>
      <c r="BL122" s="20">
        <f t="shared" si="41"/>
        <v>18972</v>
      </c>
      <c r="BM122" s="20">
        <f t="shared" si="41"/>
        <v>19536</v>
      </c>
      <c r="BN122" s="20">
        <f t="shared" si="41"/>
        <v>20124</v>
      </c>
      <c r="BO122" s="20">
        <f t="shared" si="41"/>
        <v>20724</v>
      </c>
    </row>
    <row r="123" spans="1:67" x14ac:dyDescent="0.2">
      <c r="A123">
        <v>107</v>
      </c>
      <c r="B123" s="20">
        <f t="shared" si="49"/>
        <v>3156</v>
      </c>
      <c r="C123" s="20">
        <f t="shared" si="49"/>
        <v>3204</v>
      </c>
      <c r="D123" s="20">
        <f t="shared" si="49"/>
        <v>3240</v>
      </c>
      <c r="E123" s="20">
        <f t="shared" si="49"/>
        <v>3336</v>
      </c>
      <c r="F123" s="20">
        <f t="shared" si="49"/>
        <v>3432</v>
      </c>
      <c r="G123" s="22">
        <f t="shared" si="49"/>
        <v>3540</v>
      </c>
      <c r="H123" s="20">
        <f t="shared" si="49"/>
        <v>3636</v>
      </c>
      <c r="I123" s="20">
        <f t="shared" si="49"/>
        <v>3732</v>
      </c>
      <c r="J123" s="20">
        <f t="shared" si="49"/>
        <v>3840</v>
      </c>
      <c r="K123" s="20">
        <f t="shared" si="49"/>
        <v>3960</v>
      </c>
      <c r="L123" s="20">
        <f t="shared" si="49"/>
        <v>4080</v>
      </c>
      <c r="M123" s="20">
        <f t="shared" si="49"/>
        <v>4200</v>
      </c>
      <c r="N123" s="20">
        <f t="shared" si="49"/>
        <v>4332</v>
      </c>
      <c r="O123" s="20">
        <f t="shared" si="49"/>
        <v>4452</v>
      </c>
      <c r="P123" s="20">
        <f t="shared" si="49"/>
        <v>4596</v>
      </c>
      <c r="Q123" s="20">
        <f t="shared" si="49"/>
        <v>4728</v>
      </c>
      <c r="R123" s="20">
        <f t="shared" si="48"/>
        <v>4872</v>
      </c>
      <c r="S123" s="20">
        <f t="shared" si="48"/>
        <v>5016</v>
      </c>
      <c r="T123" s="20">
        <f t="shared" si="48"/>
        <v>5172</v>
      </c>
      <c r="U123" s="20">
        <f t="shared" si="48"/>
        <v>5316</v>
      </c>
      <c r="V123" s="20">
        <f t="shared" si="48"/>
        <v>5484</v>
      </c>
      <c r="W123" s="20">
        <f t="shared" si="48"/>
        <v>5640</v>
      </c>
      <c r="X123" s="20">
        <f t="shared" si="48"/>
        <v>5820</v>
      </c>
      <c r="Y123" s="20">
        <f t="shared" si="48"/>
        <v>5988</v>
      </c>
      <c r="Z123" s="20">
        <f t="shared" si="48"/>
        <v>6168</v>
      </c>
      <c r="AA123" s="20">
        <f t="shared" si="48"/>
        <v>6348</v>
      </c>
      <c r="AB123" s="20">
        <f t="shared" si="48"/>
        <v>6540</v>
      </c>
      <c r="AC123" s="20">
        <f t="shared" si="48"/>
        <v>6744</v>
      </c>
      <c r="AD123" s="20">
        <f t="shared" si="48"/>
        <v>6948</v>
      </c>
      <c r="AE123" s="20">
        <f t="shared" si="48"/>
        <v>7152</v>
      </c>
      <c r="AF123" s="20">
        <f t="shared" si="48"/>
        <v>7368</v>
      </c>
      <c r="AG123" s="20">
        <f t="shared" si="47"/>
        <v>7584</v>
      </c>
      <c r="AH123" s="20">
        <f t="shared" si="47"/>
        <v>7812</v>
      </c>
      <c r="AI123" s="20">
        <f t="shared" si="47"/>
        <v>8052</v>
      </c>
      <c r="AJ123" s="20">
        <f t="shared" si="47"/>
        <v>8292</v>
      </c>
      <c r="AK123" s="20">
        <f t="shared" si="47"/>
        <v>8544</v>
      </c>
      <c r="AL123" s="20">
        <f t="shared" si="47"/>
        <v>8796</v>
      </c>
      <c r="AM123" s="20">
        <f t="shared" si="47"/>
        <v>9060</v>
      </c>
      <c r="AN123" s="20">
        <f t="shared" si="47"/>
        <v>9336</v>
      </c>
      <c r="AO123" s="20">
        <f t="shared" si="47"/>
        <v>9612</v>
      </c>
      <c r="AP123" s="20">
        <f t="shared" si="47"/>
        <v>9900</v>
      </c>
      <c r="AQ123" s="20">
        <f t="shared" si="47"/>
        <v>10200</v>
      </c>
      <c r="AR123" s="20">
        <f t="shared" si="47"/>
        <v>10500</v>
      </c>
      <c r="AS123" s="20">
        <f t="shared" si="47"/>
        <v>10812</v>
      </c>
      <c r="AT123" s="20">
        <f t="shared" si="47"/>
        <v>11136</v>
      </c>
      <c r="AU123" s="20">
        <f t="shared" si="47"/>
        <v>11472</v>
      </c>
      <c r="AV123" s="20">
        <f t="shared" ref="AV123:BK138" si="50">IF((AV$8+(AV$9*$A123))&lt;AV$12,AV$12,AV$8+(AV$9*$A123))</f>
        <v>11820</v>
      </c>
      <c r="AW123" s="20">
        <f t="shared" si="50"/>
        <v>12180</v>
      </c>
      <c r="AX123" s="20">
        <f t="shared" si="50"/>
        <v>12540</v>
      </c>
      <c r="AY123" s="20">
        <f t="shared" si="50"/>
        <v>12912</v>
      </c>
      <c r="AZ123" s="20">
        <f t="shared" si="50"/>
        <v>13308</v>
      </c>
      <c r="BA123" s="20">
        <f t="shared" si="50"/>
        <v>13704</v>
      </c>
      <c r="BB123" s="20">
        <f t="shared" si="50"/>
        <v>14112</v>
      </c>
      <c r="BC123" s="20">
        <f t="shared" si="50"/>
        <v>14532</v>
      </c>
      <c r="BD123" s="20">
        <f t="shared" si="50"/>
        <v>14976</v>
      </c>
      <c r="BE123" s="20">
        <f t="shared" si="50"/>
        <v>15420</v>
      </c>
      <c r="BF123" s="20">
        <f t="shared" si="50"/>
        <v>15888</v>
      </c>
      <c r="BG123" s="20">
        <f t="shared" si="50"/>
        <v>16356</v>
      </c>
      <c r="BH123" s="20">
        <f t="shared" si="50"/>
        <v>16848</v>
      </c>
      <c r="BI123" s="20">
        <f t="shared" si="50"/>
        <v>17352</v>
      </c>
      <c r="BJ123" s="20">
        <f t="shared" si="50"/>
        <v>17880</v>
      </c>
      <c r="BK123" s="20">
        <f t="shared" si="50"/>
        <v>18420</v>
      </c>
      <c r="BL123" s="20">
        <f t="shared" si="41"/>
        <v>18972</v>
      </c>
      <c r="BM123" s="20">
        <f t="shared" si="41"/>
        <v>19536</v>
      </c>
      <c r="BN123" s="20">
        <f t="shared" si="41"/>
        <v>20124</v>
      </c>
      <c r="BO123" s="20">
        <f t="shared" si="41"/>
        <v>20724</v>
      </c>
    </row>
    <row r="124" spans="1:67" x14ac:dyDescent="0.2">
      <c r="A124">
        <v>108</v>
      </c>
      <c r="B124" s="20">
        <f t="shared" si="49"/>
        <v>3156</v>
      </c>
      <c r="C124" s="20">
        <f t="shared" si="49"/>
        <v>3204</v>
      </c>
      <c r="D124" s="20">
        <f t="shared" si="49"/>
        <v>3240</v>
      </c>
      <c r="E124" s="20">
        <f t="shared" si="49"/>
        <v>3336</v>
      </c>
      <c r="F124" s="20">
        <f t="shared" si="49"/>
        <v>3432</v>
      </c>
      <c r="G124" s="22">
        <f t="shared" si="49"/>
        <v>3540</v>
      </c>
      <c r="H124" s="20">
        <f t="shared" si="49"/>
        <v>3636</v>
      </c>
      <c r="I124" s="20">
        <f t="shared" si="49"/>
        <v>3732</v>
      </c>
      <c r="J124" s="20">
        <f t="shared" si="49"/>
        <v>3840</v>
      </c>
      <c r="K124" s="20">
        <f t="shared" si="49"/>
        <v>3960</v>
      </c>
      <c r="L124" s="20">
        <f t="shared" si="49"/>
        <v>4080</v>
      </c>
      <c r="M124" s="20">
        <f t="shared" si="49"/>
        <v>4200</v>
      </c>
      <c r="N124" s="20">
        <f t="shared" si="49"/>
        <v>4332</v>
      </c>
      <c r="O124" s="20">
        <f t="shared" si="49"/>
        <v>4452</v>
      </c>
      <c r="P124" s="20">
        <f t="shared" si="49"/>
        <v>4596</v>
      </c>
      <c r="Q124" s="20">
        <f t="shared" si="49"/>
        <v>4728</v>
      </c>
      <c r="R124" s="20">
        <f t="shared" si="48"/>
        <v>4872</v>
      </c>
      <c r="S124" s="20">
        <f t="shared" si="48"/>
        <v>5016</v>
      </c>
      <c r="T124" s="20">
        <f t="shared" si="48"/>
        <v>5172</v>
      </c>
      <c r="U124" s="20">
        <f t="shared" si="48"/>
        <v>5316</v>
      </c>
      <c r="V124" s="20">
        <f t="shared" si="48"/>
        <v>5484</v>
      </c>
      <c r="W124" s="20">
        <f t="shared" si="48"/>
        <v>5640</v>
      </c>
      <c r="X124" s="20">
        <f t="shared" si="48"/>
        <v>5820</v>
      </c>
      <c r="Y124" s="20">
        <f t="shared" si="48"/>
        <v>5988</v>
      </c>
      <c r="Z124" s="20">
        <f t="shared" si="48"/>
        <v>6168</v>
      </c>
      <c r="AA124" s="20">
        <f t="shared" si="48"/>
        <v>6348</v>
      </c>
      <c r="AB124" s="20">
        <f t="shared" si="48"/>
        <v>6540</v>
      </c>
      <c r="AC124" s="20">
        <f t="shared" si="48"/>
        <v>6744</v>
      </c>
      <c r="AD124" s="20">
        <f t="shared" si="48"/>
        <v>6948</v>
      </c>
      <c r="AE124" s="20">
        <f t="shared" si="48"/>
        <v>7152</v>
      </c>
      <c r="AF124" s="20">
        <f t="shared" si="48"/>
        <v>7368</v>
      </c>
      <c r="AG124" s="20">
        <f t="shared" ref="AG124:AV139" si="51">IF((AG$8+(AG$9*$A124))&lt;AG$12,AG$12,AG$8+(AG$9*$A124))</f>
        <v>7584</v>
      </c>
      <c r="AH124" s="20">
        <f t="shared" si="51"/>
        <v>7812</v>
      </c>
      <c r="AI124" s="20">
        <f t="shared" si="51"/>
        <v>8052</v>
      </c>
      <c r="AJ124" s="20">
        <f t="shared" si="51"/>
        <v>8292</v>
      </c>
      <c r="AK124" s="20">
        <f t="shared" si="51"/>
        <v>8544</v>
      </c>
      <c r="AL124" s="20">
        <f t="shared" si="51"/>
        <v>8796</v>
      </c>
      <c r="AM124" s="20">
        <f t="shared" si="51"/>
        <v>9060</v>
      </c>
      <c r="AN124" s="20">
        <f t="shared" si="51"/>
        <v>9336</v>
      </c>
      <c r="AO124" s="20">
        <f t="shared" si="51"/>
        <v>9612</v>
      </c>
      <c r="AP124" s="20">
        <f t="shared" si="51"/>
        <v>9900</v>
      </c>
      <c r="AQ124" s="20">
        <f t="shared" si="51"/>
        <v>10200</v>
      </c>
      <c r="AR124" s="20">
        <f t="shared" si="51"/>
        <v>10500</v>
      </c>
      <c r="AS124" s="20">
        <f t="shared" si="51"/>
        <v>10812</v>
      </c>
      <c r="AT124" s="20">
        <f t="shared" si="51"/>
        <v>11136</v>
      </c>
      <c r="AU124" s="20">
        <f t="shared" si="51"/>
        <v>11472</v>
      </c>
      <c r="AV124" s="20">
        <f t="shared" si="51"/>
        <v>11820</v>
      </c>
      <c r="AW124" s="20">
        <f t="shared" si="50"/>
        <v>12180</v>
      </c>
      <c r="AX124" s="20">
        <f t="shared" si="50"/>
        <v>12540</v>
      </c>
      <c r="AY124" s="20">
        <f t="shared" si="50"/>
        <v>12912</v>
      </c>
      <c r="AZ124" s="20">
        <f t="shared" si="50"/>
        <v>13308</v>
      </c>
      <c r="BA124" s="20">
        <f t="shared" si="50"/>
        <v>13704</v>
      </c>
      <c r="BB124" s="20">
        <f t="shared" si="50"/>
        <v>14112</v>
      </c>
      <c r="BC124" s="20">
        <f t="shared" si="50"/>
        <v>14532</v>
      </c>
      <c r="BD124" s="20">
        <f t="shared" si="50"/>
        <v>14976</v>
      </c>
      <c r="BE124" s="20">
        <f t="shared" si="50"/>
        <v>15420</v>
      </c>
      <c r="BF124" s="20">
        <f t="shared" si="50"/>
        <v>15888</v>
      </c>
      <c r="BG124" s="20">
        <f t="shared" si="50"/>
        <v>16356</v>
      </c>
      <c r="BH124" s="20">
        <f t="shared" si="50"/>
        <v>16848</v>
      </c>
      <c r="BI124" s="20">
        <f t="shared" si="50"/>
        <v>17352</v>
      </c>
      <c r="BJ124" s="20">
        <f t="shared" si="50"/>
        <v>17880</v>
      </c>
      <c r="BK124" s="20">
        <f t="shared" si="50"/>
        <v>18420</v>
      </c>
      <c r="BL124" s="20">
        <f t="shared" si="41"/>
        <v>18972</v>
      </c>
      <c r="BM124" s="20">
        <f t="shared" si="41"/>
        <v>19536</v>
      </c>
      <c r="BN124" s="20">
        <f t="shared" si="41"/>
        <v>20124</v>
      </c>
      <c r="BO124" s="20">
        <f t="shared" si="41"/>
        <v>20724</v>
      </c>
    </row>
    <row r="125" spans="1:67" x14ac:dyDescent="0.2">
      <c r="A125">
        <v>109</v>
      </c>
      <c r="B125" s="20">
        <f t="shared" si="49"/>
        <v>3156</v>
      </c>
      <c r="C125" s="20">
        <f t="shared" si="49"/>
        <v>3204</v>
      </c>
      <c r="D125" s="20">
        <f t="shared" si="49"/>
        <v>3240</v>
      </c>
      <c r="E125" s="20">
        <f t="shared" si="49"/>
        <v>3336</v>
      </c>
      <c r="F125" s="20">
        <f t="shared" si="49"/>
        <v>3432</v>
      </c>
      <c r="G125" s="22">
        <f t="shared" si="49"/>
        <v>3540</v>
      </c>
      <c r="H125" s="20">
        <f t="shared" si="49"/>
        <v>3636</v>
      </c>
      <c r="I125" s="20">
        <f t="shared" si="49"/>
        <v>3732</v>
      </c>
      <c r="J125" s="20">
        <f t="shared" si="49"/>
        <v>3840</v>
      </c>
      <c r="K125" s="20">
        <f t="shared" si="49"/>
        <v>3960</v>
      </c>
      <c r="L125" s="20">
        <f t="shared" si="49"/>
        <v>4080</v>
      </c>
      <c r="M125" s="20">
        <f t="shared" si="49"/>
        <v>4200</v>
      </c>
      <c r="N125" s="20">
        <f t="shared" si="49"/>
        <v>4332</v>
      </c>
      <c r="O125" s="20">
        <f t="shared" si="49"/>
        <v>4452</v>
      </c>
      <c r="P125" s="20">
        <f t="shared" si="49"/>
        <v>4596</v>
      </c>
      <c r="Q125" s="20">
        <f t="shared" si="49"/>
        <v>4728</v>
      </c>
      <c r="R125" s="20">
        <f t="shared" si="48"/>
        <v>4872</v>
      </c>
      <c r="S125" s="20">
        <f t="shared" si="48"/>
        <v>5016</v>
      </c>
      <c r="T125" s="20">
        <f t="shared" si="48"/>
        <v>5172</v>
      </c>
      <c r="U125" s="20">
        <f t="shared" si="48"/>
        <v>5316</v>
      </c>
      <c r="V125" s="20">
        <f t="shared" si="48"/>
        <v>5484</v>
      </c>
      <c r="W125" s="20">
        <f t="shared" si="48"/>
        <v>5640</v>
      </c>
      <c r="X125" s="20">
        <f t="shared" si="48"/>
        <v>5820</v>
      </c>
      <c r="Y125" s="20">
        <f t="shared" si="48"/>
        <v>5988</v>
      </c>
      <c r="Z125" s="20">
        <f t="shared" si="48"/>
        <v>6168</v>
      </c>
      <c r="AA125" s="20">
        <f t="shared" si="48"/>
        <v>6348</v>
      </c>
      <c r="AB125" s="20">
        <f t="shared" si="48"/>
        <v>6540</v>
      </c>
      <c r="AC125" s="20">
        <f t="shared" si="48"/>
        <v>6744</v>
      </c>
      <c r="AD125" s="20">
        <f t="shared" si="48"/>
        <v>6948</v>
      </c>
      <c r="AE125" s="20">
        <f t="shared" si="48"/>
        <v>7152</v>
      </c>
      <c r="AF125" s="20">
        <f t="shared" si="48"/>
        <v>7368</v>
      </c>
      <c r="AG125" s="20">
        <f t="shared" si="51"/>
        <v>7584</v>
      </c>
      <c r="AH125" s="20">
        <f t="shared" si="51"/>
        <v>7812</v>
      </c>
      <c r="AI125" s="20">
        <f t="shared" si="51"/>
        <v>8052</v>
      </c>
      <c r="AJ125" s="20">
        <f t="shared" si="51"/>
        <v>8292</v>
      </c>
      <c r="AK125" s="20">
        <f t="shared" si="51"/>
        <v>8544</v>
      </c>
      <c r="AL125" s="20">
        <f t="shared" si="51"/>
        <v>8796</v>
      </c>
      <c r="AM125" s="20">
        <f t="shared" si="51"/>
        <v>9060</v>
      </c>
      <c r="AN125" s="20">
        <f t="shared" si="51"/>
        <v>9336</v>
      </c>
      <c r="AO125" s="20">
        <f t="shared" si="51"/>
        <v>9612</v>
      </c>
      <c r="AP125" s="20">
        <f t="shared" si="51"/>
        <v>9900</v>
      </c>
      <c r="AQ125" s="20">
        <f t="shared" si="51"/>
        <v>10200</v>
      </c>
      <c r="AR125" s="20">
        <f t="shared" si="51"/>
        <v>10500</v>
      </c>
      <c r="AS125" s="20">
        <f t="shared" si="51"/>
        <v>10812</v>
      </c>
      <c r="AT125" s="20">
        <f t="shared" si="51"/>
        <v>11136</v>
      </c>
      <c r="AU125" s="20">
        <f t="shared" si="51"/>
        <v>11472</v>
      </c>
      <c r="AV125" s="20">
        <f t="shared" si="51"/>
        <v>11820</v>
      </c>
      <c r="AW125" s="20">
        <f t="shared" si="50"/>
        <v>12180</v>
      </c>
      <c r="AX125" s="20">
        <f t="shared" si="50"/>
        <v>12540</v>
      </c>
      <c r="AY125" s="20">
        <f t="shared" si="50"/>
        <v>12912</v>
      </c>
      <c r="AZ125" s="20">
        <f t="shared" si="50"/>
        <v>13308</v>
      </c>
      <c r="BA125" s="20">
        <f t="shared" si="50"/>
        <v>13704</v>
      </c>
      <c r="BB125" s="20">
        <f t="shared" si="50"/>
        <v>14112</v>
      </c>
      <c r="BC125" s="20">
        <f t="shared" si="50"/>
        <v>14532</v>
      </c>
      <c r="BD125" s="20">
        <f t="shared" si="50"/>
        <v>14976</v>
      </c>
      <c r="BE125" s="20">
        <f t="shared" si="50"/>
        <v>15420</v>
      </c>
      <c r="BF125" s="20">
        <f t="shared" si="50"/>
        <v>15888</v>
      </c>
      <c r="BG125" s="20">
        <f t="shared" si="50"/>
        <v>16356</v>
      </c>
      <c r="BH125" s="20">
        <f t="shared" si="50"/>
        <v>16848</v>
      </c>
      <c r="BI125" s="20">
        <f t="shared" si="50"/>
        <v>17352</v>
      </c>
      <c r="BJ125" s="20">
        <f t="shared" si="50"/>
        <v>17880</v>
      </c>
      <c r="BK125" s="20">
        <f t="shared" si="50"/>
        <v>18420</v>
      </c>
      <c r="BL125" s="20">
        <f t="shared" si="41"/>
        <v>18972</v>
      </c>
      <c r="BM125" s="20">
        <f t="shared" si="41"/>
        <v>19536</v>
      </c>
      <c r="BN125" s="20">
        <f t="shared" si="41"/>
        <v>20124</v>
      </c>
      <c r="BO125" s="20">
        <f t="shared" si="41"/>
        <v>20724</v>
      </c>
    </row>
    <row r="126" spans="1:67" x14ac:dyDescent="0.2">
      <c r="A126">
        <v>110</v>
      </c>
      <c r="B126" s="20">
        <f t="shared" si="49"/>
        <v>3156</v>
      </c>
      <c r="C126" s="20">
        <f t="shared" si="49"/>
        <v>3204</v>
      </c>
      <c r="D126" s="20">
        <f t="shared" si="49"/>
        <v>3240.9</v>
      </c>
      <c r="E126" s="20">
        <f t="shared" si="49"/>
        <v>3336.1</v>
      </c>
      <c r="F126" s="20">
        <f t="shared" si="49"/>
        <v>3432.4</v>
      </c>
      <c r="G126" s="22">
        <f t="shared" si="49"/>
        <v>3540</v>
      </c>
      <c r="H126" s="20">
        <f t="shared" si="49"/>
        <v>3636</v>
      </c>
      <c r="I126" s="20">
        <f t="shared" si="49"/>
        <v>3732</v>
      </c>
      <c r="J126" s="20">
        <f t="shared" si="49"/>
        <v>3840</v>
      </c>
      <c r="K126" s="20">
        <f t="shared" si="49"/>
        <v>3960</v>
      </c>
      <c r="L126" s="20">
        <f t="shared" si="49"/>
        <v>4080</v>
      </c>
      <c r="M126" s="20">
        <f t="shared" si="49"/>
        <v>4200</v>
      </c>
      <c r="N126" s="20">
        <f t="shared" si="49"/>
        <v>4332</v>
      </c>
      <c r="O126" s="20">
        <f t="shared" si="49"/>
        <v>4452</v>
      </c>
      <c r="P126" s="20">
        <f t="shared" si="49"/>
        <v>4596</v>
      </c>
      <c r="Q126" s="20">
        <f t="shared" si="49"/>
        <v>4728</v>
      </c>
      <c r="R126" s="20">
        <f t="shared" si="48"/>
        <v>4872</v>
      </c>
      <c r="S126" s="20">
        <f t="shared" si="48"/>
        <v>5016</v>
      </c>
      <c r="T126" s="20">
        <f t="shared" si="48"/>
        <v>5172</v>
      </c>
      <c r="U126" s="20">
        <f t="shared" si="48"/>
        <v>5316</v>
      </c>
      <c r="V126" s="20">
        <f t="shared" si="48"/>
        <v>5484</v>
      </c>
      <c r="W126" s="20">
        <f t="shared" si="48"/>
        <v>5640</v>
      </c>
      <c r="X126" s="20">
        <f t="shared" si="48"/>
        <v>5820</v>
      </c>
      <c r="Y126" s="20">
        <f t="shared" si="48"/>
        <v>5988</v>
      </c>
      <c r="Z126" s="20">
        <f t="shared" si="48"/>
        <v>6168</v>
      </c>
      <c r="AA126" s="20">
        <f t="shared" si="48"/>
        <v>6348</v>
      </c>
      <c r="AB126" s="20">
        <f t="shared" si="48"/>
        <v>6540</v>
      </c>
      <c r="AC126" s="20">
        <f t="shared" si="48"/>
        <v>6744</v>
      </c>
      <c r="AD126" s="20">
        <f t="shared" si="48"/>
        <v>6948</v>
      </c>
      <c r="AE126" s="20">
        <f t="shared" si="48"/>
        <v>7152</v>
      </c>
      <c r="AF126" s="20">
        <f t="shared" si="48"/>
        <v>7368</v>
      </c>
      <c r="AG126" s="20">
        <f t="shared" si="51"/>
        <v>7584</v>
      </c>
      <c r="AH126" s="20">
        <f t="shared" si="51"/>
        <v>7812</v>
      </c>
      <c r="AI126" s="20">
        <f t="shared" si="51"/>
        <v>8052</v>
      </c>
      <c r="AJ126" s="20">
        <f t="shared" si="51"/>
        <v>8292</v>
      </c>
      <c r="AK126" s="20">
        <f t="shared" si="51"/>
        <v>8544</v>
      </c>
      <c r="AL126" s="20">
        <f t="shared" si="51"/>
        <v>8796</v>
      </c>
      <c r="AM126" s="20">
        <f t="shared" si="51"/>
        <v>9060</v>
      </c>
      <c r="AN126" s="20">
        <f t="shared" si="51"/>
        <v>9336</v>
      </c>
      <c r="AO126" s="20">
        <f t="shared" si="51"/>
        <v>9612</v>
      </c>
      <c r="AP126" s="20">
        <f t="shared" si="51"/>
        <v>9900</v>
      </c>
      <c r="AQ126" s="20">
        <f t="shared" si="51"/>
        <v>10200</v>
      </c>
      <c r="AR126" s="20">
        <f t="shared" si="51"/>
        <v>10500</v>
      </c>
      <c r="AS126" s="20">
        <f t="shared" si="51"/>
        <v>10812</v>
      </c>
      <c r="AT126" s="20">
        <f t="shared" si="51"/>
        <v>11136</v>
      </c>
      <c r="AU126" s="20">
        <f t="shared" si="51"/>
        <v>11472</v>
      </c>
      <c r="AV126" s="20">
        <f t="shared" si="51"/>
        <v>11820</v>
      </c>
      <c r="AW126" s="20">
        <f t="shared" si="50"/>
        <v>12180</v>
      </c>
      <c r="AX126" s="20">
        <f t="shared" si="50"/>
        <v>12540</v>
      </c>
      <c r="AY126" s="20">
        <f t="shared" si="50"/>
        <v>12912</v>
      </c>
      <c r="AZ126" s="20">
        <f t="shared" si="50"/>
        <v>13308</v>
      </c>
      <c r="BA126" s="20">
        <f t="shared" si="50"/>
        <v>13704</v>
      </c>
      <c r="BB126" s="20">
        <f t="shared" si="50"/>
        <v>14112</v>
      </c>
      <c r="BC126" s="20">
        <f t="shared" si="50"/>
        <v>14532</v>
      </c>
      <c r="BD126" s="20">
        <f t="shared" si="50"/>
        <v>14976</v>
      </c>
      <c r="BE126" s="20">
        <f t="shared" si="50"/>
        <v>15420</v>
      </c>
      <c r="BF126" s="20">
        <f t="shared" si="50"/>
        <v>15888</v>
      </c>
      <c r="BG126" s="20">
        <f t="shared" si="50"/>
        <v>16356</v>
      </c>
      <c r="BH126" s="20">
        <f t="shared" si="50"/>
        <v>16848</v>
      </c>
      <c r="BI126" s="20">
        <f t="shared" si="50"/>
        <v>17352</v>
      </c>
      <c r="BJ126" s="20">
        <f t="shared" si="50"/>
        <v>17880</v>
      </c>
      <c r="BK126" s="20">
        <f t="shared" si="50"/>
        <v>18420</v>
      </c>
      <c r="BL126" s="20">
        <f t="shared" si="41"/>
        <v>18972</v>
      </c>
      <c r="BM126" s="20">
        <f t="shared" si="41"/>
        <v>19536</v>
      </c>
      <c r="BN126" s="20">
        <f t="shared" si="41"/>
        <v>20124</v>
      </c>
      <c r="BO126" s="20">
        <f t="shared" si="41"/>
        <v>20724</v>
      </c>
    </row>
    <row r="127" spans="1:67" x14ac:dyDescent="0.2">
      <c r="A127">
        <v>111</v>
      </c>
      <c r="B127" s="20">
        <f t="shared" si="49"/>
        <v>3159.3</v>
      </c>
      <c r="C127" s="20">
        <f t="shared" si="49"/>
        <v>3213.0600000000004</v>
      </c>
      <c r="D127" s="20">
        <f t="shared" si="49"/>
        <v>3251.49</v>
      </c>
      <c r="E127" s="20">
        <f t="shared" si="49"/>
        <v>3347.01</v>
      </c>
      <c r="F127" s="20">
        <f t="shared" si="49"/>
        <v>3443.6400000000003</v>
      </c>
      <c r="G127" s="22">
        <f t="shared" si="49"/>
        <v>3541.38</v>
      </c>
      <c r="H127" s="20">
        <f t="shared" si="49"/>
        <v>3636</v>
      </c>
      <c r="I127" s="20">
        <f t="shared" si="49"/>
        <v>3732</v>
      </c>
      <c r="J127" s="20">
        <f t="shared" si="49"/>
        <v>3844.38</v>
      </c>
      <c r="K127" s="20">
        <f t="shared" si="49"/>
        <v>3960</v>
      </c>
      <c r="L127" s="20">
        <f t="shared" si="49"/>
        <v>4080</v>
      </c>
      <c r="M127" s="20">
        <f t="shared" si="49"/>
        <v>4202.25</v>
      </c>
      <c r="N127" s="20">
        <f t="shared" si="49"/>
        <v>4332</v>
      </c>
      <c r="O127" s="20">
        <f t="shared" si="49"/>
        <v>4452</v>
      </c>
      <c r="P127" s="20">
        <f t="shared" si="49"/>
        <v>4596</v>
      </c>
      <c r="Q127" s="20">
        <f t="shared" si="49"/>
        <v>4729.17</v>
      </c>
      <c r="R127" s="20">
        <f t="shared" si="48"/>
        <v>4872</v>
      </c>
      <c r="S127" s="20">
        <f t="shared" si="48"/>
        <v>5016</v>
      </c>
      <c r="T127" s="20">
        <f t="shared" si="48"/>
        <v>5172</v>
      </c>
      <c r="U127" s="20">
        <f t="shared" si="48"/>
        <v>5316.51</v>
      </c>
      <c r="V127" s="20">
        <f t="shared" si="48"/>
        <v>5484</v>
      </c>
      <c r="W127" s="20">
        <f t="shared" si="48"/>
        <v>5640</v>
      </c>
      <c r="X127" s="20">
        <f t="shared" si="48"/>
        <v>5820</v>
      </c>
      <c r="Y127" s="20">
        <f t="shared" si="48"/>
        <v>5990.49</v>
      </c>
      <c r="Z127" s="20">
        <f t="shared" si="48"/>
        <v>6168</v>
      </c>
      <c r="AA127" s="20">
        <f t="shared" si="48"/>
        <v>6351.6900000000005</v>
      </c>
      <c r="AB127" s="20">
        <f t="shared" si="48"/>
        <v>6540.51</v>
      </c>
      <c r="AC127" s="20">
        <f t="shared" si="48"/>
        <v>6744</v>
      </c>
      <c r="AD127" s="20">
        <f t="shared" si="48"/>
        <v>6948</v>
      </c>
      <c r="AE127" s="20">
        <f t="shared" si="48"/>
        <v>7152</v>
      </c>
      <c r="AF127" s="20">
        <f t="shared" si="48"/>
        <v>7368</v>
      </c>
      <c r="AG127" s="20">
        <f t="shared" si="51"/>
        <v>7584</v>
      </c>
      <c r="AH127" s="20">
        <f t="shared" si="51"/>
        <v>7816.05</v>
      </c>
      <c r="AI127" s="20">
        <f t="shared" si="51"/>
        <v>8052</v>
      </c>
      <c r="AJ127" s="20">
        <f t="shared" si="51"/>
        <v>8292</v>
      </c>
      <c r="AK127" s="20">
        <f t="shared" si="51"/>
        <v>8544</v>
      </c>
      <c r="AL127" s="20">
        <f t="shared" si="51"/>
        <v>8796.36</v>
      </c>
      <c r="AM127" s="20">
        <f t="shared" si="51"/>
        <v>9060</v>
      </c>
      <c r="AN127" s="20">
        <f t="shared" si="51"/>
        <v>9336</v>
      </c>
      <c r="AO127" s="20">
        <f t="shared" si="51"/>
        <v>9612</v>
      </c>
      <c r="AP127" s="20">
        <f t="shared" si="51"/>
        <v>9900</v>
      </c>
      <c r="AQ127" s="20">
        <f t="shared" si="51"/>
        <v>10200</v>
      </c>
      <c r="AR127" s="20">
        <f t="shared" si="51"/>
        <v>10500</v>
      </c>
      <c r="AS127" s="20">
        <f t="shared" si="51"/>
        <v>10814.07</v>
      </c>
      <c r="AT127" s="20">
        <f t="shared" si="51"/>
        <v>11136</v>
      </c>
      <c r="AU127" s="20">
        <f t="shared" si="51"/>
        <v>11472.720000000001</v>
      </c>
      <c r="AV127" s="20">
        <f t="shared" si="51"/>
        <v>11820</v>
      </c>
      <c r="AW127" s="20">
        <f t="shared" si="50"/>
        <v>12180</v>
      </c>
      <c r="AX127" s="20">
        <f t="shared" si="50"/>
        <v>12540</v>
      </c>
      <c r="AY127" s="20">
        <f t="shared" si="50"/>
        <v>12912</v>
      </c>
      <c r="AZ127" s="20">
        <f t="shared" si="50"/>
        <v>13308</v>
      </c>
      <c r="BA127" s="20">
        <f t="shared" si="50"/>
        <v>13704</v>
      </c>
      <c r="BB127" s="20">
        <f t="shared" si="50"/>
        <v>14112</v>
      </c>
      <c r="BC127" s="20">
        <f t="shared" si="50"/>
        <v>14532</v>
      </c>
      <c r="BD127" s="20">
        <f t="shared" si="50"/>
        <v>14976</v>
      </c>
      <c r="BE127" s="20">
        <f t="shared" si="50"/>
        <v>15420</v>
      </c>
      <c r="BF127" s="20">
        <f t="shared" si="50"/>
        <v>15888</v>
      </c>
      <c r="BG127" s="20">
        <f t="shared" si="50"/>
        <v>16356</v>
      </c>
      <c r="BH127" s="20">
        <f t="shared" si="50"/>
        <v>16848</v>
      </c>
      <c r="BI127" s="20">
        <f t="shared" si="50"/>
        <v>17352.36</v>
      </c>
      <c r="BJ127" s="20">
        <f t="shared" si="50"/>
        <v>17880</v>
      </c>
      <c r="BK127" s="20">
        <f t="shared" si="50"/>
        <v>18420</v>
      </c>
      <c r="BL127" s="20">
        <f t="shared" si="41"/>
        <v>18972</v>
      </c>
      <c r="BM127" s="20">
        <f t="shared" si="41"/>
        <v>19536</v>
      </c>
      <c r="BN127" s="20">
        <f t="shared" si="41"/>
        <v>20124</v>
      </c>
      <c r="BO127" s="20">
        <f t="shared" si="41"/>
        <v>20724</v>
      </c>
    </row>
    <row r="128" spans="1:67" x14ac:dyDescent="0.2">
      <c r="A128">
        <v>112</v>
      </c>
      <c r="B128" s="20">
        <f t="shared" si="49"/>
        <v>3169.6000000000004</v>
      </c>
      <c r="C128" s="20">
        <f t="shared" si="49"/>
        <v>3223.52</v>
      </c>
      <c r="D128" s="20">
        <f t="shared" si="49"/>
        <v>3262.08</v>
      </c>
      <c r="E128" s="20">
        <f t="shared" si="49"/>
        <v>3357.92</v>
      </c>
      <c r="F128" s="20">
        <f t="shared" si="49"/>
        <v>3454.88</v>
      </c>
      <c r="G128" s="22">
        <f t="shared" si="49"/>
        <v>3552.96</v>
      </c>
      <c r="H128" s="20">
        <f t="shared" si="49"/>
        <v>3647.6800000000003</v>
      </c>
      <c r="I128" s="20">
        <f t="shared" si="49"/>
        <v>3743.52</v>
      </c>
      <c r="J128" s="20">
        <f t="shared" si="49"/>
        <v>3856.96</v>
      </c>
      <c r="K128" s="20">
        <f t="shared" si="49"/>
        <v>3971.52</v>
      </c>
      <c r="L128" s="20">
        <f t="shared" si="49"/>
        <v>4087.2</v>
      </c>
      <c r="M128" s="20">
        <f t="shared" si="49"/>
        <v>4216</v>
      </c>
      <c r="N128" s="20">
        <f t="shared" si="49"/>
        <v>4345.92</v>
      </c>
      <c r="O128" s="20">
        <f t="shared" si="49"/>
        <v>4464.96</v>
      </c>
      <c r="P128" s="20">
        <f t="shared" si="49"/>
        <v>4610.24</v>
      </c>
      <c r="Q128" s="20">
        <f t="shared" si="49"/>
        <v>4744.6400000000003</v>
      </c>
      <c r="R128" s="20">
        <f t="shared" si="48"/>
        <v>4880.16</v>
      </c>
      <c r="S128" s="20">
        <f t="shared" si="48"/>
        <v>5029.92</v>
      </c>
      <c r="T128" s="20">
        <f t="shared" si="48"/>
        <v>5180.7999999999993</v>
      </c>
      <c r="U128" s="20">
        <f t="shared" si="48"/>
        <v>5333.92</v>
      </c>
      <c r="V128" s="20">
        <f t="shared" si="48"/>
        <v>5500.16</v>
      </c>
      <c r="W128" s="20">
        <f t="shared" si="48"/>
        <v>5656.6399999999994</v>
      </c>
      <c r="X128" s="20">
        <f t="shared" si="48"/>
        <v>5826.24</v>
      </c>
      <c r="Y128" s="20">
        <f t="shared" si="48"/>
        <v>6010.08</v>
      </c>
      <c r="Z128" s="20">
        <f t="shared" si="48"/>
        <v>6184.16</v>
      </c>
      <c r="AA128" s="20">
        <f t="shared" si="48"/>
        <v>6372.48</v>
      </c>
      <c r="AB128" s="20">
        <f t="shared" si="48"/>
        <v>6561.92</v>
      </c>
      <c r="AC128" s="20">
        <f t="shared" si="48"/>
        <v>6765.6</v>
      </c>
      <c r="AD128" s="20">
        <f t="shared" si="48"/>
        <v>6959.52</v>
      </c>
      <c r="AE128" s="20">
        <f t="shared" si="48"/>
        <v>7167.68</v>
      </c>
      <c r="AF128" s="20">
        <f t="shared" si="48"/>
        <v>7390.08</v>
      </c>
      <c r="AG128" s="20">
        <f t="shared" si="51"/>
        <v>7602.7199999999993</v>
      </c>
      <c r="AH128" s="20">
        <f t="shared" si="51"/>
        <v>7841.6</v>
      </c>
      <c r="AI128" s="20">
        <f t="shared" si="51"/>
        <v>8071.84</v>
      </c>
      <c r="AJ128" s="20">
        <f t="shared" si="51"/>
        <v>8316.32</v>
      </c>
      <c r="AK128" s="20">
        <f t="shared" si="51"/>
        <v>8563.0400000000009</v>
      </c>
      <c r="AL128" s="20">
        <f t="shared" si="51"/>
        <v>8825.1200000000008</v>
      </c>
      <c r="AM128" s="20">
        <f t="shared" si="51"/>
        <v>9089.44</v>
      </c>
      <c r="AN128" s="20">
        <f t="shared" si="51"/>
        <v>9357.1200000000008</v>
      </c>
      <c r="AO128" s="20">
        <f t="shared" si="51"/>
        <v>9640.16</v>
      </c>
      <c r="AP128" s="20">
        <f t="shared" si="51"/>
        <v>9925.4399999999987</v>
      </c>
      <c r="AQ128" s="20">
        <f t="shared" si="51"/>
        <v>10226.08</v>
      </c>
      <c r="AR128" s="20">
        <f t="shared" si="51"/>
        <v>10530.08</v>
      </c>
      <c r="AS128" s="20">
        <f t="shared" si="51"/>
        <v>10849.439999999999</v>
      </c>
      <c r="AT128" s="20">
        <f t="shared" si="51"/>
        <v>11172.16</v>
      </c>
      <c r="AU128" s="20">
        <f t="shared" si="51"/>
        <v>11510.240000000002</v>
      </c>
      <c r="AV128" s="20">
        <f t="shared" si="51"/>
        <v>11852.8</v>
      </c>
      <c r="AW128" s="20">
        <f t="shared" si="50"/>
        <v>12210.720000000001</v>
      </c>
      <c r="AX128" s="20">
        <f t="shared" si="50"/>
        <v>12572</v>
      </c>
      <c r="AY128" s="20">
        <f t="shared" si="50"/>
        <v>12949.759999999998</v>
      </c>
      <c r="AZ128" s="20">
        <f t="shared" si="50"/>
        <v>13344</v>
      </c>
      <c r="BA128" s="20">
        <f t="shared" si="50"/>
        <v>13742.720000000001</v>
      </c>
      <c r="BB128" s="20">
        <f t="shared" si="50"/>
        <v>14156.8</v>
      </c>
      <c r="BC128" s="20">
        <f t="shared" si="50"/>
        <v>14575.36</v>
      </c>
      <c r="BD128" s="20">
        <f t="shared" si="50"/>
        <v>15011.52</v>
      </c>
      <c r="BE128" s="20">
        <f t="shared" si="50"/>
        <v>15464.16</v>
      </c>
      <c r="BF128" s="20">
        <f t="shared" si="50"/>
        <v>15933.279999999999</v>
      </c>
      <c r="BG128" s="20">
        <f t="shared" si="50"/>
        <v>16408</v>
      </c>
      <c r="BH128" s="20">
        <f t="shared" si="50"/>
        <v>16900.32</v>
      </c>
      <c r="BI128" s="20">
        <f t="shared" si="50"/>
        <v>17409.12</v>
      </c>
      <c r="BJ128" s="20">
        <f t="shared" si="50"/>
        <v>17923.52</v>
      </c>
      <c r="BK128" s="20">
        <f t="shared" si="50"/>
        <v>18467.52</v>
      </c>
      <c r="BL128" s="20">
        <f t="shared" si="41"/>
        <v>19018.240000000002</v>
      </c>
      <c r="BM128" s="20">
        <f t="shared" si="41"/>
        <v>19586.560000000001</v>
      </c>
      <c r="BN128" s="20">
        <f t="shared" si="41"/>
        <v>20185.599999999999</v>
      </c>
      <c r="BO128" s="20">
        <f t="shared" si="41"/>
        <v>20790.239999999998</v>
      </c>
    </row>
    <row r="129" spans="1:67" x14ac:dyDescent="0.2">
      <c r="A129">
        <v>113</v>
      </c>
      <c r="B129" s="20">
        <f t="shared" si="49"/>
        <v>3179.9</v>
      </c>
      <c r="C129" s="20">
        <f t="shared" si="49"/>
        <v>3233.98</v>
      </c>
      <c r="D129" s="20">
        <f t="shared" si="49"/>
        <v>3272.67</v>
      </c>
      <c r="E129" s="20">
        <f t="shared" si="49"/>
        <v>3368.83</v>
      </c>
      <c r="F129" s="20">
        <f t="shared" si="49"/>
        <v>3466.12</v>
      </c>
      <c r="G129" s="22">
        <f t="shared" si="49"/>
        <v>3564.54</v>
      </c>
      <c r="H129" s="20">
        <f t="shared" si="49"/>
        <v>3659.57</v>
      </c>
      <c r="I129" s="20">
        <f t="shared" si="49"/>
        <v>3755.73</v>
      </c>
      <c r="J129" s="20">
        <f t="shared" si="49"/>
        <v>3869.54</v>
      </c>
      <c r="K129" s="20">
        <f t="shared" si="49"/>
        <v>3984.48</v>
      </c>
      <c r="L129" s="20">
        <f t="shared" si="49"/>
        <v>4100.55</v>
      </c>
      <c r="M129" s="20">
        <f t="shared" si="49"/>
        <v>4229.75</v>
      </c>
      <c r="N129" s="20">
        <f t="shared" si="49"/>
        <v>4360.08</v>
      </c>
      <c r="O129" s="20">
        <f t="shared" si="49"/>
        <v>4479.54</v>
      </c>
      <c r="P129" s="20">
        <f t="shared" si="49"/>
        <v>4625.26</v>
      </c>
      <c r="Q129" s="20">
        <f t="shared" si="49"/>
        <v>4760.1100000000006</v>
      </c>
      <c r="R129" s="20">
        <f t="shared" si="48"/>
        <v>4896.09</v>
      </c>
      <c r="S129" s="20">
        <f t="shared" si="48"/>
        <v>5046.33</v>
      </c>
      <c r="T129" s="20">
        <f t="shared" si="48"/>
        <v>5197.7</v>
      </c>
      <c r="U129" s="20">
        <f t="shared" si="48"/>
        <v>5351.33</v>
      </c>
      <c r="V129" s="20">
        <f t="shared" si="48"/>
        <v>5518.09</v>
      </c>
      <c r="W129" s="20">
        <f t="shared" si="48"/>
        <v>5675.11</v>
      </c>
      <c r="X129" s="20">
        <f t="shared" si="48"/>
        <v>5845.26</v>
      </c>
      <c r="Y129" s="20">
        <f t="shared" si="48"/>
        <v>6029.67</v>
      </c>
      <c r="Z129" s="20">
        <f t="shared" si="48"/>
        <v>6204.34</v>
      </c>
      <c r="AA129" s="20">
        <f t="shared" si="48"/>
        <v>6393.27</v>
      </c>
      <c r="AB129" s="20">
        <f t="shared" si="48"/>
        <v>6583.33</v>
      </c>
      <c r="AC129" s="20">
        <f t="shared" si="48"/>
        <v>6787.65</v>
      </c>
      <c r="AD129" s="20">
        <f t="shared" si="48"/>
        <v>6982.23</v>
      </c>
      <c r="AE129" s="20">
        <f t="shared" si="48"/>
        <v>7191.07</v>
      </c>
      <c r="AF129" s="20">
        <f t="shared" si="48"/>
        <v>7414.17</v>
      </c>
      <c r="AG129" s="20">
        <f t="shared" si="51"/>
        <v>7627.53</v>
      </c>
      <c r="AH129" s="20">
        <f t="shared" si="51"/>
        <v>7867.15</v>
      </c>
      <c r="AI129" s="20">
        <f t="shared" si="51"/>
        <v>8098.16</v>
      </c>
      <c r="AJ129" s="20">
        <f t="shared" si="51"/>
        <v>8343.43</v>
      </c>
      <c r="AK129" s="20">
        <f t="shared" si="51"/>
        <v>8590.9599999999991</v>
      </c>
      <c r="AL129" s="20">
        <f t="shared" si="51"/>
        <v>8853.880000000001</v>
      </c>
      <c r="AM129" s="20">
        <f t="shared" si="51"/>
        <v>9119.06</v>
      </c>
      <c r="AN129" s="20">
        <f t="shared" si="51"/>
        <v>9387.630000000001</v>
      </c>
      <c r="AO129" s="20">
        <f t="shared" si="51"/>
        <v>9671.59</v>
      </c>
      <c r="AP129" s="20">
        <f t="shared" si="51"/>
        <v>9957.81</v>
      </c>
      <c r="AQ129" s="20">
        <f t="shared" si="51"/>
        <v>10259.42</v>
      </c>
      <c r="AR129" s="20">
        <f t="shared" si="51"/>
        <v>10564.42</v>
      </c>
      <c r="AS129" s="20">
        <f t="shared" si="51"/>
        <v>10884.81</v>
      </c>
      <c r="AT129" s="20">
        <f t="shared" si="51"/>
        <v>11208.59</v>
      </c>
      <c r="AU129" s="20">
        <f t="shared" si="51"/>
        <v>11547.76</v>
      </c>
      <c r="AV129" s="20">
        <f t="shared" si="51"/>
        <v>11891.45</v>
      </c>
      <c r="AW129" s="20">
        <f t="shared" si="50"/>
        <v>12250.53</v>
      </c>
      <c r="AX129" s="20">
        <f t="shared" si="50"/>
        <v>12613</v>
      </c>
      <c r="AY129" s="20">
        <f t="shared" si="50"/>
        <v>12991.99</v>
      </c>
      <c r="AZ129" s="20">
        <f t="shared" si="50"/>
        <v>13387.5</v>
      </c>
      <c r="BA129" s="20">
        <f t="shared" si="50"/>
        <v>13787.53</v>
      </c>
      <c r="BB129" s="20">
        <f t="shared" si="50"/>
        <v>14202.95</v>
      </c>
      <c r="BC129" s="20">
        <f t="shared" si="50"/>
        <v>14622.89</v>
      </c>
      <c r="BD129" s="20">
        <f t="shared" si="50"/>
        <v>15060.48</v>
      </c>
      <c r="BE129" s="20">
        <f t="shared" si="50"/>
        <v>15514.59</v>
      </c>
      <c r="BF129" s="20">
        <f t="shared" si="50"/>
        <v>15985.22</v>
      </c>
      <c r="BG129" s="20">
        <f t="shared" si="50"/>
        <v>16461.5</v>
      </c>
      <c r="BH129" s="20">
        <f t="shared" si="50"/>
        <v>16955.43</v>
      </c>
      <c r="BI129" s="20">
        <f t="shared" si="50"/>
        <v>17465.88</v>
      </c>
      <c r="BJ129" s="20">
        <f t="shared" si="50"/>
        <v>17981.98</v>
      </c>
      <c r="BK129" s="20">
        <f t="shared" si="50"/>
        <v>18527.73</v>
      </c>
      <c r="BL129" s="20">
        <f t="shared" si="41"/>
        <v>19080.260000000002</v>
      </c>
      <c r="BM129" s="20">
        <f t="shared" si="41"/>
        <v>19650.440000000002</v>
      </c>
      <c r="BN129" s="20">
        <f t="shared" si="41"/>
        <v>20251.400000000001</v>
      </c>
      <c r="BO129" s="20">
        <f t="shared" si="41"/>
        <v>20858.009999999998</v>
      </c>
    </row>
    <row r="130" spans="1:67" x14ac:dyDescent="0.2">
      <c r="A130">
        <v>114</v>
      </c>
      <c r="B130" s="20">
        <f t="shared" si="49"/>
        <v>3190.2</v>
      </c>
      <c r="C130" s="20">
        <f t="shared" si="49"/>
        <v>3244.44</v>
      </c>
      <c r="D130" s="20">
        <f t="shared" si="49"/>
        <v>3283.26</v>
      </c>
      <c r="E130" s="20">
        <f t="shared" si="49"/>
        <v>3379.74</v>
      </c>
      <c r="F130" s="20">
        <f t="shared" si="49"/>
        <v>3477.36</v>
      </c>
      <c r="G130" s="22">
        <f t="shared" si="49"/>
        <v>3576.12</v>
      </c>
      <c r="H130" s="20">
        <f t="shared" si="49"/>
        <v>3671.46</v>
      </c>
      <c r="I130" s="20">
        <f t="shared" si="49"/>
        <v>3767.94</v>
      </c>
      <c r="J130" s="20">
        <f t="shared" si="49"/>
        <v>3882.12</v>
      </c>
      <c r="K130" s="20">
        <f t="shared" si="49"/>
        <v>3997.44</v>
      </c>
      <c r="L130" s="20">
        <f t="shared" si="49"/>
        <v>4113.8999999999996</v>
      </c>
      <c r="M130" s="20">
        <f t="shared" si="49"/>
        <v>4243.5</v>
      </c>
      <c r="N130" s="20">
        <f t="shared" si="49"/>
        <v>4374.24</v>
      </c>
      <c r="O130" s="20">
        <f t="shared" si="49"/>
        <v>4494.12</v>
      </c>
      <c r="P130" s="20">
        <f t="shared" si="49"/>
        <v>4640.28</v>
      </c>
      <c r="Q130" s="20">
        <f t="shared" si="49"/>
        <v>4775.58</v>
      </c>
      <c r="R130" s="20">
        <f t="shared" si="48"/>
        <v>4912.0200000000004</v>
      </c>
      <c r="S130" s="20">
        <f t="shared" si="48"/>
        <v>5062.74</v>
      </c>
      <c r="T130" s="20">
        <f t="shared" si="48"/>
        <v>5214.6000000000004</v>
      </c>
      <c r="U130" s="20">
        <f t="shared" si="48"/>
        <v>5368.74</v>
      </c>
      <c r="V130" s="20">
        <f t="shared" si="48"/>
        <v>5536.02</v>
      </c>
      <c r="W130" s="20">
        <f t="shared" si="48"/>
        <v>5693.58</v>
      </c>
      <c r="X130" s="20">
        <f t="shared" si="48"/>
        <v>5864.28</v>
      </c>
      <c r="Y130" s="20">
        <f t="shared" si="48"/>
        <v>6049.26</v>
      </c>
      <c r="Z130" s="20">
        <f t="shared" si="48"/>
        <v>6224.52</v>
      </c>
      <c r="AA130" s="20">
        <f t="shared" si="48"/>
        <v>6414.0599999999995</v>
      </c>
      <c r="AB130" s="20">
        <f t="shared" si="48"/>
        <v>6604.74</v>
      </c>
      <c r="AC130" s="20">
        <f t="shared" si="48"/>
        <v>6809.7000000000007</v>
      </c>
      <c r="AD130" s="20">
        <f t="shared" si="48"/>
        <v>7004.9400000000005</v>
      </c>
      <c r="AE130" s="20">
        <f t="shared" si="48"/>
        <v>7214.46</v>
      </c>
      <c r="AF130" s="20">
        <f t="shared" si="48"/>
        <v>7438.26</v>
      </c>
      <c r="AG130" s="20">
        <f t="shared" si="51"/>
        <v>7652.34</v>
      </c>
      <c r="AH130" s="20">
        <f t="shared" si="51"/>
        <v>7892.7000000000007</v>
      </c>
      <c r="AI130" s="20">
        <f t="shared" si="51"/>
        <v>8124.48</v>
      </c>
      <c r="AJ130" s="20">
        <f t="shared" si="51"/>
        <v>8370.5400000000009</v>
      </c>
      <c r="AK130" s="20">
        <f t="shared" si="51"/>
        <v>8618.880000000001</v>
      </c>
      <c r="AL130" s="20">
        <f t="shared" si="51"/>
        <v>8882.64</v>
      </c>
      <c r="AM130" s="20">
        <f t="shared" si="51"/>
        <v>9148.68</v>
      </c>
      <c r="AN130" s="20">
        <f t="shared" si="51"/>
        <v>9418.14</v>
      </c>
      <c r="AO130" s="20">
        <f t="shared" si="51"/>
        <v>9703.02</v>
      </c>
      <c r="AP130" s="20">
        <f t="shared" si="51"/>
        <v>9990.18</v>
      </c>
      <c r="AQ130" s="20">
        <f t="shared" si="51"/>
        <v>10292.76</v>
      </c>
      <c r="AR130" s="20">
        <f t="shared" si="51"/>
        <v>10598.76</v>
      </c>
      <c r="AS130" s="20">
        <f t="shared" si="51"/>
        <v>10920.18</v>
      </c>
      <c r="AT130" s="20">
        <f t="shared" si="51"/>
        <v>11245.02</v>
      </c>
      <c r="AU130" s="20">
        <f t="shared" si="51"/>
        <v>11585.28</v>
      </c>
      <c r="AV130" s="20">
        <f t="shared" si="51"/>
        <v>11930.099999999999</v>
      </c>
      <c r="AW130" s="20">
        <f t="shared" si="50"/>
        <v>12290.34</v>
      </c>
      <c r="AX130" s="20">
        <f t="shared" si="50"/>
        <v>12654</v>
      </c>
      <c r="AY130" s="20">
        <f t="shared" si="50"/>
        <v>13034.22</v>
      </c>
      <c r="AZ130" s="20">
        <f t="shared" si="50"/>
        <v>13431</v>
      </c>
      <c r="BA130" s="20">
        <f t="shared" si="50"/>
        <v>13832.34</v>
      </c>
      <c r="BB130" s="20">
        <f t="shared" si="50"/>
        <v>14249.099999999999</v>
      </c>
      <c r="BC130" s="20">
        <f t="shared" si="50"/>
        <v>14670.42</v>
      </c>
      <c r="BD130" s="20">
        <f t="shared" si="50"/>
        <v>15109.44</v>
      </c>
      <c r="BE130" s="20">
        <f t="shared" si="50"/>
        <v>15565.02</v>
      </c>
      <c r="BF130" s="20">
        <f t="shared" si="50"/>
        <v>16037.16</v>
      </c>
      <c r="BG130" s="20">
        <f t="shared" si="50"/>
        <v>16515</v>
      </c>
      <c r="BH130" s="20">
        <f t="shared" si="50"/>
        <v>17010.54</v>
      </c>
      <c r="BI130" s="20">
        <f t="shared" si="50"/>
        <v>17522.64</v>
      </c>
      <c r="BJ130" s="20">
        <f t="shared" si="50"/>
        <v>18040.440000000002</v>
      </c>
      <c r="BK130" s="20">
        <f t="shared" si="50"/>
        <v>18587.940000000002</v>
      </c>
      <c r="BL130" s="20">
        <f t="shared" si="41"/>
        <v>19142.28</v>
      </c>
      <c r="BM130" s="20">
        <f t="shared" si="41"/>
        <v>19714.32</v>
      </c>
      <c r="BN130" s="20">
        <f t="shared" si="41"/>
        <v>20317.2</v>
      </c>
      <c r="BO130" s="20">
        <f t="shared" si="41"/>
        <v>20925.78</v>
      </c>
    </row>
    <row r="131" spans="1:67" x14ac:dyDescent="0.2">
      <c r="A131">
        <v>115</v>
      </c>
      <c r="B131" s="20">
        <f t="shared" si="49"/>
        <v>3200.5</v>
      </c>
      <c r="C131" s="20">
        <f t="shared" si="49"/>
        <v>3254.9</v>
      </c>
      <c r="D131" s="20">
        <f t="shared" si="49"/>
        <v>3293.85</v>
      </c>
      <c r="E131" s="20">
        <f t="shared" si="49"/>
        <v>3390.65</v>
      </c>
      <c r="F131" s="20">
        <f t="shared" si="49"/>
        <v>3488.6000000000004</v>
      </c>
      <c r="G131" s="22">
        <f t="shared" si="49"/>
        <v>3587.7</v>
      </c>
      <c r="H131" s="20">
        <f t="shared" si="49"/>
        <v>3683.3500000000004</v>
      </c>
      <c r="I131" s="20">
        <f t="shared" si="49"/>
        <v>3780.15</v>
      </c>
      <c r="J131" s="20">
        <f t="shared" si="49"/>
        <v>3894.7</v>
      </c>
      <c r="K131" s="20">
        <f t="shared" si="49"/>
        <v>4010.4</v>
      </c>
      <c r="L131" s="20">
        <f t="shared" si="49"/>
        <v>4127.25</v>
      </c>
      <c r="M131" s="20">
        <f t="shared" si="49"/>
        <v>4257.25</v>
      </c>
      <c r="N131" s="20">
        <f t="shared" si="49"/>
        <v>4388.3999999999996</v>
      </c>
      <c r="O131" s="20">
        <f t="shared" si="49"/>
        <v>4508.7</v>
      </c>
      <c r="P131" s="20">
        <f t="shared" si="49"/>
        <v>4655.3</v>
      </c>
      <c r="Q131" s="20">
        <f t="shared" si="49"/>
        <v>4791.05</v>
      </c>
      <c r="R131" s="20">
        <f t="shared" si="48"/>
        <v>4927.95</v>
      </c>
      <c r="S131" s="20">
        <f t="shared" si="48"/>
        <v>5079.1499999999996</v>
      </c>
      <c r="T131" s="20">
        <f t="shared" si="48"/>
        <v>5231.5</v>
      </c>
      <c r="U131" s="20">
        <f t="shared" si="48"/>
        <v>5386.15</v>
      </c>
      <c r="V131" s="20">
        <f t="shared" si="48"/>
        <v>5553.95</v>
      </c>
      <c r="W131" s="20">
        <f t="shared" si="48"/>
        <v>5712.0499999999993</v>
      </c>
      <c r="X131" s="20">
        <f t="shared" si="48"/>
        <v>5883.2999999999993</v>
      </c>
      <c r="Y131" s="20">
        <f t="shared" si="48"/>
        <v>6068.85</v>
      </c>
      <c r="Z131" s="20">
        <f t="shared" si="48"/>
        <v>6244.7</v>
      </c>
      <c r="AA131" s="20">
        <f t="shared" si="48"/>
        <v>6434.85</v>
      </c>
      <c r="AB131" s="20">
        <f t="shared" si="48"/>
        <v>6626.15</v>
      </c>
      <c r="AC131" s="20">
        <f t="shared" si="48"/>
        <v>6831.75</v>
      </c>
      <c r="AD131" s="20">
        <f t="shared" si="48"/>
        <v>7027.65</v>
      </c>
      <c r="AE131" s="20">
        <f t="shared" si="48"/>
        <v>7237.85</v>
      </c>
      <c r="AF131" s="20">
        <f t="shared" si="48"/>
        <v>7462.35</v>
      </c>
      <c r="AG131" s="20">
        <f t="shared" si="51"/>
        <v>7677.15</v>
      </c>
      <c r="AH131" s="20">
        <f t="shared" si="51"/>
        <v>7918.25</v>
      </c>
      <c r="AI131" s="20">
        <f t="shared" si="51"/>
        <v>8150.8</v>
      </c>
      <c r="AJ131" s="20">
        <f t="shared" si="51"/>
        <v>8397.65</v>
      </c>
      <c r="AK131" s="20">
        <f t="shared" si="51"/>
        <v>8646.7999999999993</v>
      </c>
      <c r="AL131" s="20">
        <f t="shared" si="51"/>
        <v>8911.4</v>
      </c>
      <c r="AM131" s="20">
        <f t="shared" si="51"/>
        <v>9178.2999999999993</v>
      </c>
      <c r="AN131" s="20">
        <f t="shared" si="51"/>
        <v>9448.65</v>
      </c>
      <c r="AO131" s="20">
        <f t="shared" si="51"/>
        <v>9734.4500000000007</v>
      </c>
      <c r="AP131" s="20">
        <f t="shared" si="51"/>
        <v>10022.549999999999</v>
      </c>
      <c r="AQ131" s="20">
        <f t="shared" si="51"/>
        <v>10326.1</v>
      </c>
      <c r="AR131" s="20">
        <f t="shared" si="51"/>
        <v>10633.1</v>
      </c>
      <c r="AS131" s="20">
        <f t="shared" si="51"/>
        <v>10955.55</v>
      </c>
      <c r="AT131" s="20">
        <f t="shared" si="51"/>
        <v>11281.45</v>
      </c>
      <c r="AU131" s="20">
        <f t="shared" si="51"/>
        <v>11622.8</v>
      </c>
      <c r="AV131" s="20">
        <f t="shared" si="51"/>
        <v>11968.75</v>
      </c>
      <c r="AW131" s="20">
        <f t="shared" si="50"/>
        <v>12330.150000000001</v>
      </c>
      <c r="AX131" s="20">
        <f t="shared" si="50"/>
        <v>12695</v>
      </c>
      <c r="AY131" s="20">
        <f t="shared" si="50"/>
        <v>13076.45</v>
      </c>
      <c r="AZ131" s="20">
        <f t="shared" si="50"/>
        <v>13474.5</v>
      </c>
      <c r="BA131" s="20">
        <f t="shared" si="50"/>
        <v>13877.150000000001</v>
      </c>
      <c r="BB131" s="20">
        <f t="shared" si="50"/>
        <v>14295.25</v>
      </c>
      <c r="BC131" s="20">
        <f t="shared" si="50"/>
        <v>14717.95</v>
      </c>
      <c r="BD131" s="20">
        <f t="shared" si="50"/>
        <v>15158.400000000001</v>
      </c>
      <c r="BE131" s="20">
        <f t="shared" si="50"/>
        <v>15615.45</v>
      </c>
      <c r="BF131" s="20">
        <f t="shared" si="50"/>
        <v>16089.099999999999</v>
      </c>
      <c r="BG131" s="20">
        <f t="shared" si="50"/>
        <v>16568.5</v>
      </c>
      <c r="BH131" s="20">
        <f t="shared" si="50"/>
        <v>17065.650000000001</v>
      </c>
      <c r="BI131" s="20">
        <f t="shared" si="50"/>
        <v>17579.400000000001</v>
      </c>
      <c r="BJ131" s="20">
        <f t="shared" si="50"/>
        <v>18098.900000000001</v>
      </c>
      <c r="BK131" s="20">
        <f t="shared" si="50"/>
        <v>18648.150000000001</v>
      </c>
      <c r="BL131" s="20">
        <f t="shared" si="41"/>
        <v>19204.3</v>
      </c>
      <c r="BM131" s="20">
        <f t="shared" si="41"/>
        <v>19778.2</v>
      </c>
      <c r="BN131" s="20">
        <f t="shared" si="41"/>
        <v>20383</v>
      </c>
      <c r="BO131" s="20">
        <f t="shared" si="41"/>
        <v>20993.55</v>
      </c>
    </row>
    <row r="132" spans="1:67" x14ac:dyDescent="0.2">
      <c r="A132">
        <v>116</v>
      </c>
      <c r="B132" s="20">
        <f t="shared" si="49"/>
        <v>3210.8</v>
      </c>
      <c r="C132" s="20">
        <f t="shared" si="49"/>
        <v>3265.36</v>
      </c>
      <c r="D132" s="20">
        <f t="shared" si="49"/>
        <v>3304.44</v>
      </c>
      <c r="E132" s="20">
        <f t="shared" si="49"/>
        <v>3401.56</v>
      </c>
      <c r="F132" s="20">
        <f t="shared" si="49"/>
        <v>3499.84</v>
      </c>
      <c r="G132" s="22">
        <f t="shared" si="49"/>
        <v>3599.2799999999997</v>
      </c>
      <c r="H132" s="20">
        <f t="shared" si="49"/>
        <v>3695.24</v>
      </c>
      <c r="I132" s="20">
        <f t="shared" si="49"/>
        <v>3792.36</v>
      </c>
      <c r="J132" s="20">
        <f t="shared" si="49"/>
        <v>3907.2799999999997</v>
      </c>
      <c r="K132" s="20">
        <f t="shared" si="49"/>
        <v>4023.36</v>
      </c>
      <c r="L132" s="20">
        <f t="shared" si="49"/>
        <v>4140.6000000000004</v>
      </c>
      <c r="M132" s="20">
        <f t="shared" si="49"/>
        <v>4271</v>
      </c>
      <c r="N132" s="20">
        <f t="shared" si="49"/>
        <v>4402.5599999999995</v>
      </c>
      <c r="O132" s="20">
        <f t="shared" si="49"/>
        <v>4523.28</v>
      </c>
      <c r="P132" s="20">
        <f t="shared" si="49"/>
        <v>4670.32</v>
      </c>
      <c r="Q132" s="20">
        <f t="shared" si="49"/>
        <v>4806.5200000000004</v>
      </c>
      <c r="R132" s="20">
        <f t="shared" si="48"/>
        <v>4943.88</v>
      </c>
      <c r="S132" s="20">
        <f t="shared" si="48"/>
        <v>5095.5599999999995</v>
      </c>
      <c r="T132" s="20">
        <f t="shared" si="48"/>
        <v>5248.4</v>
      </c>
      <c r="U132" s="20">
        <f t="shared" si="48"/>
        <v>5403.5599999999995</v>
      </c>
      <c r="V132" s="20">
        <f t="shared" si="48"/>
        <v>5571.88</v>
      </c>
      <c r="W132" s="20">
        <f t="shared" si="48"/>
        <v>5730.52</v>
      </c>
      <c r="X132" s="20">
        <f t="shared" si="48"/>
        <v>5902.32</v>
      </c>
      <c r="Y132" s="20">
        <f t="shared" si="48"/>
        <v>6088.4400000000005</v>
      </c>
      <c r="Z132" s="20">
        <f t="shared" si="48"/>
        <v>6264.88</v>
      </c>
      <c r="AA132" s="20">
        <f t="shared" si="48"/>
        <v>6455.6399999999994</v>
      </c>
      <c r="AB132" s="20">
        <f t="shared" si="48"/>
        <v>6647.5599999999995</v>
      </c>
      <c r="AC132" s="20">
        <f t="shared" si="48"/>
        <v>6853.8</v>
      </c>
      <c r="AD132" s="20">
        <f t="shared" si="48"/>
        <v>7050.3600000000006</v>
      </c>
      <c r="AE132" s="20">
        <f t="shared" si="48"/>
        <v>7261.24</v>
      </c>
      <c r="AF132" s="20">
        <f t="shared" si="48"/>
        <v>7486.4400000000005</v>
      </c>
      <c r="AG132" s="20">
        <f t="shared" si="51"/>
        <v>7701.96</v>
      </c>
      <c r="AH132" s="20">
        <f t="shared" si="51"/>
        <v>7943.8</v>
      </c>
      <c r="AI132" s="20">
        <f t="shared" si="51"/>
        <v>8177.12</v>
      </c>
      <c r="AJ132" s="20">
        <f t="shared" si="51"/>
        <v>8424.76</v>
      </c>
      <c r="AK132" s="20">
        <f t="shared" si="51"/>
        <v>8674.7200000000012</v>
      </c>
      <c r="AL132" s="20">
        <f t="shared" si="51"/>
        <v>8940.16</v>
      </c>
      <c r="AM132" s="20">
        <f t="shared" si="51"/>
        <v>9207.92</v>
      </c>
      <c r="AN132" s="20">
        <f t="shared" si="51"/>
        <v>9479.16</v>
      </c>
      <c r="AO132" s="20">
        <f t="shared" si="51"/>
        <v>9765.880000000001</v>
      </c>
      <c r="AP132" s="20">
        <f t="shared" si="51"/>
        <v>10054.92</v>
      </c>
      <c r="AQ132" s="20">
        <f t="shared" si="51"/>
        <v>10359.44</v>
      </c>
      <c r="AR132" s="20">
        <f t="shared" si="51"/>
        <v>10667.44</v>
      </c>
      <c r="AS132" s="20">
        <f t="shared" si="51"/>
        <v>10990.92</v>
      </c>
      <c r="AT132" s="20">
        <f t="shared" si="51"/>
        <v>11317.880000000001</v>
      </c>
      <c r="AU132" s="20">
        <f t="shared" si="51"/>
        <v>11660.32</v>
      </c>
      <c r="AV132" s="20">
        <f t="shared" si="51"/>
        <v>12007.4</v>
      </c>
      <c r="AW132" s="20">
        <f t="shared" si="50"/>
        <v>12369.96</v>
      </c>
      <c r="AX132" s="20">
        <f t="shared" si="50"/>
        <v>12736</v>
      </c>
      <c r="AY132" s="20">
        <f t="shared" si="50"/>
        <v>13118.68</v>
      </c>
      <c r="AZ132" s="20">
        <f t="shared" si="50"/>
        <v>13518</v>
      </c>
      <c r="BA132" s="20">
        <f t="shared" si="50"/>
        <v>13921.96</v>
      </c>
      <c r="BB132" s="20">
        <f t="shared" si="50"/>
        <v>14341.4</v>
      </c>
      <c r="BC132" s="20">
        <f t="shared" si="50"/>
        <v>14765.48</v>
      </c>
      <c r="BD132" s="20">
        <f t="shared" si="50"/>
        <v>15207.36</v>
      </c>
      <c r="BE132" s="20">
        <f t="shared" si="50"/>
        <v>15665.880000000001</v>
      </c>
      <c r="BF132" s="20">
        <f t="shared" si="50"/>
        <v>16141.04</v>
      </c>
      <c r="BG132" s="20">
        <f t="shared" si="50"/>
        <v>16622</v>
      </c>
      <c r="BH132" s="20">
        <f t="shared" si="50"/>
        <v>17120.760000000002</v>
      </c>
      <c r="BI132" s="20">
        <f t="shared" si="50"/>
        <v>17636.16</v>
      </c>
      <c r="BJ132" s="20">
        <f t="shared" si="50"/>
        <v>18157.36</v>
      </c>
      <c r="BK132" s="20">
        <f t="shared" si="50"/>
        <v>18708.36</v>
      </c>
      <c r="BL132" s="20">
        <f t="shared" si="41"/>
        <v>19266.32</v>
      </c>
      <c r="BM132" s="20">
        <f t="shared" si="41"/>
        <v>19842.080000000002</v>
      </c>
      <c r="BN132" s="20">
        <f t="shared" si="41"/>
        <v>20448.8</v>
      </c>
      <c r="BO132" s="20">
        <f t="shared" si="41"/>
        <v>21061.32</v>
      </c>
    </row>
    <row r="133" spans="1:67" x14ac:dyDescent="0.2">
      <c r="A133">
        <v>117</v>
      </c>
      <c r="B133" s="20">
        <f t="shared" si="49"/>
        <v>3221.1000000000004</v>
      </c>
      <c r="C133" s="20">
        <f t="shared" si="49"/>
        <v>3275.82</v>
      </c>
      <c r="D133" s="20">
        <f t="shared" si="49"/>
        <v>3315.0299999999997</v>
      </c>
      <c r="E133" s="20">
        <f t="shared" si="49"/>
        <v>3412.4700000000003</v>
      </c>
      <c r="F133" s="20">
        <f t="shared" si="49"/>
        <v>3511.08</v>
      </c>
      <c r="G133" s="22">
        <f t="shared" si="49"/>
        <v>3610.8599999999997</v>
      </c>
      <c r="H133" s="20">
        <f t="shared" si="49"/>
        <v>3707.13</v>
      </c>
      <c r="I133" s="20">
        <f t="shared" si="49"/>
        <v>3804.57</v>
      </c>
      <c r="J133" s="20">
        <f t="shared" si="49"/>
        <v>3919.8599999999997</v>
      </c>
      <c r="K133" s="20">
        <f t="shared" si="49"/>
        <v>4036.32</v>
      </c>
      <c r="L133" s="20">
        <f t="shared" si="49"/>
        <v>4153.95</v>
      </c>
      <c r="M133" s="20">
        <f t="shared" si="49"/>
        <v>4284.75</v>
      </c>
      <c r="N133" s="20">
        <f t="shared" si="49"/>
        <v>4416.72</v>
      </c>
      <c r="O133" s="20">
        <f t="shared" si="49"/>
        <v>4537.8599999999997</v>
      </c>
      <c r="P133" s="20">
        <f t="shared" si="49"/>
        <v>4685.34</v>
      </c>
      <c r="Q133" s="20">
        <f t="shared" si="49"/>
        <v>4821.99</v>
      </c>
      <c r="R133" s="20">
        <f t="shared" si="48"/>
        <v>4959.8099999999995</v>
      </c>
      <c r="S133" s="20">
        <f t="shared" si="48"/>
        <v>5111.97</v>
      </c>
      <c r="T133" s="20">
        <f t="shared" si="48"/>
        <v>5265.2999999999993</v>
      </c>
      <c r="U133" s="20">
        <f t="shared" si="48"/>
        <v>5420.97</v>
      </c>
      <c r="V133" s="20">
        <f t="shared" si="48"/>
        <v>5589.8099999999995</v>
      </c>
      <c r="W133" s="20">
        <f t="shared" si="48"/>
        <v>5748.99</v>
      </c>
      <c r="X133" s="20">
        <f t="shared" si="48"/>
        <v>5921.34</v>
      </c>
      <c r="Y133" s="20">
        <f t="shared" si="48"/>
        <v>6108.0300000000007</v>
      </c>
      <c r="Z133" s="20">
        <f t="shared" si="48"/>
        <v>6285.0599999999995</v>
      </c>
      <c r="AA133" s="20">
        <f t="shared" si="48"/>
        <v>6476.43</v>
      </c>
      <c r="AB133" s="20">
        <f t="shared" si="48"/>
        <v>6668.9699999999993</v>
      </c>
      <c r="AC133" s="20">
        <f t="shared" si="48"/>
        <v>6875.85</v>
      </c>
      <c r="AD133" s="20">
        <f t="shared" si="48"/>
        <v>7073.07</v>
      </c>
      <c r="AE133" s="20">
        <f t="shared" si="48"/>
        <v>7284.63</v>
      </c>
      <c r="AF133" s="20">
        <f t="shared" si="48"/>
        <v>7510.5300000000007</v>
      </c>
      <c r="AG133" s="20">
        <f t="shared" si="51"/>
        <v>7726.77</v>
      </c>
      <c r="AH133" s="20">
        <f t="shared" si="51"/>
        <v>7969.35</v>
      </c>
      <c r="AI133" s="20">
        <f t="shared" si="51"/>
        <v>8203.44</v>
      </c>
      <c r="AJ133" s="20">
        <f t="shared" si="51"/>
        <v>8451.869999999999</v>
      </c>
      <c r="AK133" s="20">
        <f t="shared" si="51"/>
        <v>8702.64</v>
      </c>
      <c r="AL133" s="20">
        <f t="shared" si="51"/>
        <v>8968.92</v>
      </c>
      <c r="AM133" s="20">
        <f t="shared" si="51"/>
        <v>9237.5400000000009</v>
      </c>
      <c r="AN133" s="20">
        <f t="shared" si="51"/>
        <v>9509.67</v>
      </c>
      <c r="AO133" s="20">
        <f t="shared" si="51"/>
        <v>9797.31</v>
      </c>
      <c r="AP133" s="20">
        <f t="shared" si="51"/>
        <v>10087.289999999999</v>
      </c>
      <c r="AQ133" s="20">
        <f t="shared" si="51"/>
        <v>10392.780000000001</v>
      </c>
      <c r="AR133" s="20">
        <f t="shared" si="51"/>
        <v>10701.78</v>
      </c>
      <c r="AS133" s="20">
        <f t="shared" si="51"/>
        <v>11026.29</v>
      </c>
      <c r="AT133" s="20">
        <f t="shared" si="51"/>
        <v>11354.310000000001</v>
      </c>
      <c r="AU133" s="20">
        <f t="shared" si="51"/>
        <v>11697.84</v>
      </c>
      <c r="AV133" s="20">
        <f t="shared" si="51"/>
        <v>12046.05</v>
      </c>
      <c r="AW133" s="20">
        <f t="shared" si="50"/>
        <v>12409.77</v>
      </c>
      <c r="AX133" s="20">
        <f t="shared" si="50"/>
        <v>12777</v>
      </c>
      <c r="AY133" s="20">
        <f t="shared" si="50"/>
        <v>13160.91</v>
      </c>
      <c r="AZ133" s="20">
        <f t="shared" si="50"/>
        <v>13561.5</v>
      </c>
      <c r="BA133" s="20">
        <f t="shared" si="50"/>
        <v>13966.77</v>
      </c>
      <c r="BB133" s="20">
        <f t="shared" si="50"/>
        <v>14387.55</v>
      </c>
      <c r="BC133" s="20">
        <f t="shared" si="50"/>
        <v>14813.01</v>
      </c>
      <c r="BD133" s="20">
        <f t="shared" si="50"/>
        <v>15256.32</v>
      </c>
      <c r="BE133" s="20">
        <f t="shared" si="50"/>
        <v>15716.310000000001</v>
      </c>
      <c r="BF133" s="20">
        <f t="shared" si="50"/>
        <v>16192.98</v>
      </c>
      <c r="BG133" s="20">
        <f t="shared" si="50"/>
        <v>16675.5</v>
      </c>
      <c r="BH133" s="20">
        <f t="shared" si="50"/>
        <v>17175.87</v>
      </c>
      <c r="BI133" s="20">
        <f t="shared" si="50"/>
        <v>17692.919999999998</v>
      </c>
      <c r="BJ133" s="20">
        <f t="shared" si="50"/>
        <v>18215.82</v>
      </c>
      <c r="BK133" s="20">
        <f t="shared" si="50"/>
        <v>18768.57</v>
      </c>
      <c r="BL133" s="20">
        <f t="shared" si="41"/>
        <v>19328.34</v>
      </c>
      <c r="BM133" s="20">
        <f t="shared" si="41"/>
        <v>19905.96</v>
      </c>
      <c r="BN133" s="20">
        <f t="shared" si="41"/>
        <v>20514.599999999999</v>
      </c>
      <c r="BO133" s="20">
        <f t="shared" si="41"/>
        <v>21129.09</v>
      </c>
    </row>
    <row r="134" spans="1:67" x14ac:dyDescent="0.2">
      <c r="A134">
        <v>118</v>
      </c>
      <c r="B134" s="20">
        <f t="shared" si="49"/>
        <v>3231.4</v>
      </c>
      <c r="C134" s="20">
        <f t="shared" si="49"/>
        <v>3286.28</v>
      </c>
      <c r="D134" s="20">
        <f t="shared" si="49"/>
        <v>3325.62</v>
      </c>
      <c r="E134" s="20">
        <f t="shared" si="49"/>
        <v>3423.38</v>
      </c>
      <c r="F134" s="20">
        <f t="shared" si="49"/>
        <v>3522.3199999999997</v>
      </c>
      <c r="G134" s="22">
        <f t="shared" si="49"/>
        <v>3622.44</v>
      </c>
      <c r="H134" s="20">
        <f t="shared" si="49"/>
        <v>3719.02</v>
      </c>
      <c r="I134" s="20">
        <f t="shared" si="49"/>
        <v>3816.78</v>
      </c>
      <c r="J134" s="20">
        <f t="shared" si="49"/>
        <v>3932.44</v>
      </c>
      <c r="K134" s="20">
        <f t="shared" si="49"/>
        <v>4049.28</v>
      </c>
      <c r="L134" s="20">
        <f t="shared" si="49"/>
        <v>4167.3</v>
      </c>
      <c r="M134" s="20">
        <f t="shared" si="49"/>
        <v>4298.5</v>
      </c>
      <c r="N134" s="20">
        <f t="shared" si="49"/>
        <v>4430.88</v>
      </c>
      <c r="O134" s="20">
        <f t="shared" si="49"/>
        <v>4552.4400000000005</v>
      </c>
      <c r="P134" s="20">
        <f t="shared" si="49"/>
        <v>4700.3599999999997</v>
      </c>
      <c r="Q134" s="20">
        <f t="shared" si="49"/>
        <v>4837.46</v>
      </c>
      <c r="R134" s="20">
        <f t="shared" si="48"/>
        <v>4975.74</v>
      </c>
      <c r="S134" s="20">
        <f t="shared" si="48"/>
        <v>5128.38</v>
      </c>
      <c r="T134" s="20">
        <f t="shared" si="48"/>
        <v>5282.2</v>
      </c>
      <c r="U134" s="20">
        <f t="shared" si="48"/>
        <v>5438.38</v>
      </c>
      <c r="V134" s="20">
        <f t="shared" si="48"/>
        <v>5607.74</v>
      </c>
      <c r="W134" s="20">
        <f t="shared" si="48"/>
        <v>5767.46</v>
      </c>
      <c r="X134" s="20">
        <f t="shared" si="48"/>
        <v>5940.3600000000006</v>
      </c>
      <c r="Y134" s="20">
        <f t="shared" si="48"/>
        <v>6127.62</v>
      </c>
      <c r="Z134" s="20">
        <f t="shared" si="48"/>
        <v>6305.24</v>
      </c>
      <c r="AA134" s="20">
        <f t="shared" si="48"/>
        <v>6497.2199999999993</v>
      </c>
      <c r="AB134" s="20">
        <f t="shared" si="48"/>
        <v>6690.38</v>
      </c>
      <c r="AC134" s="20">
        <f t="shared" si="48"/>
        <v>6897.9</v>
      </c>
      <c r="AD134" s="20">
        <f t="shared" si="48"/>
        <v>7095.7800000000007</v>
      </c>
      <c r="AE134" s="20">
        <f t="shared" si="48"/>
        <v>7308.02</v>
      </c>
      <c r="AF134" s="20">
        <f t="shared" si="48"/>
        <v>7534.62</v>
      </c>
      <c r="AG134" s="20">
        <f t="shared" si="51"/>
        <v>7751.58</v>
      </c>
      <c r="AH134" s="20">
        <f t="shared" si="51"/>
        <v>7994.9</v>
      </c>
      <c r="AI134" s="20">
        <f t="shared" si="51"/>
        <v>8229.76</v>
      </c>
      <c r="AJ134" s="20">
        <f t="shared" si="51"/>
        <v>8478.98</v>
      </c>
      <c r="AK134" s="20">
        <f t="shared" si="51"/>
        <v>8730.5600000000013</v>
      </c>
      <c r="AL134" s="20">
        <f t="shared" si="51"/>
        <v>8997.68</v>
      </c>
      <c r="AM134" s="20">
        <f t="shared" si="51"/>
        <v>9267.16</v>
      </c>
      <c r="AN134" s="20">
        <f t="shared" si="51"/>
        <v>9540.18</v>
      </c>
      <c r="AO134" s="20">
        <f t="shared" si="51"/>
        <v>9828.74</v>
      </c>
      <c r="AP134" s="20">
        <f t="shared" si="51"/>
        <v>10119.66</v>
      </c>
      <c r="AQ134" s="20">
        <f t="shared" si="51"/>
        <v>10426.120000000001</v>
      </c>
      <c r="AR134" s="20">
        <f t="shared" si="51"/>
        <v>10736.12</v>
      </c>
      <c r="AS134" s="20">
        <f t="shared" si="51"/>
        <v>11061.66</v>
      </c>
      <c r="AT134" s="20">
        <f t="shared" si="51"/>
        <v>11390.74</v>
      </c>
      <c r="AU134" s="20">
        <f t="shared" si="51"/>
        <v>11735.36</v>
      </c>
      <c r="AV134" s="20">
        <f t="shared" si="51"/>
        <v>12084.7</v>
      </c>
      <c r="AW134" s="20">
        <f t="shared" si="50"/>
        <v>12449.58</v>
      </c>
      <c r="AX134" s="20">
        <f t="shared" si="50"/>
        <v>12818</v>
      </c>
      <c r="AY134" s="20">
        <f t="shared" si="50"/>
        <v>13203.14</v>
      </c>
      <c r="AZ134" s="20">
        <f t="shared" si="50"/>
        <v>13605</v>
      </c>
      <c r="BA134" s="20">
        <f t="shared" si="50"/>
        <v>14011.58</v>
      </c>
      <c r="BB134" s="20">
        <f t="shared" si="50"/>
        <v>14433.7</v>
      </c>
      <c r="BC134" s="20">
        <f t="shared" si="50"/>
        <v>14860.54</v>
      </c>
      <c r="BD134" s="20">
        <f t="shared" si="50"/>
        <v>15305.279999999999</v>
      </c>
      <c r="BE134" s="20">
        <f t="shared" si="50"/>
        <v>15766.74</v>
      </c>
      <c r="BF134" s="20">
        <f t="shared" si="50"/>
        <v>16244.92</v>
      </c>
      <c r="BG134" s="20">
        <f t="shared" si="50"/>
        <v>16729</v>
      </c>
      <c r="BH134" s="20">
        <f t="shared" si="50"/>
        <v>17230.98</v>
      </c>
      <c r="BI134" s="20">
        <f t="shared" si="50"/>
        <v>17749.68</v>
      </c>
      <c r="BJ134" s="20">
        <f t="shared" si="50"/>
        <v>18274.28</v>
      </c>
      <c r="BK134" s="20">
        <f t="shared" si="50"/>
        <v>18828.78</v>
      </c>
      <c r="BL134" s="20">
        <f t="shared" si="41"/>
        <v>19390.36</v>
      </c>
      <c r="BM134" s="20">
        <f t="shared" si="41"/>
        <v>19969.84</v>
      </c>
      <c r="BN134" s="20">
        <f t="shared" si="41"/>
        <v>20580.400000000001</v>
      </c>
      <c r="BO134" s="20">
        <f t="shared" si="41"/>
        <v>21196.86</v>
      </c>
    </row>
    <row r="135" spans="1:67" x14ac:dyDescent="0.2">
      <c r="A135">
        <v>119</v>
      </c>
      <c r="B135" s="20">
        <f t="shared" si="49"/>
        <v>3241.7</v>
      </c>
      <c r="C135" s="20">
        <f t="shared" si="49"/>
        <v>3296.74</v>
      </c>
      <c r="D135" s="20">
        <f t="shared" si="49"/>
        <v>3336.21</v>
      </c>
      <c r="E135" s="20">
        <f t="shared" si="49"/>
        <v>3434.29</v>
      </c>
      <c r="F135" s="20">
        <f t="shared" si="49"/>
        <v>3533.56</v>
      </c>
      <c r="G135" s="22">
        <f t="shared" si="49"/>
        <v>3634.02</v>
      </c>
      <c r="H135" s="20">
        <f t="shared" si="49"/>
        <v>3730.91</v>
      </c>
      <c r="I135" s="20">
        <f t="shared" si="49"/>
        <v>3828.99</v>
      </c>
      <c r="J135" s="20">
        <f t="shared" si="49"/>
        <v>3945.02</v>
      </c>
      <c r="K135" s="20">
        <f t="shared" si="49"/>
        <v>4062.24</v>
      </c>
      <c r="L135" s="20">
        <f t="shared" si="49"/>
        <v>4180.6499999999996</v>
      </c>
      <c r="M135" s="20">
        <f t="shared" si="49"/>
        <v>4312.25</v>
      </c>
      <c r="N135" s="20">
        <f t="shared" si="49"/>
        <v>4445.04</v>
      </c>
      <c r="O135" s="20">
        <f t="shared" si="49"/>
        <v>4567.0200000000004</v>
      </c>
      <c r="P135" s="20">
        <f t="shared" si="49"/>
        <v>4715.38</v>
      </c>
      <c r="Q135" s="20">
        <f t="shared" si="49"/>
        <v>4852.93</v>
      </c>
      <c r="R135" s="20">
        <f t="shared" si="48"/>
        <v>4991.67</v>
      </c>
      <c r="S135" s="20">
        <f t="shared" si="48"/>
        <v>5144.79</v>
      </c>
      <c r="T135" s="20">
        <f t="shared" si="48"/>
        <v>5299.1</v>
      </c>
      <c r="U135" s="20">
        <f t="shared" si="48"/>
        <v>5455.79</v>
      </c>
      <c r="V135" s="20">
        <f t="shared" si="48"/>
        <v>5625.67</v>
      </c>
      <c r="W135" s="20">
        <f t="shared" si="48"/>
        <v>5785.93</v>
      </c>
      <c r="X135" s="20">
        <f t="shared" si="48"/>
        <v>5959.38</v>
      </c>
      <c r="Y135" s="20">
        <f t="shared" si="48"/>
        <v>6147.21</v>
      </c>
      <c r="Z135" s="20">
        <f t="shared" si="48"/>
        <v>6325.42</v>
      </c>
      <c r="AA135" s="20">
        <f t="shared" si="48"/>
        <v>6518.01</v>
      </c>
      <c r="AB135" s="20">
        <f t="shared" si="48"/>
        <v>6711.79</v>
      </c>
      <c r="AC135" s="20">
        <f t="shared" si="48"/>
        <v>6919.9500000000007</v>
      </c>
      <c r="AD135" s="20">
        <f t="shared" si="48"/>
        <v>7118.49</v>
      </c>
      <c r="AE135" s="20">
        <f t="shared" si="48"/>
        <v>7331.41</v>
      </c>
      <c r="AF135" s="20">
        <f t="shared" si="48"/>
        <v>7558.71</v>
      </c>
      <c r="AG135" s="20">
        <f t="shared" si="51"/>
        <v>7776.3899999999994</v>
      </c>
      <c r="AH135" s="20">
        <f t="shared" si="51"/>
        <v>8020.4500000000007</v>
      </c>
      <c r="AI135" s="20">
        <f t="shared" si="51"/>
        <v>8256.08</v>
      </c>
      <c r="AJ135" s="20">
        <f t="shared" si="51"/>
        <v>8506.09</v>
      </c>
      <c r="AK135" s="20">
        <f t="shared" si="51"/>
        <v>8758.48</v>
      </c>
      <c r="AL135" s="20">
        <f t="shared" si="51"/>
        <v>9026.44</v>
      </c>
      <c r="AM135" s="20">
        <f t="shared" si="51"/>
        <v>9296.7800000000007</v>
      </c>
      <c r="AN135" s="20">
        <f t="shared" si="51"/>
        <v>9570.69</v>
      </c>
      <c r="AO135" s="20">
        <f t="shared" si="51"/>
        <v>9860.17</v>
      </c>
      <c r="AP135" s="20">
        <f t="shared" si="51"/>
        <v>10152.029999999999</v>
      </c>
      <c r="AQ135" s="20">
        <f t="shared" si="51"/>
        <v>10459.460000000001</v>
      </c>
      <c r="AR135" s="20">
        <f t="shared" si="51"/>
        <v>10770.460000000001</v>
      </c>
      <c r="AS135" s="20">
        <f t="shared" si="51"/>
        <v>11097.029999999999</v>
      </c>
      <c r="AT135" s="20">
        <f t="shared" si="51"/>
        <v>11427.17</v>
      </c>
      <c r="AU135" s="20">
        <f t="shared" si="51"/>
        <v>11772.880000000001</v>
      </c>
      <c r="AV135" s="20">
        <f t="shared" si="51"/>
        <v>12123.349999999999</v>
      </c>
      <c r="AW135" s="20">
        <f t="shared" si="50"/>
        <v>12489.39</v>
      </c>
      <c r="AX135" s="20">
        <f t="shared" si="50"/>
        <v>12859</v>
      </c>
      <c r="AY135" s="20">
        <f t="shared" si="50"/>
        <v>13245.369999999999</v>
      </c>
      <c r="AZ135" s="20">
        <f t="shared" si="50"/>
        <v>13648.5</v>
      </c>
      <c r="BA135" s="20">
        <f t="shared" si="50"/>
        <v>14056.39</v>
      </c>
      <c r="BB135" s="20">
        <f t="shared" si="50"/>
        <v>14479.849999999999</v>
      </c>
      <c r="BC135" s="20">
        <f t="shared" si="50"/>
        <v>14908.07</v>
      </c>
      <c r="BD135" s="20">
        <f t="shared" si="50"/>
        <v>15354.24</v>
      </c>
      <c r="BE135" s="20">
        <f t="shared" si="50"/>
        <v>15817.17</v>
      </c>
      <c r="BF135" s="20">
        <f t="shared" si="50"/>
        <v>16296.86</v>
      </c>
      <c r="BG135" s="20">
        <f t="shared" si="50"/>
        <v>16782.5</v>
      </c>
      <c r="BH135" s="20">
        <f t="shared" si="50"/>
        <v>17286.09</v>
      </c>
      <c r="BI135" s="20">
        <f t="shared" si="50"/>
        <v>17806.439999999999</v>
      </c>
      <c r="BJ135" s="20">
        <f t="shared" si="50"/>
        <v>18332.739999999998</v>
      </c>
      <c r="BK135" s="20">
        <f t="shared" si="50"/>
        <v>18888.989999999998</v>
      </c>
      <c r="BL135" s="20">
        <f t="shared" si="41"/>
        <v>19452.38</v>
      </c>
      <c r="BM135" s="20">
        <f t="shared" si="41"/>
        <v>20033.72</v>
      </c>
      <c r="BN135" s="20">
        <f t="shared" si="41"/>
        <v>20646.2</v>
      </c>
      <c r="BO135" s="20">
        <f t="shared" si="41"/>
        <v>21264.629999999997</v>
      </c>
    </row>
    <row r="136" spans="1:67" x14ac:dyDescent="0.2">
      <c r="A136">
        <v>120</v>
      </c>
      <c r="B136" s="20">
        <f t="shared" si="49"/>
        <v>3252</v>
      </c>
      <c r="C136" s="20">
        <f t="shared" si="49"/>
        <v>3307.2</v>
      </c>
      <c r="D136" s="20">
        <f t="shared" si="49"/>
        <v>3346.8</v>
      </c>
      <c r="E136" s="20">
        <f t="shared" si="49"/>
        <v>3445.2</v>
      </c>
      <c r="F136" s="20">
        <f t="shared" si="49"/>
        <v>3544.8</v>
      </c>
      <c r="G136" s="22">
        <f t="shared" si="49"/>
        <v>3645.6</v>
      </c>
      <c r="H136" s="20">
        <f t="shared" si="49"/>
        <v>3742.8</v>
      </c>
      <c r="I136" s="20">
        <f t="shared" si="49"/>
        <v>3841.2</v>
      </c>
      <c r="J136" s="20">
        <f t="shared" si="49"/>
        <v>3957.6</v>
      </c>
      <c r="K136" s="20">
        <f t="shared" si="49"/>
        <v>4075.2</v>
      </c>
      <c r="L136" s="20">
        <f t="shared" si="49"/>
        <v>4194</v>
      </c>
      <c r="M136" s="20">
        <f t="shared" si="49"/>
        <v>4326</v>
      </c>
      <c r="N136" s="20">
        <f t="shared" si="49"/>
        <v>4459.2</v>
      </c>
      <c r="O136" s="20">
        <f t="shared" si="49"/>
        <v>4581.6000000000004</v>
      </c>
      <c r="P136" s="20">
        <f t="shared" si="49"/>
        <v>4730.3999999999996</v>
      </c>
      <c r="Q136" s="20">
        <f t="shared" ref="Q136:AF151" si="52">IF((Q$8+(Q$9*$A136))&lt;Q$12,Q$12,Q$8+(Q$9*$A136))</f>
        <v>4868.3999999999996</v>
      </c>
      <c r="R136" s="20">
        <f t="shared" si="52"/>
        <v>5007.6000000000004</v>
      </c>
      <c r="S136" s="20">
        <f t="shared" si="52"/>
        <v>5161.2</v>
      </c>
      <c r="T136" s="20">
        <f t="shared" si="52"/>
        <v>5316</v>
      </c>
      <c r="U136" s="20">
        <f t="shared" si="52"/>
        <v>5473.2</v>
      </c>
      <c r="V136" s="20">
        <f t="shared" si="52"/>
        <v>5643.6</v>
      </c>
      <c r="W136" s="20">
        <f t="shared" si="52"/>
        <v>5804.4</v>
      </c>
      <c r="X136" s="20">
        <f t="shared" si="52"/>
        <v>5978.4</v>
      </c>
      <c r="Y136" s="20">
        <f t="shared" si="52"/>
        <v>6166.8</v>
      </c>
      <c r="Z136" s="20">
        <f t="shared" si="52"/>
        <v>6345.6</v>
      </c>
      <c r="AA136" s="20">
        <f t="shared" si="52"/>
        <v>6538.7999999999993</v>
      </c>
      <c r="AB136" s="20">
        <f t="shared" si="52"/>
        <v>6733.2</v>
      </c>
      <c r="AC136" s="20">
        <f t="shared" si="52"/>
        <v>6942</v>
      </c>
      <c r="AD136" s="20">
        <f t="shared" si="52"/>
        <v>7141.2000000000007</v>
      </c>
      <c r="AE136" s="20">
        <f t="shared" si="52"/>
        <v>7354.8</v>
      </c>
      <c r="AF136" s="20">
        <f t="shared" si="52"/>
        <v>7582.8</v>
      </c>
      <c r="AG136" s="20">
        <f t="shared" si="51"/>
        <v>7801.2</v>
      </c>
      <c r="AH136" s="20">
        <f t="shared" si="51"/>
        <v>8046</v>
      </c>
      <c r="AI136" s="20">
        <f t="shared" si="51"/>
        <v>8282.4</v>
      </c>
      <c r="AJ136" s="20">
        <f t="shared" si="51"/>
        <v>8533.2000000000007</v>
      </c>
      <c r="AK136" s="20">
        <f t="shared" si="51"/>
        <v>8786.4</v>
      </c>
      <c r="AL136" s="20">
        <f t="shared" si="51"/>
        <v>9055.2000000000007</v>
      </c>
      <c r="AM136" s="20">
        <f t="shared" si="51"/>
        <v>9326.4</v>
      </c>
      <c r="AN136" s="20">
        <f t="shared" si="51"/>
        <v>9601.2000000000007</v>
      </c>
      <c r="AO136" s="20">
        <f t="shared" si="51"/>
        <v>9891.6</v>
      </c>
      <c r="AP136" s="20">
        <f t="shared" si="51"/>
        <v>10184.4</v>
      </c>
      <c r="AQ136" s="20">
        <f t="shared" si="51"/>
        <v>10492.8</v>
      </c>
      <c r="AR136" s="20">
        <f t="shared" si="51"/>
        <v>10804.8</v>
      </c>
      <c r="AS136" s="20">
        <f t="shared" si="51"/>
        <v>11132.4</v>
      </c>
      <c r="AT136" s="20">
        <f t="shared" si="51"/>
        <v>11463.6</v>
      </c>
      <c r="AU136" s="20">
        <f t="shared" si="51"/>
        <v>11810.400000000001</v>
      </c>
      <c r="AV136" s="20">
        <f t="shared" si="51"/>
        <v>12162</v>
      </c>
      <c r="AW136" s="20">
        <f t="shared" si="50"/>
        <v>12529.2</v>
      </c>
      <c r="AX136" s="20">
        <f t="shared" si="50"/>
        <v>12900</v>
      </c>
      <c r="AY136" s="20">
        <f t="shared" si="50"/>
        <v>13287.599999999999</v>
      </c>
      <c r="AZ136" s="20">
        <f t="shared" si="50"/>
        <v>13692</v>
      </c>
      <c r="BA136" s="20">
        <f t="shared" si="50"/>
        <v>14101.2</v>
      </c>
      <c r="BB136" s="20">
        <f t="shared" si="50"/>
        <v>14526</v>
      </c>
      <c r="BC136" s="20">
        <f t="shared" si="50"/>
        <v>14955.6</v>
      </c>
      <c r="BD136" s="20">
        <f t="shared" si="50"/>
        <v>15403.2</v>
      </c>
      <c r="BE136" s="20">
        <f t="shared" si="50"/>
        <v>15867.6</v>
      </c>
      <c r="BF136" s="20">
        <f t="shared" si="50"/>
        <v>16348.8</v>
      </c>
      <c r="BG136" s="20">
        <f t="shared" si="50"/>
        <v>16836</v>
      </c>
      <c r="BH136" s="20">
        <f t="shared" si="50"/>
        <v>17341.2</v>
      </c>
      <c r="BI136" s="20">
        <f t="shared" si="50"/>
        <v>17863.2</v>
      </c>
      <c r="BJ136" s="20">
        <f t="shared" si="50"/>
        <v>18391.2</v>
      </c>
      <c r="BK136" s="20">
        <f t="shared" si="50"/>
        <v>18949.2</v>
      </c>
      <c r="BL136" s="20">
        <f t="shared" si="41"/>
        <v>19514.400000000001</v>
      </c>
      <c r="BM136" s="20">
        <f t="shared" si="41"/>
        <v>20097.599999999999</v>
      </c>
      <c r="BN136" s="20">
        <f t="shared" si="41"/>
        <v>20712</v>
      </c>
      <c r="BO136" s="20">
        <f t="shared" si="41"/>
        <v>21332.400000000001</v>
      </c>
    </row>
    <row r="137" spans="1:67" x14ac:dyDescent="0.2">
      <c r="A137">
        <v>121</v>
      </c>
      <c r="B137" s="20">
        <f t="shared" ref="B137:Q152" si="53">IF((B$8+(B$9*$A137))&lt;B$12,B$12,B$8+(B$9*$A137))</f>
        <v>3262.3</v>
      </c>
      <c r="C137" s="20">
        <f t="shared" si="53"/>
        <v>3317.66</v>
      </c>
      <c r="D137" s="20">
        <f t="shared" si="53"/>
        <v>3357.39</v>
      </c>
      <c r="E137" s="20">
        <f t="shared" si="53"/>
        <v>3456.11</v>
      </c>
      <c r="F137" s="20">
        <f t="shared" si="53"/>
        <v>3556.04</v>
      </c>
      <c r="G137" s="22">
        <f t="shared" si="53"/>
        <v>3657.1800000000003</v>
      </c>
      <c r="H137" s="20">
        <f t="shared" si="53"/>
        <v>3754.69</v>
      </c>
      <c r="I137" s="20">
        <f t="shared" si="53"/>
        <v>3853.41</v>
      </c>
      <c r="J137" s="20">
        <f t="shared" si="53"/>
        <v>3970.1800000000003</v>
      </c>
      <c r="K137" s="20">
        <f t="shared" si="53"/>
        <v>4088.16</v>
      </c>
      <c r="L137" s="20">
        <f t="shared" si="53"/>
        <v>4207.3500000000004</v>
      </c>
      <c r="M137" s="20">
        <f t="shared" si="53"/>
        <v>4339.75</v>
      </c>
      <c r="N137" s="20">
        <f t="shared" si="53"/>
        <v>4473.3600000000006</v>
      </c>
      <c r="O137" s="20">
        <f t="shared" si="53"/>
        <v>4596.18</v>
      </c>
      <c r="P137" s="20">
        <f t="shared" si="53"/>
        <v>4745.42</v>
      </c>
      <c r="Q137" s="20">
        <f t="shared" si="53"/>
        <v>4883.87</v>
      </c>
      <c r="R137" s="20">
        <f t="shared" si="52"/>
        <v>5023.53</v>
      </c>
      <c r="S137" s="20">
        <f t="shared" si="52"/>
        <v>5177.6100000000006</v>
      </c>
      <c r="T137" s="20">
        <f t="shared" si="52"/>
        <v>5332.9</v>
      </c>
      <c r="U137" s="20">
        <f t="shared" si="52"/>
        <v>5490.6100000000006</v>
      </c>
      <c r="V137" s="20">
        <f t="shared" si="52"/>
        <v>5661.53</v>
      </c>
      <c r="W137" s="20">
        <f t="shared" si="52"/>
        <v>5822.87</v>
      </c>
      <c r="X137" s="20">
        <f t="shared" si="52"/>
        <v>5997.42</v>
      </c>
      <c r="Y137" s="20">
        <f t="shared" si="52"/>
        <v>6186.3899999999994</v>
      </c>
      <c r="Z137" s="20">
        <f t="shared" si="52"/>
        <v>6365.78</v>
      </c>
      <c r="AA137" s="20">
        <f t="shared" si="52"/>
        <v>6559.59</v>
      </c>
      <c r="AB137" s="20">
        <f t="shared" si="52"/>
        <v>6754.6100000000006</v>
      </c>
      <c r="AC137" s="20">
        <f t="shared" si="52"/>
        <v>6964.05</v>
      </c>
      <c r="AD137" s="20">
        <f t="shared" si="52"/>
        <v>7163.91</v>
      </c>
      <c r="AE137" s="20">
        <f t="shared" si="52"/>
        <v>7378.1900000000005</v>
      </c>
      <c r="AF137" s="20">
        <f t="shared" si="52"/>
        <v>7606.8899999999994</v>
      </c>
      <c r="AG137" s="20">
        <f t="shared" si="51"/>
        <v>7826.01</v>
      </c>
      <c r="AH137" s="20">
        <f t="shared" si="51"/>
        <v>8071.55</v>
      </c>
      <c r="AI137" s="20">
        <f t="shared" si="51"/>
        <v>8308.7200000000012</v>
      </c>
      <c r="AJ137" s="20">
        <f t="shared" si="51"/>
        <v>8560.31</v>
      </c>
      <c r="AK137" s="20">
        <f t="shared" si="51"/>
        <v>8814.32</v>
      </c>
      <c r="AL137" s="20">
        <f t="shared" si="51"/>
        <v>9083.9599999999991</v>
      </c>
      <c r="AM137" s="20">
        <f t="shared" si="51"/>
        <v>9356.02</v>
      </c>
      <c r="AN137" s="20">
        <f t="shared" si="51"/>
        <v>9631.7099999999991</v>
      </c>
      <c r="AO137" s="20">
        <f t="shared" si="51"/>
        <v>9923.0299999999988</v>
      </c>
      <c r="AP137" s="20">
        <f t="shared" si="51"/>
        <v>10216.77</v>
      </c>
      <c r="AQ137" s="20">
        <f t="shared" si="51"/>
        <v>10526.14</v>
      </c>
      <c r="AR137" s="20">
        <f t="shared" si="51"/>
        <v>10839.14</v>
      </c>
      <c r="AS137" s="20">
        <f t="shared" si="51"/>
        <v>11167.77</v>
      </c>
      <c r="AT137" s="20">
        <f t="shared" si="51"/>
        <v>11500.029999999999</v>
      </c>
      <c r="AU137" s="20">
        <f t="shared" si="51"/>
        <v>11847.92</v>
      </c>
      <c r="AV137" s="20">
        <f t="shared" si="51"/>
        <v>12200.65</v>
      </c>
      <c r="AW137" s="20">
        <f t="shared" si="50"/>
        <v>12569.01</v>
      </c>
      <c r="AX137" s="20">
        <f t="shared" si="50"/>
        <v>12941</v>
      </c>
      <c r="AY137" s="20">
        <f t="shared" si="50"/>
        <v>13329.83</v>
      </c>
      <c r="AZ137" s="20">
        <f t="shared" si="50"/>
        <v>13735.5</v>
      </c>
      <c r="BA137" s="20">
        <f t="shared" si="50"/>
        <v>14146.01</v>
      </c>
      <c r="BB137" s="20">
        <f t="shared" si="50"/>
        <v>14572.15</v>
      </c>
      <c r="BC137" s="20">
        <f t="shared" si="50"/>
        <v>15003.130000000001</v>
      </c>
      <c r="BD137" s="20">
        <f t="shared" si="50"/>
        <v>15452.16</v>
      </c>
      <c r="BE137" s="20">
        <f t="shared" si="50"/>
        <v>15918.029999999999</v>
      </c>
      <c r="BF137" s="20">
        <f t="shared" si="50"/>
        <v>16400.739999999998</v>
      </c>
      <c r="BG137" s="20">
        <f t="shared" si="50"/>
        <v>16889.5</v>
      </c>
      <c r="BH137" s="20">
        <f t="shared" si="50"/>
        <v>17396.309999999998</v>
      </c>
      <c r="BI137" s="20">
        <f t="shared" si="50"/>
        <v>17919.96</v>
      </c>
      <c r="BJ137" s="20">
        <f t="shared" si="50"/>
        <v>18449.66</v>
      </c>
      <c r="BK137" s="20">
        <f t="shared" si="50"/>
        <v>19009.41</v>
      </c>
      <c r="BL137" s="20">
        <f t="shared" si="41"/>
        <v>19576.419999999998</v>
      </c>
      <c r="BM137" s="20">
        <f t="shared" si="41"/>
        <v>20161.48</v>
      </c>
      <c r="BN137" s="20">
        <f t="shared" si="41"/>
        <v>20777.8</v>
      </c>
      <c r="BO137" s="20">
        <f t="shared" si="41"/>
        <v>21400.17</v>
      </c>
    </row>
    <row r="138" spans="1:67" x14ac:dyDescent="0.2">
      <c r="A138">
        <v>122</v>
      </c>
      <c r="B138" s="20">
        <f t="shared" si="53"/>
        <v>3272.6000000000004</v>
      </c>
      <c r="C138" s="20">
        <f t="shared" si="53"/>
        <v>3328.12</v>
      </c>
      <c r="D138" s="20">
        <f t="shared" si="53"/>
        <v>3367.98</v>
      </c>
      <c r="E138" s="20">
        <f t="shared" si="53"/>
        <v>3467.02</v>
      </c>
      <c r="F138" s="20">
        <f t="shared" si="53"/>
        <v>3567.2799999999997</v>
      </c>
      <c r="G138" s="22">
        <f t="shared" si="53"/>
        <v>3668.76</v>
      </c>
      <c r="H138" s="20">
        <f t="shared" si="53"/>
        <v>3766.58</v>
      </c>
      <c r="I138" s="20">
        <f t="shared" si="53"/>
        <v>3865.62</v>
      </c>
      <c r="J138" s="20">
        <f t="shared" si="53"/>
        <v>3982.76</v>
      </c>
      <c r="K138" s="20">
        <f t="shared" si="53"/>
        <v>4101.12</v>
      </c>
      <c r="L138" s="20">
        <f t="shared" si="53"/>
        <v>4220.7</v>
      </c>
      <c r="M138" s="20">
        <f t="shared" si="53"/>
        <v>4353.5</v>
      </c>
      <c r="N138" s="20">
        <f t="shared" si="53"/>
        <v>4487.5200000000004</v>
      </c>
      <c r="O138" s="20">
        <f t="shared" si="53"/>
        <v>4610.76</v>
      </c>
      <c r="P138" s="20">
        <f t="shared" si="53"/>
        <v>4760.4400000000005</v>
      </c>
      <c r="Q138" s="20">
        <f t="shared" si="53"/>
        <v>4899.34</v>
      </c>
      <c r="R138" s="20">
        <f t="shared" si="52"/>
        <v>5039.46</v>
      </c>
      <c r="S138" s="20">
        <f t="shared" si="52"/>
        <v>5194.0200000000004</v>
      </c>
      <c r="T138" s="20">
        <f t="shared" si="52"/>
        <v>5349.7999999999993</v>
      </c>
      <c r="U138" s="20">
        <f t="shared" si="52"/>
        <v>5508.02</v>
      </c>
      <c r="V138" s="20">
        <f t="shared" si="52"/>
        <v>5679.46</v>
      </c>
      <c r="W138" s="20">
        <f t="shared" si="52"/>
        <v>5841.34</v>
      </c>
      <c r="X138" s="20">
        <f t="shared" si="52"/>
        <v>6016.4400000000005</v>
      </c>
      <c r="Y138" s="20">
        <f t="shared" si="52"/>
        <v>6205.98</v>
      </c>
      <c r="Z138" s="20">
        <f t="shared" si="52"/>
        <v>6385.96</v>
      </c>
      <c r="AA138" s="20">
        <f t="shared" si="52"/>
        <v>6580.38</v>
      </c>
      <c r="AB138" s="20">
        <f t="shared" si="52"/>
        <v>6776.02</v>
      </c>
      <c r="AC138" s="20">
        <f t="shared" si="52"/>
        <v>6986.1</v>
      </c>
      <c r="AD138" s="20">
        <f t="shared" si="52"/>
        <v>7186.62</v>
      </c>
      <c r="AE138" s="20">
        <f t="shared" si="52"/>
        <v>7401.58</v>
      </c>
      <c r="AF138" s="20">
        <f t="shared" si="52"/>
        <v>7630.98</v>
      </c>
      <c r="AG138" s="20">
        <f t="shared" si="51"/>
        <v>7850.82</v>
      </c>
      <c r="AH138" s="20">
        <f t="shared" si="51"/>
        <v>8097.1</v>
      </c>
      <c r="AI138" s="20">
        <f t="shared" si="51"/>
        <v>8335.0400000000009</v>
      </c>
      <c r="AJ138" s="20">
        <f t="shared" si="51"/>
        <v>8587.42</v>
      </c>
      <c r="AK138" s="20">
        <f t="shared" si="51"/>
        <v>8842.24</v>
      </c>
      <c r="AL138" s="20">
        <f t="shared" si="51"/>
        <v>9112.7200000000012</v>
      </c>
      <c r="AM138" s="20">
        <f t="shared" si="51"/>
        <v>9385.64</v>
      </c>
      <c r="AN138" s="20">
        <f t="shared" si="51"/>
        <v>9662.2200000000012</v>
      </c>
      <c r="AO138" s="20">
        <f t="shared" si="51"/>
        <v>9954.4599999999991</v>
      </c>
      <c r="AP138" s="20">
        <f t="shared" si="51"/>
        <v>10249.14</v>
      </c>
      <c r="AQ138" s="20">
        <f t="shared" si="51"/>
        <v>10559.48</v>
      </c>
      <c r="AR138" s="20">
        <f t="shared" si="51"/>
        <v>10873.48</v>
      </c>
      <c r="AS138" s="20">
        <f t="shared" si="51"/>
        <v>11203.14</v>
      </c>
      <c r="AT138" s="20">
        <f t="shared" si="51"/>
        <v>11536.46</v>
      </c>
      <c r="AU138" s="20">
        <f t="shared" si="51"/>
        <v>11885.44</v>
      </c>
      <c r="AV138" s="20">
        <f t="shared" si="51"/>
        <v>12239.3</v>
      </c>
      <c r="AW138" s="20">
        <f t="shared" si="50"/>
        <v>12608.82</v>
      </c>
      <c r="AX138" s="20">
        <f t="shared" si="50"/>
        <v>12982</v>
      </c>
      <c r="AY138" s="20">
        <f t="shared" si="50"/>
        <v>13372.06</v>
      </c>
      <c r="AZ138" s="20">
        <f t="shared" si="50"/>
        <v>13779</v>
      </c>
      <c r="BA138" s="20">
        <f t="shared" si="50"/>
        <v>14190.82</v>
      </c>
      <c r="BB138" s="20">
        <f t="shared" si="50"/>
        <v>14618.3</v>
      </c>
      <c r="BC138" s="20">
        <f t="shared" si="50"/>
        <v>15050.66</v>
      </c>
      <c r="BD138" s="20">
        <f t="shared" si="50"/>
        <v>15501.119999999999</v>
      </c>
      <c r="BE138" s="20">
        <f t="shared" si="50"/>
        <v>15968.46</v>
      </c>
      <c r="BF138" s="20">
        <f t="shared" si="50"/>
        <v>16452.68</v>
      </c>
      <c r="BG138" s="20">
        <f t="shared" si="50"/>
        <v>16943</v>
      </c>
      <c r="BH138" s="20">
        <f t="shared" si="50"/>
        <v>17451.419999999998</v>
      </c>
      <c r="BI138" s="20">
        <f t="shared" si="50"/>
        <v>17976.72</v>
      </c>
      <c r="BJ138" s="20">
        <f t="shared" si="50"/>
        <v>18508.12</v>
      </c>
      <c r="BK138" s="20">
        <f t="shared" si="50"/>
        <v>19069.62</v>
      </c>
      <c r="BL138" s="20">
        <f t="shared" si="41"/>
        <v>19638.440000000002</v>
      </c>
      <c r="BM138" s="20">
        <f t="shared" si="41"/>
        <v>20225.36</v>
      </c>
      <c r="BN138" s="20">
        <f t="shared" si="41"/>
        <v>20843.599999999999</v>
      </c>
      <c r="BO138" s="20">
        <f t="shared" si="41"/>
        <v>21467.94</v>
      </c>
    </row>
    <row r="139" spans="1:67" x14ac:dyDescent="0.2">
      <c r="A139">
        <v>123</v>
      </c>
      <c r="B139" s="20">
        <f t="shared" si="53"/>
        <v>3282.9</v>
      </c>
      <c r="C139" s="20">
        <f t="shared" si="53"/>
        <v>3338.58</v>
      </c>
      <c r="D139" s="20">
        <f t="shared" si="53"/>
        <v>3378.5699999999997</v>
      </c>
      <c r="E139" s="20">
        <f t="shared" si="53"/>
        <v>3477.9300000000003</v>
      </c>
      <c r="F139" s="20">
        <f t="shared" si="53"/>
        <v>3578.52</v>
      </c>
      <c r="G139" s="22">
        <f t="shared" si="53"/>
        <v>3680.34</v>
      </c>
      <c r="H139" s="20">
        <f t="shared" si="53"/>
        <v>3778.4700000000003</v>
      </c>
      <c r="I139" s="20">
        <f t="shared" si="53"/>
        <v>3877.83</v>
      </c>
      <c r="J139" s="20">
        <f t="shared" si="53"/>
        <v>3995.34</v>
      </c>
      <c r="K139" s="20">
        <f t="shared" si="53"/>
        <v>4114.08</v>
      </c>
      <c r="L139" s="20">
        <f t="shared" si="53"/>
        <v>4234.05</v>
      </c>
      <c r="M139" s="20">
        <f t="shared" si="53"/>
        <v>4367.25</v>
      </c>
      <c r="N139" s="20">
        <f t="shared" si="53"/>
        <v>4501.68</v>
      </c>
      <c r="O139" s="20">
        <f t="shared" si="53"/>
        <v>4625.34</v>
      </c>
      <c r="P139" s="20">
        <f t="shared" si="53"/>
        <v>4775.46</v>
      </c>
      <c r="Q139" s="20">
        <f t="shared" si="53"/>
        <v>4914.8100000000004</v>
      </c>
      <c r="R139" s="20">
        <f t="shared" si="52"/>
        <v>5055.3899999999994</v>
      </c>
      <c r="S139" s="20">
        <f t="shared" si="52"/>
        <v>5210.43</v>
      </c>
      <c r="T139" s="20">
        <f t="shared" si="52"/>
        <v>5366.7</v>
      </c>
      <c r="U139" s="20">
        <f t="shared" si="52"/>
        <v>5525.43</v>
      </c>
      <c r="V139" s="20">
        <f t="shared" si="52"/>
        <v>5697.3899999999994</v>
      </c>
      <c r="W139" s="20">
        <f t="shared" si="52"/>
        <v>5859.8099999999995</v>
      </c>
      <c r="X139" s="20">
        <f t="shared" si="52"/>
        <v>6035.46</v>
      </c>
      <c r="Y139" s="20">
        <f t="shared" si="52"/>
        <v>6225.57</v>
      </c>
      <c r="Z139" s="20">
        <f t="shared" si="52"/>
        <v>6406.1399999999994</v>
      </c>
      <c r="AA139" s="20">
        <f t="shared" si="52"/>
        <v>6601.17</v>
      </c>
      <c r="AB139" s="20">
        <f t="shared" si="52"/>
        <v>6797.43</v>
      </c>
      <c r="AC139" s="20">
        <f t="shared" si="52"/>
        <v>7008.15</v>
      </c>
      <c r="AD139" s="20">
        <f t="shared" si="52"/>
        <v>7209.33</v>
      </c>
      <c r="AE139" s="20">
        <f t="shared" si="52"/>
        <v>7424.97</v>
      </c>
      <c r="AF139" s="20">
        <f t="shared" si="52"/>
        <v>7655.07</v>
      </c>
      <c r="AG139" s="20">
        <f t="shared" si="51"/>
        <v>7875.6299999999992</v>
      </c>
      <c r="AH139" s="20">
        <f t="shared" si="51"/>
        <v>8122.65</v>
      </c>
      <c r="AI139" s="20">
        <f t="shared" si="51"/>
        <v>8361.36</v>
      </c>
      <c r="AJ139" s="20">
        <f t="shared" si="51"/>
        <v>8614.5299999999988</v>
      </c>
      <c r="AK139" s="20">
        <f t="shared" si="51"/>
        <v>8870.16</v>
      </c>
      <c r="AL139" s="20">
        <f t="shared" si="51"/>
        <v>9141.48</v>
      </c>
      <c r="AM139" s="20">
        <f t="shared" si="51"/>
        <v>9415.26</v>
      </c>
      <c r="AN139" s="20">
        <f t="shared" si="51"/>
        <v>9692.73</v>
      </c>
      <c r="AO139" s="20">
        <f t="shared" si="51"/>
        <v>9985.89</v>
      </c>
      <c r="AP139" s="20">
        <f t="shared" si="51"/>
        <v>10281.51</v>
      </c>
      <c r="AQ139" s="20">
        <f t="shared" si="51"/>
        <v>10592.82</v>
      </c>
      <c r="AR139" s="20">
        <f t="shared" si="51"/>
        <v>10907.82</v>
      </c>
      <c r="AS139" s="20">
        <f t="shared" si="51"/>
        <v>11238.509999999998</v>
      </c>
      <c r="AT139" s="20">
        <f t="shared" si="51"/>
        <v>11572.89</v>
      </c>
      <c r="AU139" s="20">
        <f t="shared" si="51"/>
        <v>11922.96</v>
      </c>
      <c r="AV139" s="20">
        <f t="shared" ref="AV139:BK154" si="54">IF((AV$8+(AV$9*$A139))&lt;AV$12,AV$12,AV$8+(AV$9*$A139))</f>
        <v>12277.95</v>
      </c>
      <c r="AW139" s="20">
        <f t="shared" si="54"/>
        <v>12648.630000000001</v>
      </c>
      <c r="AX139" s="20">
        <f t="shared" si="54"/>
        <v>13023</v>
      </c>
      <c r="AY139" s="20">
        <f t="shared" si="54"/>
        <v>13414.29</v>
      </c>
      <c r="AZ139" s="20">
        <f t="shared" si="54"/>
        <v>13822.5</v>
      </c>
      <c r="BA139" s="20">
        <f t="shared" si="54"/>
        <v>14235.630000000001</v>
      </c>
      <c r="BB139" s="20">
        <f t="shared" si="54"/>
        <v>14664.45</v>
      </c>
      <c r="BC139" s="20">
        <f t="shared" si="54"/>
        <v>15098.19</v>
      </c>
      <c r="BD139" s="20">
        <f t="shared" si="54"/>
        <v>15550.08</v>
      </c>
      <c r="BE139" s="20">
        <f t="shared" si="54"/>
        <v>16018.89</v>
      </c>
      <c r="BF139" s="20">
        <f t="shared" si="54"/>
        <v>16504.62</v>
      </c>
      <c r="BG139" s="20">
        <f t="shared" si="54"/>
        <v>16996.5</v>
      </c>
      <c r="BH139" s="20">
        <f t="shared" si="54"/>
        <v>17506.53</v>
      </c>
      <c r="BI139" s="20">
        <f t="shared" si="54"/>
        <v>18033.48</v>
      </c>
      <c r="BJ139" s="20">
        <f t="shared" si="54"/>
        <v>18566.580000000002</v>
      </c>
      <c r="BK139" s="20">
        <f t="shared" si="54"/>
        <v>19129.830000000002</v>
      </c>
      <c r="BL139" s="20">
        <f t="shared" si="41"/>
        <v>19700.46</v>
      </c>
      <c r="BM139" s="20">
        <f t="shared" si="41"/>
        <v>20289.240000000002</v>
      </c>
      <c r="BN139" s="20">
        <f t="shared" si="41"/>
        <v>20909.400000000001</v>
      </c>
      <c r="BO139" s="20">
        <f t="shared" si="41"/>
        <v>21535.71</v>
      </c>
    </row>
    <row r="140" spans="1:67" x14ac:dyDescent="0.2">
      <c r="A140">
        <v>124</v>
      </c>
      <c r="B140" s="20">
        <f t="shared" si="53"/>
        <v>3293.2</v>
      </c>
      <c r="C140" s="20">
        <f t="shared" si="53"/>
        <v>3349.04</v>
      </c>
      <c r="D140" s="20">
        <f t="shared" si="53"/>
        <v>3389.16</v>
      </c>
      <c r="E140" s="20">
        <f t="shared" si="53"/>
        <v>3488.84</v>
      </c>
      <c r="F140" s="20">
        <f t="shared" si="53"/>
        <v>3589.76</v>
      </c>
      <c r="G140" s="22">
        <f t="shared" si="53"/>
        <v>3691.92</v>
      </c>
      <c r="H140" s="20">
        <f t="shared" si="53"/>
        <v>3790.36</v>
      </c>
      <c r="I140" s="20">
        <f t="shared" si="53"/>
        <v>3890.04</v>
      </c>
      <c r="J140" s="20">
        <f t="shared" si="53"/>
        <v>4007.92</v>
      </c>
      <c r="K140" s="20">
        <f t="shared" si="53"/>
        <v>4127.04</v>
      </c>
      <c r="L140" s="20">
        <f t="shared" si="53"/>
        <v>4247.3999999999996</v>
      </c>
      <c r="M140" s="20">
        <f t="shared" si="53"/>
        <v>4381</v>
      </c>
      <c r="N140" s="20">
        <f t="shared" si="53"/>
        <v>4515.84</v>
      </c>
      <c r="O140" s="20">
        <f t="shared" si="53"/>
        <v>4639.92</v>
      </c>
      <c r="P140" s="20">
        <f t="shared" si="53"/>
        <v>4790.4799999999996</v>
      </c>
      <c r="Q140" s="20">
        <f t="shared" si="53"/>
        <v>4930.28</v>
      </c>
      <c r="R140" s="20">
        <f t="shared" si="52"/>
        <v>5071.32</v>
      </c>
      <c r="S140" s="20">
        <f t="shared" si="52"/>
        <v>5226.84</v>
      </c>
      <c r="T140" s="20">
        <f t="shared" si="52"/>
        <v>5383.6</v>
      </c>
      <c r="U140" s="20">
        <f t="shared" si="52"/>
        <v>5542.84</v>
      </c>
      <c r="V140" s="20">
        <f t="shared" si="52"/>
        <v>5715.32</v>
      </c>
      <c r="W140" s="20">
        <f t="shared" si="52"/>
        <v>5878.28</v>
      </c>
      <c r="X140" s="20">
        <f t="shared" si="52"/>
        <v>6054.48</v>
      </c>
      <c r="Y140" s="20">
        <f t="shared" si="52"/>
        <v>6245.16</v>
      </c>
      <c r="Z140" s="20">
        <f t="shared" si="52"/>
        <v>6426.32</v>
      </c>
      <c r="AA140" s="20">
        <f t="shared" si="52"/>
        <v>6621.96</v>
      </c>
      <c r="AB140" s="20">
        <f t="shared" si="52"/>
        <v>6818.84</v>
      </c>
      <c r="AC140" s="20">
        <f t="shared" si="52"/>
        <v>7030.2000000000007</v>
      </c>
      <c r="AD140" s="20">
        <f t="shared" si="52"/>
        <v>7232.04</v>
      </c>
      <c r="AE140" s="20">
        <f t="shared" si="52"/>
        <v>7448.3600000000006</v>
      </c>
      <c r="AF140" s="20">
        <f t="shared" si="52"/>
        <v>7679.16</v>
      </c>
      <c r="AG140" s="20">
        <f t="shared" ref="AG140:AV155" si="55">IF((AG$8+(AG$9*$A140))&lt;AG$12,AG$12,AG$8+(AG$9*$A140))</f>
        <v>7900.4400000000005</v>
      </c>
      <c r="AH140" s="20">
        <f t="shared" si="55"/>
        <v>8148.2000000000007</v>
      </c>
      <c r="AI140" s="20">
        <f t="shared" si="55"/>
        <v>8387.68</v>
      </c>
      <c r="AJ140" s="20">
        <f t="shared" si="55"/>
        <v>8641.64</v>
      </c>
      <c r="AK140" s="20">
        <f t="shared" si="55"/>
        <v>8898.08</v>
      </c>
      <c r="AL140" s="20">
        <f t="shared" si="55"/>
        <v>9170.24</v>
      </c>
      <c r="AM140" s="20">
        <f t="shared" si="55"/>
        <v>9444.880000000001</v>
      </c>
      <c r="AN140" s="20">
        <f t="shared" si="55"/>
        <v>9723.24</v>
      </c>
      <c r="AO140" s="20">
        <f t="shared" si="55"/>
        <v>10017.32</v>
      </c>
      <c r="AP140" s="20">
        <f t="shared" si="55"/>
        <v>10313.879999999999</v>
      </c>
      <c r="AQ140" s="20">
        <f t="shared" si="55"/>
        <v>10626.16</v>
      </c>
      <c r="AR140" s="20">
        <f t="shared" si="55"/>
        <v>10942.16</v>
      </c>
      <c r="AS140" s="20">
        <f t="shared" si="55"/>
        <v>11273.880000000001</v>
      </c>
      <c r="AT140" s="20">
        <f t="shared" si="55"/>
        <v>11609.32</v>
      </c>
      <c r="AU140" s="20">
        <f t="shared" si="55"/>
        <v>11960.48</v>
      </c>
      <c r="AV140" s="20">
        <f t="shared" si="55"/>
        <v>12316.599999999999</v>
      </c>
      <c r="AW140" s="20">
        <f t="shared" si="54"/>
        <v>12688.44</v>
      </c>
      <c r="AX140" s="20">
        <f t="shared" si="54"/>
        <v>13064</v>
      </c>
      <c r="AY140" s="20">
        <f t="shared" si="54"/>
        <v>13456.52</v>
      </c>
      <c r="AZ140" s="20">
        <f t="shared" si="54"/>
        <v>13866</v>
      </c>
      <c r="BA140" s="20">
        <f t="shared" si="54"/>
        <v>14280.44</v>
      </c>
      <c r="BB140" s="20">
        <f t="shared" si="54"/>
        <v>14710.599999999999</v>
      </c>
      <c r="BC140" s="20">
        <f t="shared" si="54"/>
        <v>15145.720000000001</v>
      </c>
      <c r="BD140" s="20">
        <f t="shared" si="54"/>
        <v>15599.04</v>
      </c>
      <c r="BE140" s="20">
        <f t="shared" si="54"/>
        <v>16069.32</v>
      </c>
      <c r="BF140" s="20">
        <f t="shared" si="54"/>
        <v>16556.559999999998</v>
      </c>
      <c r="BG140" s="20">
        <f t="shared" si="54"/>
        <v>17050</v>
      </c>
      <c r="BH140" s="20">
        <f t="shared" si="54"/>
        <v>17561.64</v>
      </c>
      <c r="BI140" s="20">
        <f t="shared" si="54"/>
        <v>18090.239999999998</v>
      </c>
      <c r="BJ140" s="20">
        <f t="shared" si="54"/>
        <v>18625.04</v>
      </c>
      <c r="BK140" s="20">
        <f t="shared" si="54"/>
        <v>19190.04</v>
      </c>
      <c r="BL140" s="20">
        <f t="shared" si="41"/>
        <v>19762.48</v>
      </c>
      <c r="BM140" s="20">
        <f t="shared" si="41"/>
        <v>20353.12</v>
      </c>
      <c r="BN140" s="20">
        <f t="shared" si="41"/>
        <v>20975.200000000001</v>
      </c>
      <c r="BO140" s="20">
        <f t="shared" si="41"/>
        <v>21603.48</v>
      </c>
    </row>
    <row r="141" spans="1:67" x14ac:dyDescent="0.2">
      <c r="A141">
        <v>125</v>
      </c>
      <c r="B141" s="20">
        <f t="shared" si="53"/>
        <v>3303.5</v>
      </c>
      <c r="C141" s="20">
        <f t="shared" si="53"/>
        <v>3359.5</v>
      </c>
      <c r="D141" s="20">
        <f t="shared" si="53"/>
        <v>3399.75</v>
      </c>
      <c r="E141" s="20">
        <f t="shared" si="53"/>
        <v>3499.75</v>
      </c>
      <c r="F141" s="20">
        <f t="shared" si="53"/>
        <v>3601</v>
      </c>
      <c r="G141" s="22">
        <f t="shared" si="53"/>
        <v>3703.5</v>
      </c>
      <c r="H141" s="20">
        <f t="shared" si="53"/>
        <v>3802.25</v>
      </c>
      <c r="I141" s="20">
        <f t="shared" si="53"/>
        <v>3902.25</v>
      </c>
      <c r="J141" s="20">
        <f t="shared" si="53"/>
        <v>4020.5</v>
      </c>
      <c r="K141" s="20">
        <f t="shared" si="53"/>
        <v>4140</v>
      </c>
      <c r="L141" s="20">
        <f t="shared" si="53"/>
        <v>4260.75</v>
      </c>
      <c r="M141" s="20">
        <f t="shared" si="53"/>
        <v>4394.75</v>
      </c>
      <c r="N141" s="20">
        <f t="shared" si="53"/>
        <v>4530</v>
      </c>
      <c r="O141" s="20">
        <f t="shared" si="53"/>
        <v>4654.5</v>
      </c>
      <c r="P141" s="20">
        <f t="shared" si="53"/>
        <v>4805.5</v>
      </c>
      <c r="Q141" s="20">
        <f t="shared" si="53"/>
        <v>4945.75</v>
      </c>
      <c r="R141" s="20">
        <f t="shared" si="52"/>
        <v>5087.25</v>
      </c>
      <c r="S141" s="20">
        <f t="shared" si="52"/>
        <v>5243.25</v>
      </c>
      <c r="T141" s="20">
        <f t="shared" si="52"/>
        <v>5400.5</v>
      </c>
      <c r="U141" s="20">
        <f t="shared" si="52"/>
        <v>5560.25</v>
      </c>
      <c r="V141" s="20">
        <f t="shared" si="52"/>
        <v>5733.25</v>
      </c>
      <c r="W141" s="20">
        <f t="shared" si="52"/>
        <v>5896.75</v>
      </c>
      <c r="X141" s="20">
        <f t="shared" si="52"/>
        <v>6073.5</v>
      </c>
      <c r="Y141" s="20">
        <f t="shared" si="52"/>
        <v>6264.75</v>
      </c>
      <c r="Z141" s="20">
        <f t="shared" si="52"/>
        <v>6446.5</v>
      </c>
      <c r="AA141" s="20">
        <f t="shared" si="52"/>
        <v>6642.75</v>
      </c>
      <c r="AB141" s="20">
        <f t="shared" si="52"/>
        <v>6840.25</v>
      </c>
      <c r="AC141" s="20">
        <f t="shared" si="52"/>
        <v>7052.25</v>
      </c>
      <c r="AD141" s="20">
        <f t="shared" si="52"/>
        <v>7254.75</v>
      </c>
      <c r="AE141" s="20">
        <f t="shared" si="52"/>
        <v>7471.75</v>
      </c>
      <c r="AF141" s="20">
        <f t="shared" si="52"/>
        <v>7703.25</v>
      </c>
      <c r="AG141" s="20">
        <f t="shared" si="55"/>
        <v>7925.25</v>
      </c>
      <c r="AH141" s="20">
        <f t="shared" si="55"/>
        <v>8173.75</v>
      </c>
      <c r="AI141" s="20">
        <f t="shared" si="55"/>
        <v>8414</v>
      </c>
      <c r="AJ141" s="20">
        <f t="shared" si="55"/>
        <v>8668.75</v>
      </c>
      <c r="AK141" s="20">
        <f t="shared" si="55"/>
        <v>8926</v>
      </c>
      <c r="AL141" s="20">
        <f t="shared" si="55"/>
        <v>9199</v>
      </c>
      <c r="AM141" s="20">
        <f t="shared" si="55"/>
        <v>9474.5</v>
      </c>
      <c r="AN141" s="20">
        <f t="shared" si="55"/>
        <v>9753.75</v>
      </c>
      <c r="AO141" s="20">
        <f t="shared" si="55"/>
        <v>10048.75</v>
      </c>
      <c r="AP141" s="20">
        <f t="shared" si="55"/>
        <v>10346.25</v>
      </c>
      <c r="AQ141" s="20">
        <f t="shared" si="55"/>
        <v>10659.5</v>
      </c>
      <c r="AR141" s="20">
        <f t="shared" si="55"/>
        <v>10976.5</v>
      </c>
      <c r="AS141" s="20">
        <f t="shared" si="55"/>
        <v>11309.25</v>
      </c>
      <c r="AT141" s="20">
        <f t="shared" si="55"/>
        <v>11645.75</v>
      </c>
      <c r="AU141" s="20">
        <f t="shared" si="55"/>
        <v>11998</v>
      </c>
      <c r="AV141" s="20">
        <f t="shared" si="55"/>
        <v>12355.25</v>
      </c>
      <c r="AW141" s="20">
        <f t="shared" si="54"/>
        <v>12728.25</v>
      </c>
      <c r="AX141" s="20">
        <f t="shared" si="54"/>
        <v>13105</v>
      </c>
      <c r="AY141" s="20">
        <f t="shared" si="54"/>
        <v>13498.75</v>
      </c>
      <c r="AZ141" s="20">
        <f t="shared" si="54"/>
        <v>13909.5</v>
      </c>
      <c r="BA141" s="20">
        <f t="shared" si="54"/>
        <v>14325.25</v>
      </c>
      <c r="BB141" s="20">
        <f t="shared" si="54"/>
        <v>14756.75</v>
      </c>
      <c r="BC141" s="20">
        <f t="shared" si="54"/>
        <v>15193.25</v>
      </c>
      <c r="BD141" s="20">
        <f t="shared" si="54"/>
        <v>15648</v>
      </c>
      <c r="BE141" s="20">
        <f t="shared" si="54"/>
        <v>16119.75</v>
      </c>
      <c r="BF141" s="20">
        <f t="shared" si="54"/>
        <v>16608.5</v>
      </c>
      <c r="BG141" s="20">
        <f t="shared" si="54"/>
        <v>17103.5</v>
      </c>
      <c r="BH141" s="20">
        <f t="shared" si="54"/>
        <v>17616.75</v>
      </c>
      <c r="BI141" s="20">
        <f t="shared" si="54"/>
        <v>18147</v>
      </c>
      <c r="BJ141" s="20">
        <f t="shared" si="54"/>
        <v>18683.5</v>
      </c>
      <c r="BK141" s="20">
        <f t="shared" si="54"/>
        <v>19250.25</v>
      </c>
      <c r="BL141" s="20">
        <f t="shared" si="41"/>
        <v>19824.5</v>
      </c>
      <c r="BM141" s="20">
        <f t="shared" si="41"/>
        <v>20417</v>
      </c>
      <c r="BN141" s="20">
        <f t="shared" si="41"/>
        <v>21041</v>
      </c>
      <c r="BO141" s="20">
        <f t="shared" si="41"/>
        <v>21671.25</v>
      </c>
    </row>
    <row r="142" spans="1:67" x14ac:dyDescent="0.2">
      <c r="A142">
        <v>126</v>
      </c>
      <c r="B142" s="20">
        <f t="shared" si="53"/>
        <v>3313.8</v>
      </c>
      <c r="C142" s="20">
        <f t="shared" si="53"/>
        <v>3369.96</v>
      </c>
      <c r="D142" s="20">
        <f t="shared" si="53"/>
        <v>3410.34</v>
      </c>
      <c r="E142" s="20">
        <f t="shared" si="53"/>
        <v>3510.66</v>
      </c>
      <c r="F142" s="20">
        <f t="shared" si="53"/>
        <v>3612.24</v>
      </c>
      <c r="G142" s="22">
        <f t="shared" si="53"/>
        <v>3715.08</v>
      </c>
      <c r="H142" s="20">
        <f t="shared" si="53"/>
        <v>3814.1400000000003</v>
      </c>
      <c r="I142" s="20">
        <f t="shared" si="53"/>
        <v>3914.46</v>
      </c>
      <c r="J142" s="20">
        <f t="shared" si="53"/>
        <v>4033.08</v>
      </c>
      <c r="K142" s="20">
        <f t="shared" si="53"/>
        <v>4152.96</v>
      </c>
      <c r="L142" s="20">
        <f t="shared" si="53"/>
        <v>4274.1000000000004</v>
      </c>
      <c r="M142" s="20">
        <f t="shared" si="53"/>
        <v>4408.5</v>
      </c>
      <c r="N142" s="20">
        <f t="shared" si="53"/>
        <v>4544.16</v>
      </c>
      <c r="O142" s="20">
        <f t="shared" si="53"/>
        <v>4669.08</v>
      </c>
      <c r="P142" s="20">
        <f t="shared" si="53"/>
        <v>4820.5200000000004</v>
      </c>
      <c r="Q142" s="20">
        <f t="shared" si="53"/>
        <v>4961.22</v>
      </c>
      <c r="R142" s="20">
        <f t="shared" si="52"/>
        <v>5103.18</v>
      </c>
      <c r="S142" s="20">
        <f t="shared" si="52"/>
        <v>5259.66</v>
      </c>
      <c r="T142" s="20">
        <f t="shared" si="52"/>
        <v>5417.4</v>
      </c>
      <c r="U142" s="20">
        <f t="shared" si="52"/>
        <v>5577.66</v>
      </c>
      <c r="V142" s="20">
        <f t="shared" si="52"/>
        <v>5751.18</v>
      </c>
      <c r="W142" s="20">
        <f t="shared" si="52"/>
        <v>5915.2199999999993</v>
      </c>
      <c r="X142" s="20">
        <f t="shared" si="52"/>
        <v>6092.52</v>
      </c>
      <c r="Y142" s="20">
        <f t="shared" si="52"/>
        <v>6284.34</v>
      </c>
      <c r="Z142" s="20">
        <f t="shared" si="52"/>
        <v>6466.68</v>
      </c>
      <c r="AA142" s="20">
        <f t="shared" si="52"/>
        <v>6663.54</v>
      </c>
      <c r="AB142" s="20">
        <f t="shared" si="52"/>
        <v>6861.66</v>
      </c>
      <c r="AC142" s="20">
        <f t="shared" si="52"/>
        <v>7074.3</v>
      </c>
      <c r="AD142" s="20">
        <f t="shared" si="52"/>
        <v>7277.46</v>
      </c>
      <c r="AE142" s="20">
        <f t="shared" si="52"/>
        <v>7495.1399999999994</v>
      </c>
      <c r="AF142" s="20">
        <f t="shared" si="52"/>
        <v>7727.34</v>
      </c>
      <c r="AG142" s="20">
        <f t="shared" si="55"/>
        <v>7950.0599999999995</v>
      </c>
      <c r="AH142" s="20">
        <f t="shared" si="55"/>
        <v>8199.2999999999993</v>
      </c>
      <c r="AI142" s="20">
        <f t="shared" si="55"/>
        <v>8440.32</v>
      </c>
      <c r="AJ142" s="20">
        <f t="shared" si="55"/>
        <v>8695.86</v>
      </c>
      <c r="AK142" s="20">
        <f t="shared" si="55"/>
        <v>8953.92</v>
      </c>
      <c r="AL142" s="20">
        <f t="shared" si="55"/>
        <v>9227.76</v>
      </c>
      <c r="AM142" s="20">
        <f t="shared" si="55"/>
        <v>9504.1200000000008</v>
      </c>
      <c r="AN142" s="20">
        <f t="shared" si="55"/>
        <v>9784.26</v>
      </c>
      <c r="AO142" s="20">
        <f t="shared" si="55"/>
        <v>10080.18</v>
      </c>
      <c r="AP142" s="20">
        <f t="shared" si="55"/>
        <v>10378.619999999999</v>
      </c>
      <c r="AQ142" s="20">
        <f t="shared" si="55"/>
        <v>10692.84</v>
      </c>
      <c r="AR142" s="20">
        <f t="shared" si="55"/>
        <v>11010.84</v>
      </c>
      <c r="AS142" s="20">
        <f t="shared" si="55"/>
        <v>11344.619999999999</v>
      </c>
      <c r="AT142" s="20">
        <f t="shared" si="55"/>
        <v>11682.18</v>
      </c>
      <c r="AU142" s="20">
        <f t="shared" si="55"/>
        <v>12035.52</v>
      </c>
      <c r="AV142" s="20">
        <f t="shared" si="55"/>
        <v>12393.9</v>
      </c>
      <c r="AW142" s="20">
        <f t="shared" si="54"/>
        <v>12768.060000000001</v>
      </c>
      <c r="AX142" s="20">
        <f t="shared" si="54"/>
        <v>13146</v>
      </c>
      <c r="AY142" s="20">
        <f t="shared" si="54"/>
        <v>13540.98</v>
      </c>
      <c r="AZ142" s="20">
        <f t="shared" si="54"/>
        <v>13953</v>
      </c>
      <c r="BA142" s="20">
        <f t="shared" si="54"/>
        <v>14370.060000000001</v>
      </c>
      <c r="BB142" s="20">
        <f t="shared" si="54"/>
        <v>14802.9</v>
      </c>
      <c r="BC142" s="20">
        <f t="shared" si="54"/>
        <v>15240.779999999999</v>
      </c>
      <c r="BD142" s="20">
        <f t="shared" si="54"/>
        <v>15696.96</v>
      </c>
      <c r="BE142" s="20">
        <f t="shared" si="54"/>
        <v>16170.18</v>
      </c>
      <c r="BF142" s="20">
        <f t="shared" si="54"/>
        <v>16660.439999999999</v>
      </c>
      <c r="BG142" s="20">
        <f t="shared" si="54"/>
        <v>17157</v>
      </c>
      <c r="BH142" s="20">
        <f t="shared" si="54"/>
        <v>17671.86</v>
      </c>
      <c r="BI142" s="20">
        <f t="shared" si="54"/>
        <v>18203.759999999998</v>
      </c>
      <c r="BJ142" s="20">
        <f t="shared" si="54"/>
        <v>18741.96</v>
      </c>
      <c r="BK142" s="20">
        <f t="shared" si="54"/>
        <v>19310.46</v>
      </c>
      <c r="BL142" s="20">
        <f t="shared" si="41"/>
        <v>19886.52</v>
      </c>
      <c r="BM142" s="20">
        <f t="shared" si="41"/>
        <v>20480.88</v>
      </c>
      <c r="BN142" s="20">
        <f t="shared" si="41"/>
        <v>21106.799999999999</v>
      </c>
      <c r="BO142" s="20">
        <f t="shared" si="41"/>
        <v>21739.019999999997</v>
      </c>
    </row>
    <row r="143" spans="1:67" x14ac:dyDescent="0.2">
      <c r="A143">
        <v>127</v>
      </c>
      <c r="B143" s="20">
        <f t="shared" si="53"/>
        <v>3324.1000000000004</v>
      </c>
      <c r="C143" s="20">
        <f t="shared" si="53"/>
        <v>3380.42</v>
      </c>
      <c r="D143" s="20">
        <f t="shared" si="53"/>
        <v>3420.9300000000003</v>
      </c>
      <c r="E143" s="20">
        <f t="shared" si="53"/>
        <v>3521.5699999999997</v>
      </c>
      <c r="F143" s="20">
        <f t="shared" si="53"/>
        <v>3623.48</v>
      </c>
      <c r="G143" s="22">
        <f t="shared" si="53"/>
        <v>3726.66</v>
      </c>
      <c r="H143" s="20">
        <f t="shared" si="53"/>
        <v>3826.0299999999997</v>
      </c>
      <c r="I143" s="20">
        <f t="shared" si="53"/>
        <v>3926.67</v>
      </c>
      <c r="J143" s="20">
        <f t="shared" si="53"/>
        <v>4045.66</v>
      </c>
      <c r="K143" s="20">
        <f t="shared" si="53"/>
        <v>4165.92</v>
      </c>
      <c r="L143" s="20">
        <f t="shared" si="53"/>
        <v>4287.45</v>
      </c>
      <c r="M143" s="20">
        <f t="shared" si="53"/>
        <v>4422.25</v>
      </c>
      <c r="N143" s="20">
        <f t="shared" si="53"/>
        <v>4558.32</v>
      </c>
      <c r="O143" s="20">
        <f t="shared" si="53"/>
        <v>4683.66</v>
      </c>
      <c r="P143" s="20">
        <f t="shared" si="53"/>
        <v>4835.54</v>
      </c>
      <c r="Q143" s="20">
        <f t="shared" si="53"/>
        <v>4976.6900000000005</v>
      </c>
      <c r="R143" s="20">
        <f t="shared" si="52"/>
        <v>5119.1099999999997</v>
      </c>
      <c r="S143" s="20">
        <f t="shared" si="52"/>
        <v>5276.07</v>
      </c>
      <c r="T143" s="20">
        <f t="shared" si="52"/>
        <v>5434.2999999999993</v>
      </c>
      <c r="U143" s="20">
        <f t="shared" si="52"/>
        <v>5595.07</v>
      </c>
      <c r="V143" s="20">
        <f t="shared" si="52"/>
        <v>5769.1100000000006</v>
      </c>
      <c r="W143" s="20">
        <f t="shared" si="52"/>
        <v>5933.6900000000005</v>
      </c>
      <c r="X143" s="20">
        <f t="shared" si="52"/>
        <v>6111.54</v>
      </c>
      <c r="Y143" s="20">
        <f t="shared" si="52"/>
        <v>6303.93</v>
      </c>
      <c r="Z143" s="20">
        <f t="shared" si="52"/>
        <v>6486.8600000000006</v>
      </c>
      <c r="AA143" s="20">
        <f t="shared" si="52"/>
        <v>6684.33</v>
      </c>
      <c r="AB143" s="20">
        <f t="shared" si="52"/>
        <v>6883.07</v>
      </c>
      <c r="AC143" s="20">
        <f t="shared" si="52"/>
        <v>7096.35</v>
      </c>
      <c r="AD143" s="20">
        <f t="shared" si="52"/>
        <v>7300.17</v>
      </c>
      <c r="AE143" s="20">
        <f t="shared" si="52"/>
        <v>7518.5300000000007</v>
      </c>
      <c r="AF143" s="20">
        <f t="shared" si="52"/>
        <v>7751.43</v>
      </c>
      <c r="AG143" s="20">
        <f t="shared" si="55"/>
        <v>7974.87</v>
      </c>
      <c r="AH143" s="20">
        <f t="shared" si="55"/>
        <v>8224.85</v>
      </c>
      <c r="AI143" s="20">
        <f t="shared" si="55"/>
        <v>8466.64</v>
      </c>
      <c r="AJ143" s="20">
        <f t="shared" si="55"/>
        <v>8722.9699999999993</v>
      </c>
      <c r="AK143" s="20">
        <f t="shared" si="55"/>
        <v>8981.84</v>
      </c>
      <c r="AL143" s="20">
        <f t="shared" si="55"/>
        <v>9256.52</v>
      </c>
      <c r="AM143" s="20">
        <f t="shared" si="55"/>
        <v>9533.74</v>
      </c>
      <c r="AN143" s="20">
        <f t="shared" si="55"/>
        <v>9814.77</v>
      </c>
      <c r="AO143" s="20">
        <f t="shared" si="55"/>
        <v>10111.61</v>
      </c>
      <c r="AP143" s="20">
        <f t="shared" si="55"/>
        <v>10410.99</v>
      </c>
      <c r="AQ143" s="20">
        <f t="shared" si="55"/>
        <v>10726.18</v>
      </c>
      <c r="AR143" s="20">
        <f t="shared" si="55"/>
        <v>11045.18</v>
      </c>
      <c r="AS143" s="20">
        <f t="shared" si="55"/>
        <v>11379.99</v>
      </c>
      <c r="AT143" s="20">
        <f t="shared" si="55"/>
        <v>11718.61</v>
      </c>
      <c r="AU143" s="20">
        <f t="shared" si="55"/>
        <v>12073.04</v>
      </c>
      <c r="AV143" s="20">
        <f t="shared" si="55"/>
        <v>12432.55</v>
      </c>
      <c r="AW143" s="20">
        <f t="shared" si="54"/>
        <v>12807.869999999999</v>
      </c>
      <c r="AX143" s="20">
        <f t="shared" si="54"/>
        <v>13187</v>
      </c>
      <c r="AY143" s="20">
        <f t="shared" si="54"/>
        <v>13583.21</v>
      </c>
      <c r="AZ143" s="20">
        <f t="shared" si="54"/>
        <v>13996.5</v>
      </c>
      <c r="BA143" s="20">
        <f t="shared" si="54"/>
        <v>14414.869999999999</v>
      </c>
      <c r="BB143" s="20">
        <f t="shared" si="54"/>
        <v>14849.05</v>
      </c>
      <c r="BC143" s="20">
        <f t="shared" si="54"/>
        <v>15288.310000000001</v>
      </c>
      <c r="BD143" s="20">
        <f t="shared" si="54"/>
        <v>15745.92</v>
      </c>
      <c r="BE143" s="20">
        <f t="shared" si="54"/>
        <v>16220.61</v>
      </c>
      <c r="BF143" s="20">
        <f t="shared" si="54"/>
        <v>16712.38</v>
      </c>
      <c r="BG143" s="20">
        <f t="shared" si="54"/>
        <v>17210.5</v>
      </c>
      <c r="BH143" s="20">
        <f t="shared" si="54"/>
        <v>17726.97</v>
      </c>
      <c r="BI143" s="20">
        <f t="shared" si="54"/>
        <v>18260.52</v>
      </c>
      <c r="BJ143" s="20">
        <f t="shared" si="54"/>
        <v>18800.419999999998</v>
      </c>
      <c r="BK143" s="20">
        <f t="shared" si="54"/>
        <v>19370.669999999998</v>
      </c>
      <c r="BL143" s="20">
        <f t="shared" si="41"/>
        <v>19948.54</v>
      </c>
      <c r="BM143" s="20">
        <f t="shared" si="41"/>
        <v>20544.760000000002</v>
      </c>
      <c r="BN143" s="20">
        <f t="shared" si="41"/>
        <v>21172.6</v>
      </c>
      <c r="BO143" s="20">
        <f t="shared" si="41"/>
        <v>21806.79</v>
      </c>
    </row>
    <row r="144" spans="1:67" x14ac:dyDescent="0.2">
      <c r="A144">
        <v>128</v>
      </c>
      <c r="B144" s="20">
        <f t="shared" si="53"/>
        <v>3334.4</v>
      </c>
      <c r="C144" s="20">
        <f t="shared" si="53"/>
        <v>3390.88</v>
      </c>
      <c r="D144" s="20">
        <f t="shared" si="53"/>
        <v>3431.52</v>
      </c>
      <c r="E144" s="20">
        <f t="shared" si="53"/>
        <v>3532.48</v>
      </c>
      <c r="F144" s="20">
        <f t="shared" si="53"/>
        <v>3634.7200000000003</v>
      </c>
      <c r="G144" s="22">
        <f t="shared" si="53"/>
        <v>3738.24</v>
      </c>
      <c r="H144" s="20">
        <f t="shared" si="53"/>
        <v>3837.92</v>
      </c>
      <c r="I144" s="20">
        <f t="shared" si="53"/>
        <v>3938.88</v>
      </c>
      <c r="J144" s="20">
        <f t="shared" si="53"/>
        <v>4058.24</v>
      </c>
      <c r="K144" s="20">
        <f t="shared" si="53"/>
        <v>4178.88</v>
      </c>
      <c r="L144" s="20">
        <f t="shared" si="53"/>
        <v>4300.8</v>
      </c>
      <c r="M144" s="20">
        <f t="shared" si="53"/>
        <v>4436</v>
      </c>
      <c r="N144" s="20">
        <f t="shared" si="53"/>
        <v>4572.4799999999996</v>
      </c>
      <c r="O144" s="20">
        <f t="shared" si="53"/>
        <v>4698.24</v>
      </c>
      <c r="P144" s="20">
        <f t="shared" si="53"/>
        <v>4850.5599999999995</v>
      </c>
      <c r="Q144" s="20">
        <f t="shared" si="53"/>
        <v>4992.16</v>
      </c>
      <c r="R144" s="20">
        <f t="shared" si="52"/>
        <v>5135.04</v>
      </c>
      <c r="S144" s="20">
        <f t="shared" si="52"/>
        <v>5292.48</v>
      </c>
      <c r="T144" s="20">
        <f t="shared" si="52"/>
        <v>5451.2</v>
      </c>
      <c r="U144" s="20">
        <f t="shared" si="52"/>
        <v>5612.48</v>
      </c>
      <c r="V144" s="20">
        <f t="shared" si="52"/>
        <v>5787.04</v>
      </c>
      <c r="W144" s="20">
        <f t="shared" si="52"/>
        <v>5952.16</v>
      </c>
      <c r="X144" s="20">
        <f t="shared" si="52"/>
        <v>6130.5599999999995</v>
      </c>
      <c r="Y144" s="20">
        <f t="shared" si="52"/>
        <v>6323.52</v>
      </c>
      <c r="Z144" s="20">
        <f t="shared" si="52"/>
        <v>6507.04</v>
      </c>
      <c r="AA144" s="20">
        <f t="shared" si="52"/>
        <v>6705.12</v>
      </c>
      <c r="AB144" s="20">
        <f t="shared" si="52"/>
        <v>6904.48</v>
      </c>
      <c r="AC144" s="20">
        <f t="shared" si="52"/>
        <v>7118.4</v>
      </c>
      <c r="AD144" s="20">
        <f t="shared" si="52"/>
        <v>7322.88</v>
      </c>
      <c r="AE144" s="20">
        <f t="shared" si="52"/>
        <v>7541.92</v>
      </c>
      <c r="AF144" s="20">
        <f t="shared" si="52"/>
        <v>7775.52</v>
      </c>
      <c r="AG144" s="20">
        <f t="shared" si="55"/>
        <v>7999.68</v>
      </c>
      <c r="AH144" s="20">
        <f t="shared" si="55"/>
        <v>8250.4</v>
      </c>
      <c r="AI144" s="20">
        <f t="shared" si="55"/>
        <v>8492.9599999999991</v>
      </c>
      <c r="AJ144" s="20">
        <f t="shared" si="55"/>
        <v>8750.08</v>
      </c>
      <c r="AK144" s="20">
        <f t="shared" si="55"/>
        <v>9009.76</v>
      </c>
      <c r="AL144" s="20">
        <f t="shared" si="55"/>
        <v>9285.2800000000007</v>
      </c>
      <c r="AM144" s="20">
        <f t="shared" si="55"/>
        <v>9563.36</v>
      </c>
      <c r="AN144" s="20">
        <f t="shared" si="55"/>
        <v>9845.2800000000007</v>
      </c>
      <c r="AO144" s="20">
        <f t="shared" si="55"/>
        <v>10143.040000000001</v>
      </c>
      <c r="AP144" s="20">
        <f t="shared" si="55"/>
        <v>10443.36</v>
      </c>
      <c r="AQ144" s="20">
        <f t="shared" si="55"/>
        <v>10759.52</v>
      </c>
      <c r="AR144" s="20">
        <f t="shared" si="55"/>
        <v>11079.52</v>
      </c>
      <c r="AS144" s="20">
        <f t="shared" si="55"/>
        <v>11415.36</v>
      </c>
      <c r="AT144" s="20">
        <f t="shared" si="55"/>
        <v>11755.04</v>
      </c>
      <c r="AU144" s="20">
        <f t="shared" si="55"/>
        <v>12110.560000000001</v>
      </c>
      <c r="AV144" s="20">
        <f t="shared" si="55"/>
        <v>12471.2</v>
      </c>
      <c r="AW144" s="20">
        <f t="shared" si="54"/>
        <v>12847.68</v>
      </c>
      <c r="AX144" s="20">
        <f t="shared" si="54"/>
        <v>13228</v>
      </c>
      <c r="AY144" s="20">
        <f t="shared" si="54"/>
        <v>13625.439999999999</v>
      </c>
      <c r="AZ144" s="20">
        <f t="shared" si="54"/>
        <v>14040</v>
      </c>
      <c r="BA144" s="20">
        <f t="shared" si="54"/>
        <v>14459.68</v>
      </c>
      <c r="BB144" s="20">
        <f t="shared" si="54"/>
        <v>14895.2</v>
      </c>
      <c r="BC144" s="20">
        <f t="shared" si="54"/>
        <v>15335.84</v>
      </c>
      <c r="BD144" s="20">
        <f t="shared" si="54"/>
        <v>15794.880000000001</v>
      </c>
      <c r="BE144" s="20">
        <f t="shared" si="54"/>
        <v>16271.04</v>
      </c>
      <c r="BF144" s="20">
        <f t="shared" si="54"/>
        <v>16764.32</v>
      </c>
      <c r="BG144" s="20">
        <f t="shared" si="54"/>
        <v>17264</v>
      </c>
      <c r="BH144" s="20">
        <f t="shared" si="54"/>
        <v>17782.080000000002</v>
      </c>
      <c r="BI144" s="20">
        <f t="shared" si="54"/>
        <v>18317.28</v>
      </c>
      <c r="BJ144" s="20">
        <f t="shared" si="54"/>
        <v>18858.88</v>
      </c>
      <c r="BK144" s="20">
        <f t="shared" si="54"/>
        <v>19430.88</v>
      </c>
      <c r="BL144" s="20">
        <f t="shared" si="41"/>
        <v>20010.560000000001</v>
      </c>
      <c r="BM144" s="20">
        <f t="shared" si="41"/>
        <v>20608.64</v>
      </c>
      <c r="BN144" s="20">
        <f t="shared" si="41"/>
        <v>21238.400000000001</v>
      </c>
      <c r="BO144" s="20">
        <f t="shared" si="41"/>
        <v>21874.559999999998</v>
      </c>
    </row>
    <row r="145" spans="1:67" x14ac:dyDescent="0.2">
      <c r="A145">
        <v>129</v>
      </c>
      <c r="B145" s="20">
        <f t="shared" si="53"/>
        <v>3344.7</v>
      </c>
      <c r="C145" s="20">
        <f t="shared" si="53"/>
        <v>3401.34</v>
      </c>
      <c r="D145" s="20">
        <f t="shared" si="53"/>
        <v>3442.1099999999997</v>
      </c>
      <c r="E145" s="20">
        <f t="shared" si="53"/>
        <v>3543.3900000000003</v>
      </c>
      <c r="F145" s="20">
        <f t="shared" si="53"/>
        <v>3645.96</v>
      </c>
      <c r="G145" s="22">
        <f t="shared" si="53"/>
        <v>3749.8199999999997</v>
      </c>
      <c r="H145" s="20">
        <f t="shared" si="53"/>
        <v>3849.8100000000004</v>
      </c>
      <c r="I145" s="20">
        <f t="shared" si="53"/>
        <v>3951.09</v>
      </c>
      <c r="J145" s="20">
        <f t="shared" si="53"/>
        <v>4070.8199999999997</v>
      </c>
      <c r="K145" s="20">
        <f t="shared" si="53"/>
        <v>4191.84</v>
      </c>
      <c r="L145" s="20">
        <f t="shared" si="53"/>
        <v>4314.1499999999996</v>
      </c>
      <c r="M145" s="20">
        <f t="shared" si="53"/>
        <v>4449.75</v>
      </c>
      <c r="N145" s="20">
        <f t="shared" si="53"/>
        <v>4586.6400000000003</v>
      </c>
      <c r="O145" s="20">
        <f t="shared" si="53"/>
        <v>4712.82</v>
      </c>
      <c r="P145" s="20">
        <f t="shared" si="53"/>
        <v>4865.58</v>
      </c>
      <c r="Q145" s="20">
        <f t="shared" si="53"/>
        <v>5007.63</v>
      </c>
      <c r="R145" s="20">
        <f t="shared" si="52"/>
        <v>5150.9699999999993</v>
      </c>
      <c r="S145" s="20">
        <f t="shared" si="52"/>
        <v>5308.8899999999994</v>
      </c>
      <c r="T145" s="20">
        <f t="shared" si="52"/>
        <v>5468.1</v>
      </c>
      <c r="U145" s="20">
        <f t="shared" si="52"/>
        <v>5629.8899999999994</v>
      </c>
      <c r="V145" s="20">
        <f t="shared" si="52"/>
        <v>5804.9699999999993</v>
      </c>
      <c r="W145" s="20">
        <f t="shared" si="52"/>
        <v>5970.6299999999992</v>
      </c>
      <c r="X145" s="20">
        <f t="shared" si="52"/>
        <v>6149.58</v>
      </c>
      <c r="Y145" s="20">
        <f t="shared" si="52"/>
        <v>6343.1100000000006</v>
      </c>
      <c r="Z145" s="20">
        <f t="shared" si="52"/>
        <v>6527.2199999999993</v>
      </c>
      <c r="AA145" s="20">
        <f t="shared" si="52"/>
        <v>6725.91</v>
      </c>
      <c r="AB145" s="20">
        <f t="shared" si="52"/>
        <v>6925.8899999999994</v>
      </c>
      <c r="AC145" s="20">
        <f t="shared" si="52"/>
        <v>7140.4500000000007</v>
      </c>
      <c r="AD145" s="20">
        <f t="shared" si="52"/>
        <v>7345.59</v>
      </c>
      <c r="AE145" s="20">
        <f t="shared" si="52"/>
        <v>7565.3099999999995</v>
      </c>
      <c r="AF145" s="20">
        <f t="shared" si="52"/>
        <v>7799.6100000000006</v>
      </c>
      <c r="AG145" s="20">
        <f t="shared" si="55"/>
        <v>8024.49</v>
      </c>
      <c r="AH145" s="20">
        <f t="shared" si="55"/>
        <v>8275.9500000000007</v>
      </c>
      <c r="AI145" s="20">
        <f t="shared" si="55"/>
        <v>8519.2800000000007</v>
      </c>
      <c r="AJ145" s="20">
        <f t="shared" si="55"/>
        <v>8777.19</v>
      </c>
      <c r="AK145" s="20">
        <f t="shared" si="55"/>
        <v>9037.68</v>
      </c>
      <c r="AL145" s="20">
        <f t="shared" si="55"/>
        <v>9314.0400000000009</v>
      </c>
      <c r="AM145" s="20">
        <f t="shared" si="55"/>
        <v>9592.98</v>
      </c>
      <c r="AN145" s="20">
        <f t="shared" si="55"/>
        <v>9875.7900000000009</v>
      </c>
      <c r="AO145" s="20">
        <f t="shared" si="55"/>
        <v>10174.469999999999</v>
      </c>
      <c r="AP145" s="20">
        <f t="shared" si="55"/>
        <v>10475.73</v>
      </c>
      <c r="AQ145" s="20">
        <f t="shared" si="55"/>
        <v>10792.86</v>
      </c>
      <c r="AR145" s="20">
        <f t="shared" si="55"/>
        <v>11113.86</v>
      </c>
      <c r="AS145" s="20">
        <f t="shared" si="55"/>
        <v>11450.73</v>
      </c>
      <c r="AT145" s="20">
        <f t="shared" si="55"/>
        <v>11791.470000000001</v>
      </c>
      <c r="AU145" s="20">
        <f t="shared" si="55"/>
        <v>12148.080000000002</v>
      </c>
      <c r="AV145" s="20">
        <f t="shared" si="55"/>
        <v>12509.849999999999</v>
      </c>
      <c r="AW145" s="20">
        <f t="shared" si="54"/>
        <v>12887.490000000002</v>
      </c>
      <c r="AX145" s="20">
        <f t="shared" si="54"/>
        <v>13269</v>
      </c>
      <c r="AY145" s="20">
        <f t="shared" si="54"/>
        <v>13667.669999999998</v>
      </c>
      <c r="AZ145" s="20">
        <f t="shared" si="54"/>
        <v>14083.5</v>
      </c>
      <c r="BA145" s="20">
        <f t="shared" si="54"/>
        <v>14504.490000000002</v>
      </c>
      <c r="BB145" s="20">
        <f t="shared" si="54"/>
        <v>14941.349999999999</v>
      </c>
      <c r="BC145" s="20">
        <f t="shared" si="54"/>
        <v>15383.369999999999</v>
      </c>
      <c r="BD145" s="20">
        <f t="shared" si="54"/>
        <v>15843.84</v>
      </c>
      <c r="BE145" s="20">
        <f t="shared" si="54"/>
        <v>16321.470000000001</v>
      </c>
      <c r="BF145" s="20">
        <f t="shared" si="54"/>
        <v>16816.259999999998</v>
      </c>
      <c r="BG145" s="20">
        <f t="shared" si="54"/>
        <v>17317.5</v>
      </c>
      <c r="BH145" s="20">
        <f t="shared" si="54"/>
        <v>17837.189999999999</v>
      </c>
      <c r="BI145" s="20">
        <f t="shared" si="54"/>
        <v>18374.04</v>
      </c>
      <c r="BJ145" s="20">
        <f t="shared" si="54"/>
        <v>18917.34</v>
      </c>
      <c r="BK145" s="20">
        <f t="shared" si="54"/>
        <v>19491.09</v>
      </c>
      <c r="BL145" s="20">
        <f t="shared" si="41"/>
        <v>20072.580000000002</v>
      </c>
      <c r="BM145" s="20">
        <f t="shared" si="41"/>
        <v>20672.52</v>
      </c>
      <c r="BN145" s="20">
        <f t="shared" si="41"/>
        <v>21304.199999999997</v>
      </c>
      <c r="BO145" s="20">
        <f t="shared" si="41"/>
        <v>21942.33</v>
      </c>
    </row>
    <row r="146" spans="1:67" x14ac:dyDescent="0.2">
      <c r="A146">
        <v>130</v>
      </c>
      <c r="B146" s="20">
        <f t="shared" si="53"/>
        <v>3355</v>
      </c>
      <c r="C146" s="20">
        <f t="shared" si="53"/>
        <v>3411.8</v>
      </c>
      <c r="D146" s="20">
        <f t="shared" si="53"/>
        <v>3452.7</v>
      </c>
      <c r="E146" s="20">
        <f t="shared" si="53"/>
        <v>3554.3</v>
      </c>
      <c r="F146" s="20">
        <f t="shared" si="53"/>
        <v>3657.2</v>
      </c>
      <c r="G146" s="22">
        <f t="shared" si="53"/>
        <v>3761.4</v>
      </c>
      <c r="H146" s="20">
        <f t="shared" si="53"/>
        <v>3861.7</v>
      </c>
      <c r="I146" s="20">
        <f t="shared" si="53"/>
        <v>3963.3</v>
      </c>
      <c r="J146" s="20">
        <f t="shared" si="53"/>
        <v>4083.4</v>
      </c>
      <c r="K146" s="20">
        <f t="shared" si="53"/>
        <v>4204.8</v>
      </c>
      <c r="L146" s="20">
        <f t="shared" si="53"/>
        <v>4327.5</v>
      </c>
      <c r="M146" s="20">
        <f t="shared" si="53"/>
        <v>4463.5</v>
      </c>
      <c r="N146" s="20">
        <f t="shared" si="53"/>
        <v>4600.8</v>
      </c>
      <c r="O146" s="20">
        <f t="shared" si="53"/>
        <v>4727.3999999999996</v>
      </c>
      <c r="P146" s="20">
        <f t="shared" si="53"/>
        <v>4880.6000000000004</v>
      </c>
      <c r="Q146" s="20">
        <f t="shared" si="53"/>
        <v>5023.1000000000004</v>
      </c>
      <c r="R146" s="20">
        <f t="shared" si="52"/>
        <v>5166.8999999999996</v>
      </c>
      <c r="S146" s="20">
        <f t="shared" si="52"/>
        <v>5325.3</v>
      </c>
      <c r="T146" s="20">
        <f t="shared" si="52"/>
        <v>5485</v>
      </c>
      <c r="U146" s="20">
        <f t="shared" si="52"/>
        <v>5647.3</v>
      </c>
      <c r="V146" s="20">
        <f t="shared" si="52"/>
        <v>5822.9</v>
      </c>
      <c r="W146" s="20">
        <f t="shared" si="52"/>
        <v>5989.1</v>
      </c>
      <c r="X146" s="20">
        <f t="shared" si="52"/>
        <v>6168.6</v>
      </c>
      <c r="Y146" s="20">
        <f t="shared" si="52"/>
        <v>6362.7</v>
      </c>
      <c r="Z146" s="20">
        <f t="shared" si="52"/>
        <v>6547.4</v>
      </c>
      <c r="AA146" s="20">
        <f t="shared" si="52"/>
        <v>6746.7</v>
      </c>
      <c r="AB146" s="20">
        <f t="shared" si="52"/>
        <v>6947.3</v>
      </c>
      <c r="AC146" s="20">
        <f t="shared" si="52"/>
        <v>7162.5</v>
      </c>
      <c r="AD146" s="20">
        <f t="shared" si="52"/>
        <v>7368.3</v>
      </c>
      <c r="AE146" s="20">
        <f t="shared" si="52"/>
        <v>7588.7000000000007</v>
      </c>
      <c r="AF146" s="20">
        <f t="shared" si="52"/>
        <v>7823.7</v>
      </c>
      <c r="AG146" s="20">
        <f t="shared" si="55"/>
        <v>8049.2999999999993</v>
      </c>
      <c r="AH146" s="20">
        <f t="shared" si="55"/>
        <v>8301.5</v>
      </c>
      <c r="AI146" s="20">
        <f t="shared" si="55"/>
        <v>8545.6</v>
      </c>
      <c r="AJ146" s="20">
        <f t="shared" si="55"/>
        <v>8804.2999999999993</v>
      </c>
      <c r="AK146" s="20">
        <f t="shared" si="55"/>
        <v>9065.6</v>
      </c>
      <c r="AL146" s="20">
        <f t="shared" si="55"/>
        <v>9342.7999999999993</v>
      </c>
      <c r="AM146" s="20">
        <f t="shared" si="55"/>
        <v>9622.6</v>
      </c>
      <c r="AN146" s="20">
        <f t="shared" si="55"/>
        <v>9906.2999999999993</v>
      </c>
      <c r="AO146" s="20">
        <f t="shared" si="55"/>
        <v>10205.9</v>
      </c>
      <c r="AP146" s="20">
        <f t="shared" si="55"/>
        <v>10508.099999999999</v>
      </c>
      <c r="AQ146" s="20">
        <f t="shared" si="55"/>
        <v>10826.2</v>
      </c>
      <c r="AR146" s="20">
        <f t="shared" si="55"/>
        <v>11148.2</v>
      </c>
      <c r="AS146" s="20">
        <f t="shared" si="55"/>
        <v>11486.099999999999</v>
      </c>
      <c r="AT146" s="20">
        <f t="shared" si="55"/>
        <v>11827.9</v>
      </c>
      <c r="AU146" s="20">
        <f t="shared" si="55"/>
        <v>12185.6</v>
      </c>
      <c r="AV146" s="20">
        <f t="shared" si="55"/>
        <v>12548.5</v>
      </c>
      <c r="AW146" s="20">
        <f t="shared" si="54"/>
        <v>12927.3</v>
      </c>
      <c r="AX146" s="20">
        <f t="shared" si="54"/>
        <v>13310</v>
      </c>
      <c r="AY146" s="20">
        <f t="shared" si="54"/>
        <v>13709.9</v>
      </c>
      <c r="AZ146" s="20">
        <f t="shared" si="54"/>
        <v>14127</v>
      </c>
      <c r="BA146" s="20">
        <f t="shared" si="54"/>
        <v>14549.3</v>
      </c>
      <c r="BB146" s="20">
        <f t="shared" si="54"/>
        <v>14987.5</v>
      </c>
      <c r="BC146" s="20">
        <f t="shared" si="54"/>
        <v>15430.900000000001</v>
      </c>
      <c r="BD146" s="20">
        <f t="shared" si="54"/>
        <v>15892.8</v>
      </c>
      <c r="BE146" s="20">
        <f t="shared" si="54"/>
        <v>16371.9</v>
      </c>
      <c r="BF146" s="20">
        <f t="shared" si="54"/>
        <v>16868.2</v>
      </c>
      <c r="BG146" s="20">
        <f t="shared" si="54"/>
        <v>17371</v>
      </c>
      <c r="BH146" s="20">
        <f t="shared" si="54"/>
        <v>17892.3</v>
      </c>
      <c r="BI146" s="20">
        <f t="shared" si="54"/>
        <v>18430.8</v>
      </c>
      <c r="BJ146" s="20">
        <f t="shared" si="54"/>
        <v>18975.8</v>
      </c>
      <c r="BK146" s="20">
        <f t="shared" si="54"/>
        <v>19551.3</v>
      </c>
      <c r="BL146" s="20">
        <f t="shared" si="41"/>
        <v>20134.599999999999</v>
      </c>
      <c r="BM146" s="20">
        <f t="shared" si="41"/>
        <v>20736.400000000001</v>
      </c>
      <c r="BN146" s="20">
        <f t="shared" si="41"/>
        <v>21370</v>
      </c>
      <c r="BO146" s="20">
        <f t="shared" si="41"/>
        <v>22010.1</v>
      </c>
    </row>
    <row r="147" spans="1:67" x14ac:dyDescent="0.2">
      <c r="A147">
        <v>131</v>
      </c>
      <c r="B147" s="20">
        <f t="shared" si="53"/>
        <v>3365.3</v>
      </c>
      <c r="C147" s="20">
        <f t="shared" si="53"/>
        <v>3422.26</v>
      </c>
      <c r="D147" s="20">
        <f t="shared" si="53"/>
        <v>3463.29</v>
      </c>
      <c r="E147" s="20">
        <f t="shared" si="53"/>
        <v>3565.21</v>
      </c>
      <c r="F147" s="20">
        <f t="shared" si="53"/>
        <v>3668.44</v>
      </c>
      <c r="G147" s="22">
        <f t="shared" si="53"/>
        <v>3772.98</v>
      </c>
      <c r="H147" s="20">
        <f t="shared" si="53"/>
        <v>3873.59</v>
      </c>
      <c r="I147" s="20">
        <f t="shared" si="53"/>
        <v>3975.51</v>
      </c>
      <c r="J147" s="20">
        <f t="shared" si="53"/>
        <v>4095.98</v>
      </c>
      <c r="K147" s="20">
        <f t="shared" si="53"/>
        <v>4217.76</v>
      </c>
      <c r="L147" s="20">
        <f t="shared" si="53"/>
        <v>4340.8500000000004</v>
      </c>
      <c r="M147" s="20">
        <f t="shared" si="53"/>
        <v>4477.25</v>
      </c>
      <c r="N147" s="20">
        <f t="shared" si="53"/>
        <v>4614.96</v>
      </c>
      <c r="O147" s="20">
        <f t="shared" si="53"/>
        <v>4741.9799999999996</v>
      </c>
      <c r="P147" s="20">
        <f t="shared" si="53"/>
        <v>4895.62</v>
      </c>
      <c r="Q147" s="20">
        <f t="shared" si="53"/>
        <v>5038.57</v>
      </c>
      <c r="R147" s="20">
        <f t="shared" si="52"/>
        <v>5182.83</v>
      </c>
      <c r="S147" s="20">
        <f t="shared" si="52"/>
        <v>5341.71</v>
      </c>
      <c r="T147" s="20">
        <f t="shared" si="52"/>
        <v>5501.9</v>
      </c>
      <c r="U147" s="20">
        <f t="shared" si="52"/>
        <v>5664.71</v>
      </c>
      <c r="V147" s="20">
        <f t="shared" si="52"/>
        <v>5840.83</v>
      </c>
      <c r="W147" s="20">
        <f t="shared" si="52"/>
        <v>6007.57</v>
      </c>
      <c r="X147" s="20">
        <f t="shared" si="52"/>
        <v>6187.62</v>
      </c>
      <c r="Y147" s="20">
        <f t="shared" si="52"/>
        <v>6382.29</v>
      </c>
      <c r="Z147" s="20">
        <f t="shared" si="52"/>
        <v>6567.58</v>
      </c>
      <c r="AA147" s="20">
        <f t="shared" si="52"/>
        <v>6767.49</v>
      </c>
      <c r="AB147" s="20">
        <f t="shared" si="52"/>
        <v>6968.71</v>
      </c>
      <c r="AC147" s="20">
        <f t="shared" si="52"/>
        <v>7184.55</v>
      </c>
      <c r="AD147" s="20">
        <f t="shared" si="52"/>
        <v>7391.01</v>
      </c>
      <c r="AE147" s="20">
        <f t="shared" si="52"/>
        <v>7612.09</v>
      </c>
      <c r="AF147" s="20">
        <f t="shared" si="52"/>
        <v>7847.79</v>
      </c>
      <c r="AG147" s="20">
        <f t="shared" si="55"/>
        <v>8074.11</v>
      </c>
      <c r="AH147" s="20">
        <f t="shared" si="55"/>
        <v>8327.0499999999993</v>
      </c>
      <c r="AI147" s="20">
        <f t="shared" si="55"/>
        <v>8571.92</v>
      </c>
      <c r="AJ147" s="20">
        <f t="shared" si="55"/>
        <v>8831.41</v>
      </c>
      <c r="AK147" s="20">
        <f t="shared" si="55"/>
        <v>9093.52</v>
      </c>
      <c r="AL147" s="20">
        <f t="shared" si="55"/>
        <v>9371.5600000000013</v>
      </c>
      <c r="AM147" s="20">
        <f t="shared" si="55"/>
        <v>9652.2200000000012</v>
      </c>
      <c r="AN147" s="20">
        <f t="shared" si="55"/>
        <v>9936.8100000000013</v>
      </c>
      <c r="AO147" s="20">
        <f t="shared" si="55"/>
        <v>10237.33</v>
      </c>
      <c r="AP147" s="20">
        <f t="shared" si="55"/>
        <v>10540.47</v>
      </c>
      <c r="AQ147" s="20">
        <f t="shared" si="55"/>
        <v>10859.54</v>
      </c>
      <c r="AR147" s="20">
        <f t="shared" si="55"/>
        <v>11182.54</v>
      </c>
      <c r="AS147" s="20">
        <f t="shared" si="55"/>
        <v>11521.47</v>
      </c>
      <c r="AT147" s="20">
        <f t="shared" si="55"/>
        <v>11864.33</v>
      </c>
      <c r="AU147" s="20">
        <f t="shared" si="55"/>
        <v>12223.12</v>
      </c>
      <c r="AV147" s="20">
        <f t="shared" si="55"/>
        <v>12587.15</v>
      </c>
      <c r="AW147" s="20">
        <f t="shared" si="54"/>
        <v>12967.11</v>
      </c>
      <c r="AX147" s="20">
        <f t="shared" si="54"/>
        <v>13351</v>
      </c>
      <c r="AY147" s="20">
        <f t="shared" si="54"/>
        <v>13752.13</v>
      </c>
      <c r="AZ147" s="20">
        <f t="shared" si="54"/>
        <v>14170.5</v>
      </c>
      <c r="BA147" s="20">
        <f t="shared" si="54"/>
        <v>14594.11</v>
      </c>
      <c r="BB147" s="20">
        <f t="shared" si="54"/>
        <v>15033.65</v>
      </c>
      <c r="BC147" s="20">
        <f t="shared" si="54"/>
        <v>15478.43</v>
      </c>
      <c r="BD147" s="20">
        <f t="shared" si="54"/>
        <v>15941.76</v>
      </c>
      <c r="BE147" s="20">
        <f t="shared" si="54"/>
        <v>16422.330000000002</v>
      </c>
      <c r="BF147" s="20">
        <f t="shared" si="54"/>
        <v>16920.14</v>
      </c>
      <c r="BG147" s="20">
        <f t="shared" si="54"/>
        <v>17424.5</v>
      </c>
      <c r="BH147" s="20">
        <f t="shared" si="54"/>
        <v>17947.41</v>
      </c>
      <c r="BI147" s="20">
        <f t="shared" si="54"/>
        <v>18487.559999999998</v>
      </c>
      <c r="BJ147" s="20">
        <f t="shared" si="54"/>
        <v>19034.260000000002</v>
      </c>
      <c r="BK147" s="20">
        <f t="shared" si="54"/>
        <v>19611.510000000002</v>
      </c>
      <c r="BL147" s="20">
        <f t="shared" si="41"/>
        <v>20196.620000000003</v>
      </c>
      <c r="BM147" s="20">
        <f t="shared" si="41"/>
        <v>20800.28</v>
      </c>
      <c r="BN147" s="20">
        <f t="shared" si="41"/>
        <v>21435.8</v>
      </c>
      <c r="BO147" s="20">
        <f t="shared" si="41"/>
        <v>22077.87</v>
      </c>
    </row>
    <row r="148" spans="1:67" x14ac:dyDescent="0.2">
      <c r="A148">
        <v>132</v>
      </c>
      <c r="B148" s="20">
        <f t="shared" si="53"/>
        <v>3375.6000000000004</v>
      </c>
      <c r="C148" s="20">
        <f t="shared" si="53"/>
        <v>3432.7200000000003</v>
      </c>
      <c r="D148" s="20">
        <f t="shared" si="53"/>
        <v>3473.88</v>
      </c>
      <c r="E148" s="20">
        <f t="shared" si="53"/>
        <v>3576.12</v>
      </c>
      <c r="F148" s="20">
        <f t="shared" si="53"/>
        <v>3679.6800000000003</v>
      </c>
      <c r="G148" s="22">
        <f t="shared" si="53"/>
        <v>3784.56</v>
      </c>
      <c r="H148" s="20">
        <f t="shared" si="53"/>
        <v>3885.48</v>
      </c>
      <c r="I148" s="20">
        <f t="shared" si="53"/>
        <v>3987.7200000000003</v>
      </c>
      <c r="J148" s="20">
        <f t="shared" si="53"/>
        <v>4108.5599999999995</v>
      </c>
      <c r="K148" s="20">
        <f t="shared" si="53"/>
        <v>4230.72</v>
      </c>
      <c r="L148" s="20">
        <f t="shared" si="53"/>
        <v>4354.2</v>
      </c>
      <c r="M148" s="20">
        <f t="shared" si="53"/>
        <v>4491</v>
      </c>
      <c r="N148" s="20">
        <f t="shared" si="53"/>
        <v>4629.12</v>
      </c>
      <c r="O148" s="20">
        <f t="shared" si="53"/>
        <v>4756.5599999999995</v>
      </c>
      <c r="P148" s="20">
        <f t="shared" si="53"/>
        <v>4910.6399999999994</v>
      </c>
      <c r="Q148" s="20">
        <f t="shared" si="53"/>
        <v>5054.04</v>
      </c>
      <c r="R148" s="20">
        <f t="shared" si="52"/>
        <v>5198.76</v>
      </c>
      <c r="S148" s="20">
        <f t="shared" si="52"/>
        <v>5358.12</v>
      </c>
      <c r="T148" s="20">
        <f t="shared" si="52"/>
        <v>5518.7999999999993</v>
      </c>
      <c r="U148" s="20">
        <f t="shared" si="52"/>
        <v>5682.12</v>
      </c>
      <c r="V148" s="20">
        <f t="shared" si="52"/>
        <v>5858.76</v>
      </c>
      <c r="W148" s="20">
        <f t="shared" si="52"/>
        <v>6026.04</v>
      </c>
      <c r="X148" s="20">
        <f t="shared" si="52"/>
        <v>6206.6399999999994</v>
      </c>
      <c r="Y148" s="20">
        <f t="shared" si="52"/>
        <v>6401.88</v>
      </c>
      <c r="Z148" s="20">
        <f t="shared" si="52"/>
        <v>6587.76</v>
      </c>
      <c r="AA148" s="20">
        <f t="shared" si="52"/>
        <v>6788.28</v>
      </c>
      <c r="AB148" s="20">
        <f t="shared" si="52"/>
        <v>6990.12</v>
      </c>
      <c r="AC148" s="20">
        <f t="shared" si="52"/>
        <v>7206.6</v>
      </c>
      <c r="AD148" s="20">
        <f t="shared" si="52"/>
        <v>7413.72</v>
      </c>
      <c r="AE148" s="20">
        <f t="shared" si="52"/>
        <v>7635.48</v>
      </c>
      <c r="AF148" s="20">
        <f t="shared" si="52"/>
        <v>7871.88</v>
      </c>
      <c r="AG148" s="20">
        <f t="shared" si="55"/>
        <v>8098.92</v>
      </c>
      <c r="AH148" s="20">
        <f t="shared" si="55"/>
        <v>8352.6</v>
      </c>
      <c r="AI148" s="20">
        <f t="shared" si="55"/>
        <v>8598.24</v>
      </c>
      <c r="AJ148" s="20">
        <f t="shared" si="55"/>
        <v>8858.52</v>
      </c>
      <c r="AK148" s="20">
        <f t="shared" si="55"/>
        <v>9121.44</v>
      </c>
      <c r="AL148" s="20">
        <f t="shared" si="55"/>
        <v>9400.32</v>
      </c>
      <c r="AM148" s="20">
        <f t="shared" si="55"/>
        <v>9681.84</v>
      </c>
      <c r="AN148" s="20">
        <f t="shared" si="55"/>
        <v>9967.32</v>
      </c>
      <c r="AO148" s="20">
        <f t="shared" si="55"/>
        <v>10268.76</v>
      </c>
      <c r="AP148" s="20">
        <f t="shared" si="55"/>
        <v>10572.84</v>
      </c>
      <c r="AQ148" s="20">
        <f t="shared" si="55"/>
        <v>10892.880000000001</v>
      </c>
      <c r="AR148" s="20">
        <f t="shared" si="55"/>
        <v>11216.880000000001</v>
      </c>
      <c r="AS148" s="20">
        <f t="shared" si="55"/>
        <v>11556.84</v>
      </c>
      <c r="AT148" s="20">
        <f t="shared" si="55"/>
        <v>11900.76</v>
      </c>
      <c r="AU148" s="20">
        <f t="shared" si="55"/>
        <v>12260.64</v>
      </c>
      <c r="AV148" s="20">
        <f t="shared" si="55"/>
        <v>12625.8</v>
      </c>
      <c r="AW148" s="20">
        <f t="shared" si="54"/>
        <v>13006.92</v>
      </c>
      <c r="AX148" s="20">
        <f t="shared" si="54"/>
        <v>13392</v>
      </c>
      <c r="AY148" s="20">
        <f t="shared" si="54"/>
        <v>13794.36</v>
      </c>
      <c r="AZ148" s="20">
        <f t="shared" si="54"/>
        <v>14214</v>
      </c>
      <c r="BA148" s="20">
        <f t="shared" si="54"/>
        <v>14638.92</v>
      </c>
      <c r="BB148" s="20">
        <f t="shared" si="54"/>
        <v>15079.8</v>
      </c>
      <c r="BC148" s="20">
        <f t="shared" si="54"/>
        <v>15525.96</v>
      </c>
      <c r="BD148" s="20">
        <f t="shared" si="54"/>
        <v>15990.720000000001</v>
      </c>
      <c r="BE148" s="20">
        <f t="shared" si="54"/>
        <v>16472.760000000002</v>
      </c>
      <c r="BF148" s="20">
        <f t="shared" si="54"/>
        <v>16972.080000000002</v>
      </c>
      <c r="BG148" s="20">
        <f t="shared" si="54"/>
        <v>17478</v>
      </c>
      <c r="BH148" s="20">
        <f t="shared" si="54"/>
        <v>18002.52</v>
      </c>
      <c r="BI148" s="20">
        <f t="shared" si="54"/>
        <v>18544.32</v>
      </c>
      <c r="BJ148" s="20">
        <f t="shared" si="54"/>
        <v>19092.72</v>
      </c>
      <c r="BK148" s="20">
        <f t="shared" si="54"/>
        <v>19671.72</v>
      </c>
      <c r="BL148" s="20">
        <f t="shared" si="41"/>
        <v>20258.64</v>
      </c>
      <c r="BM148" s="20">
        <f t="shared" si="41"/>
        <v>20864.16</v>
      </c>
      <c r="BN148" s="20">
        <f t="shared" si="41"/>
        <v>21501.599999999999</v>
      </c>
      <c r="BO148" s="20">
        <f t="shared" si="41"/>
        <v>22145.64</v>
      </c>
    </row>
    <row r="149" spans="1:67" x14ac:dyDescent="0.2">
      <c r="A149">
        <v>133</v>
      </c>
      <c r="B149" s="20">
        <f t="shared" si="53"/>
        <v>3385.9</v>
      </c>
      <c r="C149" s="20">
        <f t="shared" si="53"/>
        <v>3443.1800000000003</v>
      </c>
      <c r="D149" s="20">
        <f t="shared" si="53"/>
        <v>3484.4700000000003</v>
      </c>
      <c r="E149" s="20">
        <f t="shared" si="53"/>
        <v>3587.0299999999997</v>
      </c>
      <c r="F149" s="20">
        <f t="shared" si="53"/>
        <v>3690.92</v>
      </c>
      <c r="G149" s="22">
        <f t="shared" si="53"/>
        <v>3796.1400000000003</v>
      </c>
      <c r="H149" s="20">
        <f t="shared" si="53"/>
        <v>3897.37</v>
      </c>
      <c r="I149" s="20">
        <f t="shared" si="53"/>
        <v>3999.9300000000003</v>
      </c>
      <c r="J149" s="20">
        <f t="shared" si="53"/>
        <v>4121.1400000000003</v>
      </c>
      <c r="K149" s="20">
        <f t="shared" si="53"/>
        <v>4243.68</v>
      </c>
      <c r="L149" s="20">
        <f t="shared" si="53"/>
        <v>4367.55</v>
      </c>
      <c r="M149" s="20">
        <f t="shared" si="53"/>
        <v>4504.75</v>
      </c>
      <c r="N149" s="20">
        <f t="shared" si="53"/>
        <v>4643.28</v>
      </c>
      <c r="O149" s="20">
        <f t="shared" si="53"/>
        <v>4771.1400000000003</v>
      </c>
      <c r="P149" s="20">
        <f t="shared" si="53"/>
        <v>4925.66</v>
      </c>
      <c r="Q149" s="20">
        <f t="shared" si="53"/>
        <v>5069.51</v>
      </c>
      <c r="R149" s="20">
        <f t="shared" si="52"/>
        <v>5214.6900000000005</v>
      </c>
      <c r="S149" s="20">
        <f t="shared" si="52"/>
        <v>5374.5300000000007</v>
      </c>
      <c r="T149" s="20">
        <f t="shared" si="52"/>
        <v>5535.7</v>
      </c>
      <c r="U149" s="20">
        <f t="shared" si="52"/>
        <v>5699.5300000000007</v>
      </c>
      <c r="V149" s="20">
        <f t="shared" si="52"/>
        <v>5876.6900000000005</v>
      </c>
      <c r="W149" s="20">
        <f t="shared" si="52"/>
        <v>6044.51</v>
      </c>
      <c r="X149" s="20">
        <f t="shared" si="52"/>
        <v>6225.66</v>
      </c>
      <c r="Y149" s="20">
        <f t="shared" si="52"/>
        <v>6421.4699999999993</v>
      </c>
      <c r="Z149" s="20">
        <f t="shared" si="52"/>
        <v>6607.9400000000005</v>
      </c>
      <c r="AA149" s="20">
        <f t="shared" si="52"/>
        <v>6809.07</v>
      </c>
      <c r="AB149" s="20">
        <f t="shared" si="52"/>
        <v>7011.5300000000007</v>
      </c>
      <c r="AC149" s="20">
        <f t="shared" si="52"/>
        <v>7228.65</v>
      </c>
      <c r="AD149" s="20">
        <f t="shared" si="52"/>
        <v>7436.43</v>
      </c>
      <c r="AE149" s="20">
        <f t="shared" si="52"/>
        <v>7658.87</v>
      </c>
      <c r="AF149" s="20">
        <f t="shared" si="52"/>
        <v>7895.9699999999993</v>
      </c>
      <c r="AG149" s="20">
        <f t="shared" si="55"/>
        <v>8123.73</v>
      </c>
      <c r="AH149" s="20">
        <f t="shared" si="55"/>
        <v>8378.15</v>
      </c>
      <c r="AI149" s="20">
        <f t="shared" si="55"/>
        <v>8624.56</v>
      </c>
      <c r="AJ149" s="20">
        <f t="shared" si="55"/>
        <v>8885.630000000001</v>
      </c>
      <c r="AK149" s="20">
        <f t="shared" si="55"/>
        <v>9149.36</v>
      </c>
      <c r="AL149" s="20">
        <f t="shared" si="55"/>
        <v>9429.08</v>
      </c>
      <c r="AM149" s="20">
        <f t="shared" si="55"/>
        <v>9711.4599999999991</v>
      </c>
      <c r="AN149" s="20">
        <f t="shared" si="55"/>
        <v>9997.83</v>
      </c>
      <c r="AO149" s="20">
        <f t="shared" si="55"/>
        <v>10300.189999999999</v>
      </c>
      <c r="AP149" s="20">
        <f t="shared" si="55"/>
        <v>10605.21</v>
      </c>
      <c r="AQ149" s="20">
        <f t="shared" si="55"/>
        <v>10926.220000000001</v>
      </c>
      <c r="AR149" s="20">
        <f t="shared" si="55"/>
        <v>11251.220000000001</v>
      </c>
      <c r="AS149" s="20">
        <f t="shared" si="55"/>
        <v>11592.21</v>
      </c>
      <c r="AT149" s="20">
        <f t="shared" si="55"/>
        <v>11937.189999999999</v>
      </c>
      <c r="AU149" s="20">
        <f t="shared" si="55"/>
        <v>12298.16</v>
      </c>
      <c r="AV149" s="20">
        <f t="shared" si="55"/>
        <v>12664.45</v>
      </c>
      <c r="AW149" s="20">
        <f t="shared" si="54"/>
        <v>13046.73</v>
      </c>
      <c r="AX149" s="20">
        <f t="shared" si="54"/>
        <v>13433</v>
      </c>
      <c r="AY149" s="20">
        <f t="shared" si="54"/>
        <v>13836.59</v>
      </c>
      <c r="AZ149" s="20">
        <f t="shared" si="54"/>
        <v>14257.5</v>
      </c>
      <c r="BA149" s="20">
        <f t="shared" si="54"/>
        <v>14683.73</v>
      </c>
      <c r="BB149" s="20">
        <f t="shared" si="54"/>
        <v>15125.95</v>
      </c>
      <c r="BC149" s="20">
        <f t="shared" si="54"/>
        <v>15573.49</v>
      </c>
      <c r="BD149" s="20">
        <f t="shared" si="54"/>
        <v>16039.68</v>
      </c>
      <c r="BE149" s="20">
        <f t="shared" si="54"/>
        <v>16523.189999999999</v>
      </c>
      <c r="BF149" s="20">
        <f t="shared" si="54"/>
        <v>17024.02</v>
      </c>
      <c r="BG149" s="20">
        <f t="shared" si="54"/>
        <v>17531.5</v>
      </c>
      <c r="BH149" s="20">
        <f t="shared" si="54"/>
        <v>18057.63</v>
      </c>
      <c r="BI149" s="20">
        <f t="shared" si="54"/>
        <v>18601.080000000002</v>
      </c>
      <c r="BJ149" s="20">
        <f t="shared" si="54"/>
        <v>19151.18</v>
      </c>
      <c r="BK149" s="20">
        <f t="shared" si="54"/>
        <v>19731.93</v>
      </c>
      <c r="BL149" s="20">
        <f t="shared" si="41"/>
        <v>20320.66</v>
      </c>
      <c r="BM149" s="20">
        <f t="shared" si="41"/>
        <v>20928.04</v>
      </c>
      <c r="BN149" s="20">
        <f t="shared" si="41"/>
        <v>21567.4</v>
      </c>
      <c r="BO149" s="20">
        <f t="shared" si="41"/>
        <v>22213.41</v>
      </c>
    </row>
    <row r="150" spans="1:67" x14ac:dyDescent="0.2">
      <c r="A150">
        <v>134</v>
      </c>
      <c r="B150" s="20">
        <f t="shared" si="53"/>
        <v>3396.2</v>
      </c>
      <c r="C150" s="20">
        <f t="shared" si="53"/>
        <v>3453.6400000000003</v>
      </c>
      <c r="D150" s="20">
        <f t="shared" si="53"/>
        <v>3495.06</v>
      </c>
      <c r="E150" s="20">
        <f t="shared" si="53"/>
        <v>3597.94</v>
      </c>
      <c r="F150" s="20">
        <f t="shared" si="53"/>
        <v>3702.16</v>
      </c>
      <c r="G150" s="22">
        <f t="shared" si="53"/>
        <v>3807.7200000000003</v>
      </c>
      <c r="H150" s="20">
        <f t="shared" si="53"/>
        <v>3909.26</v>
      </c>
      <c r="I150" s="20">
        <f t="shared" si="53"/>
        <v>4012.1400000000003</v>
      </c>
      <c r="J150" s="20">
        <f t="shared" si="53"/>
        <v>4133.72</v>
      </c>
      <c r="K150" s="20">
        <f t="shared" si="53"/>
        <v>4256.6400000000003</v>
      </c>
      <c r="L150" s="20">
        <f t="shared" si="53"/>
        <v>4380.8999999999996</v>
      </c>
      <c r="M150" s="20">
        <f t="shared" si="53"/>
        <v>4518.5</v>
      </c>
      <c r="N150" s="20">
        <f t="shared" si="53"/>
        <v>4657.4400000000005</v>
      </c>
      <c r="O150" s="20">
        <f t="shared" si="53"/>
        <v>4785.72</v>
      </c>
      <c r="P150" s="20">
        <f t="shared" si="53"/>
        <v>4940.68</v>
      </c>
      <c r="Q150" s="20">
        <f t="shared" si="53"/>
        <v>5084.9799999999996</v>
      </c>
      <c r="R150" s="20">
        <f t="shared" si="52"/>
        <v>5230.62</v>
      </c>
      <c r="S150" s="20">
        <f t="shared" si="52"/>
        <v>5390.9400000000005</v>
      </c>
      <c r="T150" s="20">
        <f t="shared" si="52"/>
        <v>5552.6</v>
      </c>
      <c r="U150" s="20">
        <f t="shared" si="52"/>
        <v>5716.9400000000005</v>
      </c>
      <c r="V150" s="20">
        <f t="shared" si="52"/>
        <v>5894.62</v>
      </c>
      <c r="W150" s="20">
        <f t="shared" si="52"/>
        <v>6062.98</v>
      </c>
      <c r="X150" s="20">
        <f t="shared" si="52"/>
        <v>6244.68</v>
      </c>
      <c r="Y150" s="20">
        <f t="shared" si="52"/>
        <v>6441.0599999999995</v>
      </c>
      <c r="Z150" s="20">
        <f t="shared" si="52"/>
        <v>6628.12</v>
      </c>
      <c r="AA150" s="20">
        <f t="shared" si="52"/>
        <v>6829.86</v>
      </c>
      <c r="AB150" s="20">
        <f t="shared" si="52"/>
        <v>7032.9400000000005</v>
      </c>
      <c r="AC150" s="20">
        <f t="shared" si="52"/>
        <v>7250.7000000000007</v>
      </c>
      <c r="AD150" s="20">
        <f t="shared" si="52"/>
        <v>7459.14</v>
      </c>
      <c r="AE150" s="20">
        <f t="shared" si="52"/>
        <v>7682.26</v>
      </c>
      <c r="AF150" s="20">
        <f t="shared" si="52"/>
        <v>7920.0599999999995</v>
      </c>
      <c r="AG150" s="20">
        <f t="shared" si="55"/>
        <v>8148.54</v>
      </c>
      <c r="AH150" s="20">
        <f t="shared" si="55"/>
        <v>8403.7000000000007</v>
      </c>
      <c r="AI150" s="20">
        <f t="shared" si="55"/>
        <v>8650.880000000001</v>
      </c>
      <c r="AJ150" s="20">
        <f t="shared" si="55"/>
        <v>8912.74</v>
      </c>
      <c r="AK150" s="20">
        <f t="shared" si="55"/>
        <v>9177.2800000000007</v>
      </c>
      <c r="AL150" s="20">
        <f t="shared" si="55"/>
        <v>9457.84</v>
      </c>
      <c r="AM150" s="20">
        <f t="shared" si="55"/>
        <v>9741.08</v>
      </c>
      <c r="AN150" s="20">
        <f t="shared" si="55"/>
        <v>10028.34</v>
      </c>
      <c r="AO150" s="20">
        <f t="shared" si="55"/>
        <v>10331.619999999999</v>
      </c>
      <c r="AP150" s="20">
        <f t="shared" si="55"/>
        <v>10637.58</v>
      </c>
      <c r="AQ150" s="20">
        <f t="shared" si="55"/>
        <v>10959.560000000001</v>
      </c>
      <c r="AR150" s="20">
        <f t="shared" si="55"/>
        <v>11285.560000000001</v>
      </c>
      <c r="AS150" s="20">
        <f t="shared" si="55"/>
        <v>11627.58</v>
      </c>
      <c r="AT150" s="20">
        <f t="shared" si="55"/>
        <v>11973.619999999999</v>
      </c>
      <c r="AU150" s="20">
        <f t="shared" si="55"/>
        <v>12335.68</v>
      </c>
      <c r="AV150" s="20">
        <f t="shared" si="55"/>
        <v>12703.099999999999</v>
      </c>
      <c r="AW150" s="20">
        <f t="shared" si="54"/>
        <v>13086.54</v>
      </c>
      <c r="AX150" s="20">
        <f t="shared" si="54"/>
        <v>13474</v>
      </c>
      <c r="AY150" s="20">
        <f t="shared" si="54"/>
        <v>13878.82</v>
      </c>
      <c r="AZ150" s="20">
        <f t="shared" si="54"/>
        <v>14301</v>
      </c>
      <c r="BA150" s="20">
        <f t="shared" si="54"/>
        <v>14728.54</v>
      </c>
      <c r="BB150" s="20">
        <f t="shared" si="54"/>
        <v>15172.099999999999</v>
      </c>
      <c r="BC150" s="20">
        <f t="shared" si="54"/>
        <v>15621.02</v>
      </c>
      <c r="BD150" s="20">
        <f t="shared" si="54"/>
        <v>16088.64</v>
      </c>
      <c r="BE150" s="20">
        <f t="shared" si="54"/>
        <v>16573.62</v>
      </c>
      <c r="BF150" s="20">
        <f t="shared" si="54"/>
        <v>17075.96</v>
      </c>
      <c r="BG150" s="20">
        <f t="shared" si="54"/>
        <v>17585</v>
      </c>
      <c r="BH150" s="20">
        <f t="shared" si="54"/>
        <v>18112.739999999998</v>
      </c>
      <c r="BI150" s="20">
        <f t="shared" si="54"/>
        <v>18657.84</v>
      </c>
      <c r="BJ150" s="20">
        <f t="shared" si="54"/>
        <v>19209.64</v>
      </c>
      <c r="BK150" s="20">
        <f t="shared" si="54"/>
        <v>19792.14</v>
      </c>
      <c r="BL150" s="20">
        <f t="shared" si="41"/>
        <v>20382.68</v>
      </c>
      <c r="BM150" s="20">
        <f t="shared" si="41"/>
        <v>20991.919999999998</v>
      </c>
      <c r="BN150" s="20">
        <f t="shared" si="41"/>
        <v>21633.199999999997</v>
      </c>
      <c r="BO150" s="20">
        <f t="shared" si="41"/>
        <v>22281.18</v>
      </c>
    </row>
    <row r="151" spans="1:67" x14ac:dyDescent="0.2">
      <c r="A151">
        <v>135</v>
      </c>
      <c r="B151" s="20">
        <f t="shared" si="53"/>
        <v>3406.5</v>
      </c>
      <c r="C151" s="20">
        <f t="shared" si="53"/>
        <v>3464.1000000000004</v>
      </c>
      <c r="D151" s="20">
        <f t="shared" si="53"/>
        <v>3505.65</v>
      </c>
      <c r="E151" s="20">
        <f t="shared" si="53"/>
        <v>3608.85</v>
      </c>
      <c r="F151" s="20">
        <f t="shared" si="53"/>
        <v>3713.4</v>
      </c>
      <c r="G151" s="22">
        <f t="shared" si="53"/>
        <v>3819.3</v>
      </c>
      <c r="H151" s="20">
        <f t="shared" si="53"/>
        <v>3921.15</v>
      </c>
      <c r="I151" s="20">
        <f t="shared" si="53"/>
        <v>4024.3500000000004</v>
      </c>
      <c r="J151" s="20">
        <f t="shared" si="53"/>
        <v>4146.3</v>
      </c>
      <c r="K151" s="20">
        <f t="shared" si="53"/>
        <v>4269.6000000000004</v>
      </c>
      <c r="L151" s="20">
        <f t="shared" si="53"/>
        <v>4394.25</v>
      </c>
      <c r="M151" s="20">
        <f t="shared" si="53"/>
        <v>4532.25</v>
      </c>
      <c r="N151" s="20">
        <f t="shared" si="53"/>
        <v>4671.6000000000004</v>
      </c>
      <c r="O151" s="20">
        <f t="shared" si="53"/>
        <v>4800.3</v>
      </c>
      <c r="P151" s="20">
        <f t="shared" si="53"/>
        <v>4955.7</v>
      </c>
      <c r="Q151" s="20">
        <f t="shared" si="53"/>
        <v>5100.4500000000007</v>
      </c>
      <c r="R151" s="20">
        <f t="shared" si="52"/>
        <v>5246.55</v>
      </c>
      <c r="S151" s="20">
        <f t="shared" si="52"/>
        <v>5407.35</v>
      </c>
      <c r="T151" s="20">
        <f t="shared" si="52"/>
        <v>5569.5</v>
      </c>
      <c r="U151" s="20">
        <f t="shared" si="52"/>
        <v>5734.35</v>
      </c>
      <c r="V151" s="20">
        <f t="shared" si="52"/>
        <v>5912.55</v>
      </c>
      <c r="W151" s="20">
        <f t="shared" si="52"/>
        <v>6081.45</v>
      </c>
      <c r="X151" s="20">
        <f t="shared" si="52"/>
        <v>6263.7</v>
      </c>
      <c r="Y151" s="20">
        <f t="shared" si="52"/>
        <v>6460.65</v>
      </c>
      <c r="Z151" s="20">
        <f t="shared" si="52"/>
        <v>6648.3</v>
      </c>
      <c r="AA151" s="20">
        <f t="shared" si="52"/>
        <v>6850.65</v>
      </c>
      <c r="AB151" s="20">
        <f t="shared" si="52"/>
        <v>7054.35</v>
      </c>
      <c r="AC151" s="20">
        <f t="shared" si="52"/>
        <v>7272.75</v>
      </c>
      <c r="AD151" s="20">
        <f t="shared" si="52"/>
        <v>7481.85</v>
      </c>
      <c r="AE151" s="20">
        <f t="shared" si="52"/>
        <v>7705.65</v>
      </c>
      <c r="AF151" s="20">
        <f t="shared" si="52"/>
        <v>7944.15</v>
      </c>
      <c r="AG151" s="20">
        <f t="shared" si="55"/>
        <v>8173.35</v>
      </c>
      <c r="AH151" s="20">
        <f t="shared" si="55"/>
        <v>8429.25</v>
      </c>
      <c r="AI151" s="20">
        <f t="shared" si="55"/>
        <v>8677.2000000000007</v>
      </c>
      <c r="AJ151" s="20">
        <f t="shared" si="55"/>
        <v>8939.85</v>
      </c>
      <c r="AK151" s="20">
        <f t="shared" si="55"/>
        <v>9205.2000000000007</v>
      </c>
      <c r="AL151" s="20">
        <f t="shared" si="55"/>
        <v>9486.6</v>
      </c>
      <c r="AM151" s="20">
        <f t="shared" si="55"/>
        <v>9770.7000000000007</v>
      </c>
      <c r="AN151" s="20">
        <f t="shared" si="55"/>
        <v>10058.85</v>
      </c>
      <c r="AO151" s="20">
        <f t="shared" si="55"/>
        <v>10363.049999999999</v>
      </c>
      <c r="AP151" s="20">
        <f t="shared" si="55"/>
        <v>10669.95</v>
      </c>
      <c r="AQ151" s="20">
        <f t="shared" si="55"/>
        <v>10992.900000000001</v>
      </c>
      <c r="AR151" s="20">
        <f t="shared" si="55"/>
        <v>11319.900000000001</v>
      </c>
      <c r="AS151" s="20">
        <f t="shared" si="55"/>
        <v>11662.95</v>
      </c>
      <c r="AT151" s="20">
        <f t="shared" si="55"/>
        <v>12010.05</v>
      </c>
      <c r="AU151" s="20">
        <f t="shared" si="55"/>
        <v>12373.2</v>
      </c>
      <c r="AV151" s="20">
        <f t="shared" si="55"/>
        <v>12741.75</v>
      </c>
      <c r="AW151" s="20">
        <f t="shared" si="54"/>
        <v>13126.35</v>
      </c>
      <c r="AX151" s="20">
        <f t="shared" si="54"/>
        <v>13515</v>
      </c>
      <c r="AY151" s="20">
        <f t="shared" si="54"/>
        <v>13921.05</v>
      </c>
      <c r="AZ151" s="20">
        <f t="shared" si="54"/>
        <v>14344.5</v>
      </c>
      <c r="BA151" s="20">
        <f t="shared" si="54"/>
        <v>14773.35</v>
      </c>
      <c r="BB151" s="20">
        <f t="shared" si="54"/>
        <v>15218.25</v>
      </c>
      <c r="BC151" s="20">
        <f t="shared" si="54"/>
        <v>15668.55</v>
      </c>
      <c r="BD151" s="20">
        <f t="shared" si="54"/>
        <v>16137.6</v>
      </c>
      <c r="BE151" s="20">
        <f t="shared" si="54"/>
        <v>16624.05</v>
      </c>
      <c r="BF151" s="20">
        <f t="shared" si="54"/>
        <v>17127.900000000001</v>
      </c>
      <c r="BG151" s="20">
        <f t="shared" si="54"/>
        <v>17638.5</v>
      </c>
      <c r="BH151" s="20">
        <f t="shared" si="54"/>
        <v>18167.849999999999</v>
      </c>
      <c r="BI151" s="20">
        <f t="shared" si="54"/>
        <v>18714.599999999999</v>
      </c>
      <c r="BJ151" s="20">
        <f t="shared" si="54"/>
        <v>19268.099999999999</v>
      </c>
      <c r="BK151" s="20">
        <f t="shared" si="54"/>
        <v>19852.349999999999</v>
      </c>
      <c r="BL151" s="20">
        <f t="shared" si="41"/>
        <v>20444.7</v>
      </c>
      <c r="BM151" s="20">
        <f t="shared" si="41"/>
        <v>21055.800000000003</v>
      </c>
      <c r="BN151" s="20">
        <f t="shared" si="41"/>
        <v>21699</v>
      </c>
      <c r="BO151" s="20">
        <f t="shared" si="41"/>
        <v>22348.949999999997</v>
      </c>
    </row>
    <row r="152" spans="1:67" x14ac:dyDescent="0.2">
      <c r="A152">
        <v>136</v>
      </c>
      <c r="B152" s="20">
        <f t="shared" si="53"/>
        <v>3416.8</v>
      </c>
      <c r="C152" s="20">
        <f t="shared" si="53"/>
        <v>3474.5600000000004</v>
      </c>
      <c r="D152" s="20">
        <f t="shared" si="53"/>
        <v>3516.24</v>
      </c>
      <c r="E152" s="20">
        <f t="shared" si="53"/>
        <v>3619.76</v>
      </c>
      <c r="F152" s="20">
        <f t="shared" si="53"/>
        <v>3724.6400000000003</v>
      </c>
      <c r="G152" s="22">
        <f t="shared" si="53"/>
        <v>3830.88</v>
      </c>
      <c r="H152" s="20">
        <f t="shared" si="53"/>
        <v>3933.04</v>
      </c>
      <c r="I152" s="20">
        <f t="shared" si="53"/>
        <v>4036.5600000000004</v>
      </c>
      <c r="J152" s="20">
        <f t="shared" si="53"/>
        <v>4158.88</v>
      </c>
      <c r="K152" s="20">
        <f t="shared" si="53"/>
        <v>4282.5600000000004</v>
      </c>
      <c r="L152" s="20">
        <f t="shared" si="53"/>
        <v>4407.6000000000004</v>
      </c>
      <c r="M152" s="20">
        <f t="shared" si="53"/>
        <v>4546</v>
      </c>
      <c r="N152" s="20">
        <f t="shared" si="53"/>
        <v>4685.76</v>
      </c>
      <c r="O152" s="20">
        <f t="shared" si="53"/>
        <v>4814.88</v>
      </c>
      <c r="P152" s="20">
        <f t="shared" si="53"/>
        <v>4970.72</v>
      </c>
      <c r="Q152" s="20">
        <f t="shared" ref="Q152:AF167" si="56">IF((Q$8+(Q$9*$A152))&lt;Q$12,Q$12,Q$8+(Q$9*$A152))</f>
        <v>5115.92</v>
      </c>
      <c r="R152" s="20">
        <f t="shared" si="56"/>
        <v>5262.48</v>
      </c>
      <c r="S152" s="20">
        <f t="shared" si="56"/>
        <v>5423.76</v>
      </c>
      <c r="T152" s="20">
        <f t="shared" si="56"/>
        <v>5586.4</v>
      </c>
      <c r="U152" s="20">
        <f t="shared" si="56"/>
        <v>5751.76</v>
      </c>
      <c r="V152" s="20">
        <f t="shared" si="56"/>
        <v>5930.48</v>
      </c>
      <c r="W152" s="20">
        <f t="shared" si="56"/>
        <v>6099.92</v>
      </c>
      <c r="X152" s="20">
        <f t="shared" si="56"/>
        <v>6282.7199999999993</v>
      </c>
      <c r="Y152" s="20">
        <f t="shared" si="56"/>
        <v>6480.24</v>
      </c>
      <c r="Z152" s="20">
        <f t="shared" si="56"/>
        <v>6668.48</v>
      </c>
      <c r="AA152" s="20">
        <f t="shared" si="56"/>
        <v>6871.4400000000005</v>
      </c>
      <c r="AB152" s="20">
        <f t="shared" si="56"/>
        <v>7075.76</v>
      </c>
      <c r="AC152" s="20">
        <f t="shared" si="56"/>
        <v>7294.8</v>
      </c>
      <c r="AD152" s="20">
        <f t="shared" si="56"/>
        <v>7504.5599999999995</v>
      </c>
      <c r="AE152" s="20">
        <f t="shared" si="56"/>
        <v>7729.04</v>
      </c>
      <c r="AF152" s="20">
        <f t="shared" si="56"/>
        <v>7968.24</v>
      </c>
      <c r="AG152" s="20">
        <f t="shared" si="55"/>
        <v>8198.16</v>
      </c>
      <c r="AH152" s="20">
        <f t="shared" si="55"/>
        <v>8454.7999999999993</v>
      </c>
      <c r="AI152" s="20">
        <f t="shared" si="55"/>
        <v>8703.52</v>
      </c>
      <c r="AJ152" s="20">
        <f t="shared" si="55"/>
        <v>8966.9599999999991</v>
      </c>
      <c r="AK152" s="20">
        <f t="shared" si="55"/>
        <v>9233.1200000000008</v>
      </c>
      <c r="AL152" s="20">
        <f t="shared" si="55"/>
        <v>9515.36</v>
      </c>
      <c r="AM152" s="20">
        <f t="shared" si="55"/>
        <v>9800.32</v>
      </c>
      <c r="AN152" s="20">
        <f t="shared" si="55"/>
        <v>10089.36</v>
      </c>
      <c r="AO152" s="20">
        <f t="shared" si="55"/>
        <v>10394.48</v>
      </c>
      <c r="AP152" s="20">
        <f t="shared" si="55"/>
        <v>10702.32</v>
      </c>
      <c r="AQ152" s="20">
        <f t="shared" si="55"/>
        <v>11026.240000000002</v>
      </c>
      <c r="AR152" s="20">
        <f t="shared" si="55"/>
        <v>11354.240000000002</v>
      </c>
      <c r="AS152" s="20">
        <f t="shared" si="55"/>
        <v>11698.32</v>
      </c>
      <c r="AT152" s="20">
        <f t="shared" si="55"/>
        <v>12046.48</v>
      </c>
      <c r="AU152" s="20">
        <f t="shared" si="55"/>
        <v>12410.720000000001</v>
      </c>
      <c r="AV152" s="20">
        <f t="shared" si="55"/>
        <v>12780.4</v>
      </c>
      <c r="AW152" s="20">
        <f t="shared" si="54"/>
        <v>13166.16</v>
      </c>
      <c r="AX152" s="20">
        <f t="shared" si="54"/>
        <v>13556</v>
      </c>
      <c r="AY152" s="20">
        <f t="shared" si="54"/>
        <v>13963.279999999999</v>
      </c>
      <c r="AZ152" s="20">
        <f t="shared" si="54"/>
        <v>14388</v>
      </c>
      <c r="BA152" s="20">
        <f t="shared" si="54"/>
        <v>14818.16</v>
      </c>
      <c r="BB152" s="20">
        <f t="shared" si="54"/>
        <v>15264.4</v>
      </c>
      <c r="BC152" s="20">
        <f t="shared" si="54"/>
        <v>15716.08</v>
      </c>
      <c r="BD152" s="20">
        <f t="shared" si="54"/>
        <v>16186.560000000001</v>
      </c>
      <c r="BE152" s="20">
        <f t="shared" si="54"/>
        <v>16674.48</v>
      </c>
      <c r="BF152" s="20">
        <f t="shared" si="54"/>
        <v>17179.84</v>
      </c>
      <c r="BG152" s="20">
        <f t="shared" si="54"/>
        <v>17692</v>
      </c>
      <c r="BH152" s="20">
        <f t="shared" si="54"/>
        <v>18222.96</v>
      </c>
      <c r="BI152" s="20">
        <f t="shared" si="54"/>
        <v>18771.36</v>
      </c>
      <c r="BJ152" s="20">
        <f t="shared" si="54"/>
        <v>19326.560000000001</v>
      </c>
      <c r="BK152" s="20">
        <f t="shared" si="54"/>
        <v>19912.560000000001</v>
      </c>
      <c r="BL152" s="20">
        <f t="shared" si="41"/>
        <v>20506.72</v>
      </c>
      <c r="BM152" s="20">
        <f t="shared" si="41"/>
        <v>21119.68</v>
      </c>
      <c r="BN152" s="20">
        <f t="shared" si="41"/>
        <v>21764.799999999999</v>
      </c>
      <c r="BO152" s="20">
        <f t="shared" si="41"/>
        <v>22416.720000000001</v>
      </c>
    </row>
    <row r="153" spans="1:67" x14ac:dyDescent="0.2">
      <c r="A153">
        <v>137</v>
      </c>
      <c r="B153" s="20">
        <f t="shared" ref="B153:Q168" si="57">IF((B$8+(B$9*$A153))&lt;B$12,B$12,B$8+(B$9*$A153))</f>
        <v>3427.1000000000004</v>
      </c>
      <c r="C153" s="20">
        <f t="shared" si="57"/>
        <v>3485.0200000000004</v>
      </c>
      <c r="D153" s="20">
        <f t="shared" si="57"/>
        <v>3526.83</v>
      </c>
      <c r="E153" s="20">
        <f t="shared" si="57"/>
        <v>3630.67</v>
      </c>
      <c r="F153" s="20">
        <f t="shared" si="57"/>
        <v>3735.88</v>
      </c>
      <c r="G153" s="22">
        <f t="shared" si="57"/>
        <v>3842.46</v>
      </c>
      <c r="H153" s="20">
        <f t="shared" si="57"/>
        <v>3944.9300000000003</v>
      </c>
      <c r="I153" s="20">
        <f t="shared" si="57"/>
        <v>4048.7700000000004</v>
      </c>
      <c r="J153" s="20">
        <f t="shared" si="57"/>
        <v>4171.46</v>
      </c>
      <c r="K153" s="20">
        <f t="shared" si="57"/>
        <v>4295.5200000000004</v>
      </c>
      <c r="L153" s="20">
        <f t="shared" si="57"/>
        <v>4420.95</v>
      </c>
      <c r="M153" s="20">
        <f t="shared" si="57"/>
        <v>4559.75</v>
      </c>
      <c r="N153" s="20">
        <f t="shared" si="57"/>
        <v>4699.92</v>
      </c>
      <c r="O153" s="20">
        <f t="shared" si="57"/>
        <v>4829.46</v>
      </c>
      <c r="P153" s="20">
        <f t="shared" si="57"/>
        <v>4985.74</v>
      </c>
      <c r="Q153" s="20">
        <f t="shared" si="57"/>
        <v>5131.3899999999994</v>
      </c>
      <c r="R153" s="20">
        <f t="shared" si="56"/>
        <v>5278.41</v>
      </c>
      <c r="S153" s="20">
        <f t="shared" si="56"/>
        <v>5440.17</v>
      </c>
      <c r="T153" s="20">
        <f t="shared" si="56"/>
        <v>5603.2999999999993</v>
      </c>
      <c r="U153" s="20">
        <f t="shared" si="56"/>
        <v>5769.17</v>
      </c>
      <c r="V153" s="20">
        <f t="shared" si="56"/>
        <v>5948.41</v>
      </c>
      <c r="W153" s="20">
        <f t="shared" si="56"/>
        <v>6118.3899999999994</v>
      </c>
      <c r="X153" s="20">
        <f t="shared" si="56"/>
        <v>6301.74</v>
      </c>
      <c r="Y153" s="20">
        <f t="shared" si="56"/>
        <v>6499.83</v>
      </c>
      <c r="Z153" s="20">
        <f t="shared" si="56"/>
        <v>6688.66</v>
      </c>
      <c r="AA153" s="20">
        <f t="shared" si="56"/>
        <v>6892.23</v>
      </c>
      <c r="AB153" s="20">
        <f t="shared" si="56"/>
        <v>7097.17</v>
      </c>
      <c r="AC153" s="20">
        <f t="shared" si="56"/>
        <v>7316.85</v>
      </c>
      <c r="AD153" s="20">
        <f t="shared" si="56"/>
        <v>7527.27</v>
      </c>
      <c r="AE153" s="20">
        <f t="shared" si="56"/>
        <v>7752.43</v>
      </c>
      <c r="AF153" s="20">
        <f t="shared" si="56"/>
        <v>7992.33</v>
      </c>
      <c r="AG153" s="20">
        <f t="shared" si="55"/>
        <v>8222.9699999999993</v>
      </c>
      <c r="AH153" s="20">
        <f t="shared" si="55"/>
        <v>8480.35</v>
      </c>
      <c r="AI153" s="20">
        <f t="shared" si="55"/>
        <v>8729.84</v>
      </c>
      <c r="AJ153" s="20">
        <f t="shared" si="55"/>
        <v>8994.07</v>
      </c>
      <c r="AK153" s="20">
        <f t="shared" si="55"/>
        <v>9261.0400000000009</v>
      </c>
      <c r="AL153" s="20">
        <f t="shared" si="55"/>
        <v>9544.1200000000008</v>
      </c>
      <c r="AM153" s="20">
        <f t="shared" si="55"/>
        <v>9829.94</v>
      </c>
      <c r="AN153" s="20">
        <f t="shared" si="55"/>
        <v>10119.869999999999</v>
      </c>
      <c r="AO153" s="20">
        <f t="shared" si="55"/>
        <v>10425.91</v>
      </c>
      <c r="AP153" s="20">
        <f t="shared" si="55"/>
        <v>10734.689999999999</v>
      </c>
      <c r="AQ153" s="20">
        <f t="shared" si="55"/>
        <v>11059.580000000002</v>
      </c>
      <c r="AR153" s="20">
        <f t="shared" si="55"/>
        <v>11388.580000000002</v>
      </c>
      <c r="AS153" s="20">
        <f t="shared" si="55"/>
        <v>11733.689999999999</v>
      </c>
      <c r="AT153" s="20">
        <f t="shared" si="55"/>
        <v>12082.91</v>
      </c>
      <c r="AU153" s="20">
        <f t="shared" si="55"/>
        <v>12448.240000000002</v>
      </c>
      <c r="AV153" s="20">
        <f t="shared" si="55"/>
        <v>12819.05</v>
      </c>
      <c r="AW153" s="20">
        <f t="shared" si="54"/>
        <v>13205.970000000001</v>
      </c>
      <c r="AX153" s="20">
        <f t="shared" si="54"/>
        <v>13597</v>
      </c>
      <c r="AY153" s="20">
        <f t="shared" si="54"/>
        <v>14005.509999999998</v>
      </c>
      <c r="AZ153" s="20">
        <f t="shared" si="54"/>
        <v>14431.5</v>
      </c>
      <c r="BA153" s="20">
        <f t="shared" si="54"/>
        <v>14862.970000000001</v>
      </c>
      <c r="BB153" s="20">
        <f t="shared" si="54"/>
        <v>15310.55</v>
      </c>
      <c r="BC153" s="20">
        <f t="shared" si="54"/>
        <v>15763.61</v>
      </c>
      <c r="BD153" s="20">
        <f t="shared" si="54"/>
        <v>16235.52</v>
      </c>
      <c r="BE153" s="20">
        <f t="shared" si="54"/>
        <v>16724.91</v>
      </c>
      <c r="BF153" s="20">
        <f t="shared" si="54"/>
        <v>17231.78</v>
      </c>
      <c r="BG153" s="20">
        <f t="shared" si="54"/>
        <v>17745.5</v>
      </c>
      <c r="BH153" s="20">
        <f t="shared" si="54"/>
        <v>18278.07</v>
      </c>
      <c r="BI153" s="20">
        <f t="shared" si="54"/>
        <v>18828.12</v>
      </c>
      <c r="BJ153" s="20">
        <f t="shared" si="54"/>
        <v>19385.02</v>
      </c>
      <c r="BK153" s="20">
        <f t="shared" si="54"/>
        <v>19972.77</v>
      </c>
      <c r="BL153" s="20">
        <f t="shared" si="41"/>
        <v>20568.739999999998</v>
      </c>
      <c r="BM153" s="20">
        <f t="shared" si="41"/>
        <v>21183.559999999998</v>
      </c>
      <c r="BN153" s="20">
        <f t="shared" si="41"/>
        <v>21830.6</v>
      </c>
      <c r="BO153" s="20">
        <f t="shared" si="41"/>
        <v>22484.489999999998</v>
      </c>
    </row>
    <row r="154" spans="1:67" x14ac:dyDescent="0.2">
      <c r="A154">
        <v>138</v>
      </c>
      <c r="B154" s="20">
        <f t="shared" si="57"/>
        <v>3437.4</v>
      </c>
      <c r="C154" s="20">
        <f t="shared" si="57"/>
        <v>3495.48</v>
      </c>
      <c r="D154" s="20">
        <f t="shared" si="57"/>
        <v>3537.42</v>
      </c>
      <c r="E154" s="20">
        <f t="shared" si="57"/>
        <v>3641.58</v>
      </c>
      <c r="F154" s="20">
        <f t="shared" si="57"/>
        <v>3747.12</v>
      </c>
      <c r="G154" s="22">
        <f t="shared" si="57"/>
        <v>3854.04</v>
      </c>
      <c r="H154" s="20">
        <f t="shared" si="57"/>
        <v>3956.82</v>
      </c>
      <c r="I154" s="20">
        <f t="shared" si="57"/>
        <v>4060.98</v>
      </c>
      <c r="J154" s="20">
        <f t="shared" si="57"/>
        <v>4184.04</v>
      </c>
      <c r="K154" s="20">
        <f t="shared" si="57"/>
        <v>4308.4799999999996</v>
      </c>
      <c r="L154" s="20">
        <f t="shared" si="57"/>
        <v>4434.3</v>
      </c>
      <c r="M154" s="20">
        <f t="shared" si="57"/>
        <v>4573.5</v>
      </c>
      <c r="N154" s="20">
        <f t="shared" si="57"/>
        <v>4714.08</v>
      </c>
      <c r="O154" s="20">
        <f t="shared" si="57"/>
        <v>4844.04</v>
      </c>
      <c r="P154" s="20">
        <f t="shared" si="57"/>
        <v>5000.76</v>
      </c>
      <c r="Q154" s="20">
        <f t="shared" si="57"/>
        <v>5146.8600000000006</v>
      </c>
      <c r="R154" s="20">
        <f t="shared" si="56"/>
        <v>5294.34</v>
      </c>
      <c r="S154" s="20">
        <f t="shared" si="56"/>
        <v>5456.58</v>
      </c>
      <c r="T154" s="20">
        <f t="shared" si="56"/>
        <v>5620.2</v>
      </c>
      <c r="U154" s="20">
        <f t="shared" si="56"/>
        <v>5786.58</v>
      </c>
      <c r="V154" s="20">
        <f t="shared" si="56"/>
        <v>5966.34</v>
      </c>
      <c r="W154" s="20">
        <f t="shared" si="56"/>
        <v>6136.86</v>
      </c>
      <c r="X154" s="20">
        <f t="shared" si="56"/>
        <v>6320.76</v>
      </c>
      <c r="Y154" s="20">
        <f t="shared" si="56"/>
        <v>6519.42</v>
      </c>
      <c r="Z154" s="20">
        <f t="shared" si="56"/>
        <v>6708.84</v>
      </c>
      <c r="AA154" s="20">
        <f t="shared" si="56"/>
        <v>6913.02</v>
      </c>
      <c r="AB154" s="20">
        <f t="shared" si="56"/>
        <v>7118.58</v>
      </c>
      <c r="AC154" s="20">
        <f t="shared" si="56"/>
        <v>7338.9</v>
      </c>
      <c r="AD154" s="20">
        <f t="shared" si="56"/>
        <v>7549.98</v>
      </c>
      <c r="AE154" s="20">
        <f t="shared" si="56"/>
        <v>7775.82</v>
      </c>
      <c r="AF154" s="20">
        <f t="shared" si="56"/>
        <v>8016.42</v>
      </c>
      <c r="AG154" s="20">
        <f t="shared" si="55"/>
        <v>8247.7799999999988</v>
      </c>
      <c r="AH154" s="20">
        <f t="shared" si="55"/>
        <v>8505.9</v>
      </c>
      <c r="AI154" s="20">
        <f t="shared" si="55"/>
        <v>8756.16</v>
      </c>
      <c r="AJ154" s="20">
        <f t="shared" si="55"/>
        <v>9021.18</v>
      </c>
      <c r="AK154" s="20">
        <f t="shared" si="55"/>
        <v>9288.9599999999991</v>
      </c>
      <c r="AL154" s="20">
        <f t="shared" si="55"/>
        <v>9572.880000000001</v>
      </c>
      <c r="AM154" s="20">
        <f t="shared" si="55"/>
        <v>9859.56</v>
      </c>
      <c r="AN154" s="20">
        <f t="shared" si="55"/>
        <v>10150.380000000001</v>
      </c>
      <c r="AO154" s="20">
        <f t="shared" si="55"/>
        <v>10457.34</v>
      </c>
      <c r="AP154" s="20">
        <f t="shared" si="55"/>
        <v>10767.06</v>
      </c>
      <c r="AQ154" s="20">
        <f t="shared" si="55"/>
        <v>11092.92</v>
      </c>
      <c r="AR154" s="20">
        <f t="shared" si="55"/>
        <v>11422.92</v>
      </c>
      <c r="AS154" s="20">
        <f t="shared" si="55"/>
        <v>11769.06</v>
      </c>
      <c r="AT154" s="20">
        <f t="shared" si="55"/>
        <v>12119.34</v>
      </c>
      <c r="AU154" s="20">
        <f t="shared" si="55"/>
        <v>12485.76</v>
      </c>
      <c r="AV154" s="20">
        <f t="shared" si="55"/>
        <v>12857.7</v>
      </c>
      <c r="AW154" s="20">
        <f t="shared" si="54"/>
        <v>13245.78</v>
      </c>
      <c r="AX154" s="20">
        <f t="shared" si="54"/>
        <v>13638</v>
      </c>
      <c r="AY154" s="20">
        <f t="shared" si="54"/>
        <v>14047.74</v>
      </c>
      <c r="AZ154" s="20">
        <f t="shared" si="54"/>
        <v>14475</v>
      </c>
      <c r="BA154" s="20">
        <f t="shared" si="54"/>
        <v>14907.78</v>
      </c>
      <c r="BB154" s="20">
        <f t="shared" si="54"/>
        <v>15356.7</v>
      </c>
      <c r="BC154" s="20">
        <f t="shared" si="54"/>
        <v>15811.14</v>
      </c>
      <c r="BD154" s="20">
        <f t="shared" si="54"/>
        <v>16284.48</v>
      </c>
      <c r="BE154" s="20">
        <f t="shared" si="54"/>
        <v>16775.34</v>
      </c>
      <c r="BF154" s="20">
        <f t="shared" si="54"/>
        <v>17283.72</v>
      </c>
      <c r="BG154" s="20">
        <f t="shared" si="54"/>
        <v>17799</v>
      </c>
      <c r="BH154" s="20">
        <f t="shared" si="54"/>
        <v>18333.18</v>
      </c>
      <c r="BI154" s="20">
        <f t="shared" si="54"/>
        <v>18884.88</v>
      </c>
      <c r="BJ154" s="20">
        <f t="shared" si="54"/>
        <v>19443.48</v>
      </c>
      <c r="BK154" s="20">
        <f t="shared" si="54"/>
        <v>20032.98</v>
      </c>
      <c r="BL154" s="20">
        <f t="shared" ref="BL154:BO217" si="58">IF((BL$8+(BL$9*$A154))&lt;BL$12,BL$12,BL$8+(BL$9*$A154))</f>
        <v>20630.760000000002</v>
      </c>
      <c r="BM154" s="20">
        <f t="shared" si="58"/>
        <v>21247.440000000002</v>
      </c>
      <c r="BN154" s="20">
        <f t="shared" si="58"/>
        <v>21896.400000000001</v>
      </c>
      <c r="BO154" s="20">
        <f t="shared" si="58"/>
        <v>22552.260000000002</v>
      </c>
    </row>
    <row r="155" spans="1:67" x14ac:dyDescent="0.2">
      <c r="A155">
        <v>139</v>
      </c>
      <c r="B155" s="20">
        <f t="shared" si="57"/>
        <v>3447.7</v>
      </c>
      <c r="C155" s="20">
        <f t="shared" si="57"/>
        <v>3505.94</v>
      </c>
      <c r="D155" s="20">
        <f t="shared" si="57"/>
        <v>3548.01</v>
      </c>
      <c r="E155" s="20">
        <f t="shared" si="57"/>
        <v>3652.49</v>
      </c>
      <c r="F155" s="20">
        <f t="shared" si="57"/>
        <v>3758.36</v>
      </c>
      <c r="G155" s="22">
        <f t="shared" si="57"/>
        <v>3865.62</v>
      </c>
      <c r="H155" s="20">
        <f t="shared" si="57"/>
        <v>3968.71</v>
      </c>
      <c r="I155" s="20">
        <f t="shared" si="57"/>
        <v>4073.19</v>
      </c>
      <c r="J155" s="20">
        <f t="shared" si="57"/>
        <v>4196.62</v>
      </c>
      <c r="K155" s="20">
        <f t="shared" si="57"/>
        <v>4321.4400000000005</v>
      </c>
      <c r="L155" s="20">
        <f t="shared" si="57"/>
        <v>4447.6499999999996</v>
      </c>
      <c r="M155" s="20">
        <f t="shared" si="57"/>
        <v>4587.25</v>
      </c>
      <c r="N155" s="20">
        <f t="shared" si="57"/>
        <v>4728.24</v>
      </c>
      <c r="O155" s="20">
        <f t="shared" si="57"/>
        <v>4858.62</v>
      </c>
      <c r="P155" s="20">
        <f t="shared" si="57"/>
        <v>5015.78</v>
      </c>
      <c r="Q155" s="20">
        <f t="shared" si="57"/>
        <v>5162.33</v>
      </c>
      <c r="R155" s="20">
        <f t="shared" si="56"/>
        <v>5310.27</v>
      </c>
      <c r="S155" s="20">
        <f t="shared" si="56"/>
        <v>5472.99</v>
      </c>
      <c r="T155" s="20">
        <f t="shared" si="56"/>
        <v>5637.1</v>
      </c>
      <c r="U155" s="20">
        <f t="shared" si="56"/>
        <v>5803.99</v>
      </c>
      <c r="V155" s="20">
        <f t="shared" si="56"/>
        <v>5984.27</v>
      </c>
      <c r="W155" s="20">
        <f t="shared" si="56"/>
        <v>6155.33</v>
      </c>
      <c r="X155" s="20">
        <f t="shared" si="56"/>
        <v>6339.78</v>
      </c>
      <c r="Y155" s="20">
        <f t="shared" si="56"/>
        <v>6539.01</v>
      </c>
      <c r="Z155" s="20">
        <f t="shared" si="56"/>
        <v>6729.02</v>
      </c>
      <c r="AA155" s="20">
        <f t="shared" si="56"/>
        <v>6933.8099999999995</v>
      </c>
      <c r="AB155" s="20">
        <f t="shared" si="56"/>
        <v>7139.99</v>
      </c>
      <c r="AC155" s="20">
        <f t="shared" si="56"/>
        <v>7360.9500000000007</v>
      </c>
      <c r="AD155" s="20">
        <f t="shared" si="56"/>
        <v>7572.6900000000005</v>
      </c>
      <c r="AE155" s="20">
        <f t="shared" si="56"/>
        <v>7799.21</v>
      </c>
      <c r="AF155" s="20">
        <f t="shared" si="56"/>
        <v>8040.51</v>
      </c>
      <c r="AG155" s="20">
        <f t="shared" si="55"/>
        <v>8272.59</v>
      </c>
      <c r="AH155" s="20">
        <f t="shared" si="55"/>
        <v>8531.4500000000007</v>
      </c>
      <c r="AI155" s="20">
        <f t="shared" si="55"/>
        <v>8782.48</v>
      </c>
      <c r="AJ155" s="20">
        <f t="shared" si="55"/>
        <v>9048.2900000000009</v>
      </c>
      <c r="AK155" s="20">
        <f t="shared" si="55"/>
        <v>9316.880000000001</v>
      </c>
      <c r="AL155" s="20">
        <f t="shared" si="55"/>
        <v>9601.64</v>
      </c>
      <c r="AM155" s="20">
        <f t="shared" si="55"/>
        <v>9889.18</v>
      </c>
      <c r="AN155" s="20">
        <f t="shared" si="55"/>
        <v>10180.89</v>
      </c>
      <c r="AO155" s="20">
        <f t="shared" si="55"/>
        <v>10488.77</v>
      </c>
      <c r="AP155" s="20">
        <f t="shared" si="55"/>
        <v>10799.43</v>
      </c>
      <c r="AQ155" s="20">
        <f t="shared" si="55"/>
        <v>11126.26</v>
      </c>
      <c r="AR155" s="20">
        <f t="shared" si="55"/>
        <v>11457.26</v>
      </c>
      <c r="AS155" s="20">
        <f t="shared" si="55"/>
        <v>11804.43</v>
      </c>
      <c r="AT155" s="20">
        <f t="shared" si="55"/>
        <v>12155.77</v>
      </c>
      <c r="AU155" s="20">
        <f t="shared" si="55"/>
        <v>12523.28</v>
      </c>
      <c r="AV155" s="20">
        <f t="shared" ref="AV155:BK170" si="59">IF((AV$8+(AV$9*$A155))&lt;AV$12,AV$12,AV$8+(AV$9*$A155))</f>
        <v>12896.349999999999</v>
      </c>
      <c r="AW155" s="20">
        <f t="shared" si="59"/>
        <v>13285.59</v>
      </c>
      <c r="AX155" s="20">
        <f t="shared" si="59"/>
        <v>13679</v>
      </c>
      <c r="AY155" s="20">
        <f t="shared" si="59"/>
        <v>14089.97</v>
      </c>
      <c r="AZ155" s="20">
        <f t="shared" si="59"/>
        <v>14518.5</v>
      </c>
      <c r="BA155" s="20">
        <f t="shared" si="59"/>
        <v>14952.59</v>
      </c>
      <c r="BB155" s="20">
        <f t="shared" si="59"/>
        <v>15402.849999999999</v>
      </c>
      <c r="BC155" s="20">
        <f t="shared" si="59"/>
        <v>15858.67</v>
      </c>
      <c r="BD155" s="20">
        <f t="shared" si="59"/>
        <v>16333.44</v>
      </c>
      <c r="BE155" s="20">
        <f t="shared" si="59"/>
        <v>16825.77</v>
      </c>
      <c r="BF155" s="20">
        <f t="shared" si="59"/>
        <v>17335.66</v>
      </c>
      <c r="BG155" s="20">
        <f t="shared" si="59"/>
        <v>17852.5</v>
      </c>
      <c r="BH155" s="20">
        <f t="shared" si="59"/>
        <v>18388.29</v>
      </c>
      <c r="BI155" s="20">
        <f t="shared" si="59"/>
        <v>18941.64</v>
      </c>
      <c r="BJ155" s="20">
        <f t="shared" si="59"/>
        <v>19501.940000000002</v>
      </c>
      <c r="BK155" s="20">
        <f t="shared" si="59"/>
        <v>20093.190000000002</v>
      </c>
      <c r="BL155" s="20">
        <f t="shared" si="58"/>
        <v>20692.78</v>
      </c>
      <c r="BM155" s="20">
        <f t="shared" si="58"/>
        <v>21311.32</v>
      </c>
      <c r="BN155" s="20">
        <f t="shared" si="58"/>
        <v>21962.199999999997</v>
      </c>
      <c r="BO155" s="20">
        <f t="shared" si="58"/>
        <v>22620.03</v>
      </c>
    </row>
    <row r="156" spans="1:67" x14ac:dyDescent="0.2">
      <c r="A156">
        <v>140</v>
      </c>
      <c r="B156" s="20">
        <f t="shared" si="57"/>
        <v>3458</v>
      </c>
      <c r="C156" s="20">
        <f t="shared" si="57"/>
        <v>3516.4</v>
      </c>
      <c r="D156" s="20">
        <f t="shared" si="57"/>
        <v>3558.6</v>
      </c>
      <c r="E156" s="20">
        <f t="shared" si="57"/>
        <v>3663.4</v>
      </c>
      <c r="F156" s="20">
        <f t="shared" si="57"/>
        <v>3769.6000000000004</v>
      </c>
      <c r="G156" s="22">
        <f t="shared" si="57"/>
        <v>3877.2</v>
      </c>
      <c r="H156" s="20">
        <f t="shared" si="57"/>
        <v>3980.6000000000004</v>
      </c>
      <c r="I156" s="20">
        <f t="shared" si="57"/>
        <v>4085.4</v>
      </c>
      <c r="J156" s="20">
        <f t="shared" si="57"/>
        <v>4209.2</v>
      </c>
      <c r="K156" s="20">
        <f t="shared" si="57"/>
        <v>4334.3999999999996</v>
      </c>
      <c r="L156" s="20">
        <f t="shared" si="57"/>
        <v>4461</v>
      </c>
      <c r="M156" s="20">
        <f t="shared" si="57"/>
        <v>4601</v>
      </c>
      <c r="N156" s="20">
        <f t="shared" si="57"/>
        <v>4742.3999999999996</v>
      </c>
      <c r="O156" s="20">
        <f t="shared" si="57"/>
        <v>4873.2</v>
      </c>
      <c r="P156" s="20">
        <f t="shared" si="57"/>
        <v>5030.7999999999993</v>
      </c>
      <c r="Q156" s="20">
        <f t="shared" si="57"/>
        <v>5177.8</v>
      </c>
      <c r="R156" s="20">
        <f t="shared" si="56"/>
        <v>5326.2</v>
      </c>
      <c r="S156" s="20">
        <f t="shared" si="56"/>
        <v>5489.4</v>
      </c>
      <c r="T156" s="20">
        <f t="shared" si="56"/>
        <v>5654</v>
      </c>
      <c r="U156" s="20">
        <f t="shared" si="56"/>
        <v>5821.4</v>
      </c>
      <c r="V156" s="20">
        <f t="shared" si="56"/>
        <v>6002.2</v>
      </c>
      <c r="W156" s="20">
        <f t="shared" si="56"/>
        <v>6173.7999999999993</v>
      </c>
      <c r="X156" s="20">
        <f t="shared" si="56"/>
        <v>6358.7999999999993</v>
      </c>
      <c r="Y156" s="20">
        <f t="shared" si="56"/>
        <v>6558.6</v>
      </c>
      <c r="Z156" s="20">
        <f t="shared" si="56"/>
        <v>6749.2</v>
      </c>
      <c r="AA156" s="20">
        <f t="shared" si="56"/>
        <v>6954.6</v>
      </c>
      <c r="AB156" s="20">
        <f t="shared" si="56"/>
        <v>7161.4</v>
      </c>
      <c r="AC156" s="20">
        <f t="shared" si="56"/>
        <v>7383</v>
      </c>
      <c r="AD156" s="20">
        <f t="shared" si="56"/>
        <v>7595.4</v>
      </c>
      <c r="AE156" s="20">
        <f t="shared" si="56"/>
        <v>7822.6</v>
      </c>
      <c r="AF156" s="20">
        <f t="shared" si="56"/>
        <v>8064.6</v>
      </c>
      <c r="AG156" s="20">
        <f t="shared" ref="AG156:AV171" si="60">IF((AG$8+(AG$9*$A156))&lt;AG$12,AG$12,AG$8+(AG$9*$A156))</f>
        <v>8297.4</v>
      </c>
      <c r="AH156" s="20">
        <f t="shared" si="60"/>
        <v>8557</v>
      </c>
      <c r="AI156" s="20">
        <f t="shared" si="60"/>
        <v>8808.7999999999993</v>
      </c>
      <c r="AJ156" s="20">
        <f t="shared" si="60"/>
        <v>9075.4</v>
      </c>
      <c r="AK156" s="20">
        <f t="shared" si="60"/>
        <v>9344.7999999999993</v>
      </c>
      <c r="AL156" s="20">
        <f t="shared" si="60"/>
        <v>9630.4</v>
      </c>
      <c r="AM156" s="20">
        <f t="shared" si="60"/>
        <v>9918.7999999999993</v>
      </c>
      <c r="AN156" s="20">
        <f t="shared" si="60"/>
        <v>10211.400000000001</v>
      </c>
      <c r="AO156" s="20">
        <f t="shared" si="60"/>
        <v>10520.2</v>
      </c>
      <c r="AP156" s="20">
        <f t="shared" si="60"/>
        <v>10831.8</v>
      </c>
      <c r="AQ156" s="20">
        <f t="shared" si="60"/>
        <v>11159.6</v>
      </c>
      <c r="AR156" s="20">
        <f t="shared" si="60"/>
        <v>11491.6</v>
      </c>
      <c r="AS156" s="20">
        <f t="shared" si="60"/>
        <v>11839.8</v>
      </c>
      <c r="AT156" s="20">
        <f t="shared" si="60"/>
        <v>12192.2</v>
      </c>
      <c r="AU156" s="20">
        <f t="shared" si="60"/>
        <v>12560.8</v>
      </c>
      <c r="AV156" s="20">
        <f t="shared" si="60"/>
        <v>12935</v>
      </c>
      <c r="AW156" s="20">
        <f t="shared" si="59"/>
        <v>13325.400000000001</v>
      </c>
      <c r="AX156" s="20">
        <f t="shared" si="59"/>
        <v>13720</v>
      </c>
      <c r="AY156" s="20">
        <f t="shared" si="59"/>
        <v>14132.2</v>
      </c>
      <c r="AZ156" s="20">
        <f t="shared" si="59"/>
        <v>14562</v>
      </c>
      <c r="BA156" s="20">
        <f t="shared" si="59"/>
        <v>14997.400000000001</v>
      </c>
      <c r="BB156" s="20">
        <f t="shared" si="59"/>
        <v>15449</v>
      </c>
      <c r="BC156" s="20">
        <f t="shared" si="59"/>
        <v>15906.2</v>
      </c>
      <c r="BD156" s="20">
        <f t="shared" si="59"/>
        <v>16382.400000000001</v>
      </c>
      <c r="BE156" s="20">
        <f t="shared" si="59"/>
        <v>16876.2</v>
      </c>
      <c r="BF156" s="20">
        <f t="shared" si="59"/>
        <v>17387.599999999999</v>
      </c>
      <c r="BG156" s="20">
        <f t="shared" si="59"/>
        <v>17906</v>
      </c>
      <c r="BH156" s="20">
        <f t="shared" si="59"/>
        <v>18443.400000000001</v>
      </c>
      <c r="BI156" s="20">
        <f t="shared" si="59"/>
        <v>18998.400000000001</v>
      </c>
      <c r="BJ156" s="20">
        <f t="shared" si="59"/>
        <v>19560.400000000001</v>
      </c>
      <c r="BK156" s="20">
        <f t="shared" si="59"/>
        <v>20153.400000000001</v>
      </c>
      <c r="BL156" s="20">
        <f t="shared" si="58"/>
        <v>20754.800000000003</v>
      </c>
      <c r="BM156" s="20">
        <f t="shared" si="58"/>
        <v>21375.200000000001</v>
      </c>
      <c r="BN156" s="20">
        <f t="shared" si="58"/>
        <v>22028</v>
      </c>
      <c r="BO156" s="20">
        <f t="shared" si="58"/>
        <v>22687.8</v>
      </c>
    </row>
    <row r="157" spans="1:67" x14ac:dyDescent="0.2">
      <c r="A157">
        <v>141</v>
      </c>
      <c r="B157" s="20">
        <f t="shared" si="57"/>
        <v>3468.3</v>
      </c>
      <c r="C157" s="20">
        <f t="shared" si="57"/>
        <v>3526.86</v>
      </c>
      <c r="D157" s="20">
        <f t="shared" si="57"/>
        <v>3569.19</v>
      </c>
      <c r="E157" s="20">
        <f t="shared" si="57"/>
        <v>3674.31</v>
      </c>
      <c r="F157" s="20">
        <f t="shared" si="57"/>
        <v>3780.84</v>
      </c>
      <c r="G157" s="22">
        <f t="shared" si="57"/>
        <v>3888.7799999999997</v>
      </c>
      <c r="H157" s="20">
        <f t="shared" si="57"/>
        <v>3992.49</v>
      </c>
      <c r="I157" s="20">
        <f t="shared" si="57"/>
        <v>4097.6100000000006</v>
      </c>
      <c r="J157" s="20">
        <f t="shared" si="57"/>
        <v>4221.78</v>
      </c>
      <c r="K157" s="20">
        <f t="shared" si="57"/>
        <v>4347.3600000000006</v>
      </c>
      <c r="L157" s="20">
        <f t="shared" si="57"/>
        <v>4474.3500000000004</v>
      </c>
      <c r="M157" s="20">
        <f t="shared" si="57"/>
        <v>4614.75</v>
      </c>
      <c r="N157" s="20">
        <f t="shared" si="57"/>
        <v>4756.5599999999995</v>
      </c>
      <c r="O157" s="20">
        <f t="shared" si="57"/>
        <v>4887.7800000000007</v>
      </c>
      <c r="P157" s="20">
        <f t="shared" si="57"/>
        <v>5045.82</v>
      </c>
      <c r="Q157" s="20">
        <f t="shared" si="57"/>
        <v>5193.2700000000004</v>
      </c>
      <c r="R157" s="20">
        <f t="shared" si="56"/>
        <v>5342.13</v>
      </c>
      <c r="S157" s="20">
        <f t="shared" si="56"/>
        <v>5505.8099999999995</v>
      </c>
      <c r="T157" s="20">
        <f t="shared" si="56"/>
        <v>5670.9</v>
      </c>
      <c r="U157" s="20">
        <f t="shared" si="56"/>
        <v>5838.8099999999995</v>
      </c>
      <c r="V157" s="20">
        <f t="shared" si="56"/>
        <v>6020.13</v>
      </c>
      <c r="W157" s="20">
        <f t="shared" si="56"/>
        <v>6192.27</v>
      </c>
      <c r="X157" s="20">
        <f t="shared" si="56"/>
        <v>6377.82</v>
      </c>
      <c r="Y157" s="20">
        <f t="shared" si="56"/>
        <v>6578.1900000000005</v>
      </c>
      <c r="Z157" s="20">
        <f t="shared" si="56"/>
        <v>6769.38</v>
      </c>
      <c r="AA157" s="20">
        <f t="shared" si="56"/>
        <v>6975.3899999999994</v>
      </c>
      <c r="AB157" s="20">
        <f t="shared" si="56"/>
        <v>7182.8099999999995</v>
      </c>
      <c r="AC157" s="20">
        <f t="shared" si="56"/>
        <v>7405.05</v>
      </c>
      <c r="AD157" s="20">
        <f t="shared" si="56"/>
        <v>7618.1100000000006</v>
      </c>
      <c r="AE157" s="20">
        <f t="shared" si="56"/>
        <v>7845.99</v>
      </c>
      <c r="AF157" s="20">
        <f t="shared" si="56"/>
        <v>8088.6900000000005</v>
      </c>
      <c r="AG157" s="20">
        <f t="shared" si="60"/>
        <v>8322.2099999999991</v>
      </c>
      <c r="AH157" s="20">
        <f t="shared" si="60"/>
        <v>8582.5499999999993</v>
      </c>
      <c r="AI157" s="20">
        <f t="shared" si="60"/>
        <v>8835.119999999999</v>
      </c>
      <c r="AJ157" s="20">
        <f t="shared" si="60"/>
        <v>9102.51</v>
      </c>
      <c r="AK157" s="20">
        <f t="shared" si="60"/>
        <v>9372.7200000000012</v>
      </c>
      <c r="AL157" s="20">
        <f t="shared" si="60"/>
        <v>9659.16</v>
      </c>
      <c r="AM157" s="20">
        <f t="shared" si="60"/>
        <v>9948.42</v>
      </c>
      <c r="AN157" s="20">
        <f t="shared" si="60"/>
        <v>10241.91</v>
      </c>
      <c r="AO157" s="20">
        <f t="shared" si="60"/>
        <v>10551.630000000001</v>
      </c>
      <c r="AP157" s="20">
        <f t="shared" si="60"/>
        <v>10864.17</v>
      </c>
      <c r="AQ157" s="20">
        <f t="shared" si="60"/>
        <v>11192.94</v>
      </c>
      <c r="AR157" s="20">
        <f t="shared" si="60"/>
        <v>11525.94</v>
      </c>
      <c r="AS157" s="20">
        <f t="shared" si="60"/>
        <v>11875.17</v>
      </c>
      <c r="AT157" s="20">
        <f t="shared" si="60"/>
        <v>12228.630000000001</v>
      </c>
      <c r="AU157" s="20">
        <f t="shared" si="60"/>
        <v>12598.32</v>
      </c>
      <c r="AV157" s="20">
        <f t="shared" si="60"/>
        <v>12973.65</v>
      </c>
      <c r="AW157" s="20">
        <f t="shared" si="59"/>
        <v>13365.21</v>
      </c>
      <c r="AX157" s="20">
        <f t="shared" si="59"/>
        <v>13761</v>
      </c>
      <c r="AY157" s="20">
        <f t="shared" si="59"/>
        <v>14174.43</v>
      </c>
      <c r="AZ157" s="20">
        <f t="shared" si="59"/>
        <v>14605.5</v>
      </c>
      <c r="BA157" s="20">
        <f t="shared" si="59"/>
        <v>15042.21</v>
      </c>
      <c r="BB157" s="20">
        <f t="shared" si="59"/>
        <v>15495.15</v>
      </c>
      <c r="BC157" s="20">
        <f t="shared" si="59"/>
        <v>15953.73</v>
      </c>
      <c r="BD157" s="20">
        <f t="shared" si="59"/>
        <v>16431.36</v>
      </c>
      <c r="BE157" s="20">
        <f t="shared" si="59"/>
        <v>16926.63</v>
      </c>
      <c r="BF157" s="20">
        <f t="shared" si="59"/>
        <v>17439.54</v>
      </c>
      <c r="BG157" s="20">
        <f t="shared" si="59"/>
        <v>17959.5</v>
      </c>
      <c r="BH157" s="20">
        <f t="shared" si="59"/>
        <v>18498.510000000002</v>
      </c>
      <c r="BI157" s="20">
        <f t="shared" si="59"/>
        <v>19055.16</v>
      </c>
      <c r="BJ157" s="20">
        <f t="shared" si="59"/>
        <v>19618.86</v>
      </c>
      <c r="BK157" s="20">
        <f t="shared" si="59"/>
        <v>20213.61</v>
      </c>
      <c r="BL157" s="20">
        <f t="shared" si="58"/>
        <v>20816.82</v>
      </c>
      <c r="BM157" s="20">
        <f t="shared" si="58"/>
        <v>21439.08</v>
      </c>
      <c r="BN157" s="20">
        <f t="shared" si="58"/>
        <v>22093.8</v>
      </c>
      <c r="BO157" s="20">
        <f t="shared" si="58"/>
        <v>22755.57</v>
      </c>
    </row>
    <row r="158" spans="1:67" x14ac:dyDescent="0.2">
      <c r="A158">
        <v>142</v>
      </c>
      <c r="B158" s="20">
        <f t="shared" si="57"/>
        <v>3478.6000000000004</v>
      </c>
      <c r="C158" s="20">
        <f t="shared" si="57"/>
        <v>3537.32</v>
      </c>
      <c r="D158" s="20">
        <f t="shared" si="57"/>
        <v>3579.7799999999997</v>
      </c>
      <c r="E158" s="20">
        <f t="shared" si="57"/>
        <v>3685.2200000000003</v>
      </c>
      <c r="F158" s="20">
        <f t="shared" si="57"/>
        <v>3792.08</v>
      </c>
      <c r="G158" s="22">
        <f t="shared" si="57"/>
        <v>3900.3599999999997</v>
      </c>
      <c r="H158" s="20">
        <f t="shared" si="57"/>
        <v>4004.38</v>
      </c>
      <c r="I158" s="20">
        <f t="shared" si="57"/>
        <v>4109.82</v>
      </c>
      <c r="J158" s="20">
        <f t="shared" si="57"/>
        <v>4234.3599999999997</v>
      </c>
      <c r="K158" s="20">
        <f t="shared" si="57"/>
        <v>4360.32</v>
      </c>
      <c r="L158" s="20">
        <f t="shared" si="57"/>
        <v>4487.7</v>
      </c>
      <c r="M158" s="20">
        <f t="shared" si="57"/>
        <v>4628.5</v>
      </c>
      <c r="N158" s="20">
        <f t="shared" si="57"/>
        <v>4770.72</v>
      </c>
      <c r="O158" s="20">
        <f t="shared" si="57"/>
        <v>4902.3600000000006</v>
      </c>
      <c r="P158" s="20">
        <f t="shared" si="57"/>
        <v>5060.84</v>
      </c>
      <c r="Q158" s="20">
        <f t="shared" si="57"/>
        <v>5208.74</v>
      </c>
      <c r="R158" s="20">
        <f t="shared" si="56"/>
        <v>5358.0599999999995</v>
      </c>
      <c r="S158" s="20">
        <f t="shared" si="56"/>
        <v>5522.2199999999993</v>
      </c>
      <c r="T158" s="20">
        <f t="shared" si="56"/>
        <v>5687.7999999999993</v>
      </c>
      <c r="U158" s="20">
        <f t="shared" si="56"/>
        <v>5856.2199999999993</v>
      </c>
      <c r="V158" s="20">
        <f t="shared" si="56"/>
        <v>6038.0599999999995</v>
      </c>
      <c r="W158" s="20">
        <f t="shared" si="56"/>
        <v>6210.74</v>
      </c>
      <c r="X158" s="20">
        <f t="shared" si="56"/>
        <v>6396.84</v>
      </c>
      <c r="Y158" s="20">
        <f t="shared" si="56"/>
        <v>6597.7800000000007</v>
      </c>
      <c r="Z158" s="20">
        <f t="shared" si="56"/>
        <v>6789.5599999999995</v>
      </c>
      <c r="AA158" s="20">
        <f t="shared" si="56"/>
        <v>6996.18</v>
      </c>
      <c r="AB158" s="20">
        <f t="shared" si="56"/>
        <v>7204.2199999999993</v>
      </c>
      <c r="AC158" s="20">
        <f t="shared" si="56"/>
        <v>7427.1</v>
      </c>
      <c r="AD158" s="20">
        <f t="shared" si="56"/>
        <v>7640.82</v>
      </c>
      <c r="AE158" s="20">
        <f t="shared" si="56"/>
        <v>7869.38</v>
      </c>
      <c r="AF158" s="20">
        <f t="shared" si="56"/>
        <v>8112.7800000000007</v>
      </c>
      <c r="AG158" s="20">
        <f t="shared" si="60"/>
        <v>8347.02</v>
      </c>
      <c r="AH158" s="20">
        <f t="shared" si="60"/>
        <v>8608.1</v>
      </c>
      <c r="AI158" s="20">
        <f t="shared" si="60"/>
        <v>8861.44</v>
      </c>
      <c r="AJ158" s="20">
        <f t="shared" si="60"/>
        <v>9129.619999999999</v>
      </c>
      <c r="AK158" s="20">
        <f t="shared" si="60"/>
        <v>9400.64</v>
      </c>
      <c r="AL158" s="20">
        <f t="shared" si="60"/>
        <v>9687.92</v>
      </c>
      <c r="AM158" s="20">
        <f t="shared" si="60"/>
        <v>9978.0400000000009</v>
      </c>
      <c r="AN158" s="20">
        <f t="shared" si="60"/>
        <v>10272.42</v>
      </c>
      <c r="AO158" s="20">
        <f t="shared" si="60"/>
        <v>10583.060000000001</v>
      </c>
      <c r="AP158" s="20">
        <f t="shared" si="60"/>
        <v>10896.54</v>
      </c>
      <c r="AQ158" s="20">
        <f t="shared" si="60"/>
        <v>11226.28</v>
      </c>
      <c r="AR158" s="20">
        <f t="shared" si="60"/>
        <v>11560.28</v>
      </c>
      <c r="AS158" s="20">
        <f t="shared" si="60"/>
        <v>11910.54</v>
      </c>
      <c r="AT158" s="20">
        <f t="shared" si="60"/>
        <v>12265.060000000001</v>
      </c>
      <c r="AU158" s="20">
        <f t="shared" si="60"/>
        <v>12635.84</v>
      </c>
      <c r="AV158" s="20">
        <f t="shared" si="60"/>
        <v>13012.3</v>
      </c>
      <c r="AW158" s="20">
        <f t="shared" si="59"/>
        <v>13405.02</v>
      </c>
      <c r="AX158" s="20">
        <f t="shared" si="59"/>
        <v>13802</v>
      </c>
      <c r="AY158" s="20">
        <f t="shared" si="59"/>
        <v>14216.66</v>
      </c>
      <c r="AZ158" s="20">
        <f t="shared" si="59"/>
        <v>14649</v>
      </c>
      <c r="BA158" s="20">
        <f t="shared" si="59"/>
        <v>15087.02</v>
      </c>
      <c r="BB158" s="20">
        <f t="shared" si="59"/>
        <v>15541.3</v>
      </c>
      <c r="BC158" s="20">
        <f t="shared" si="59"/>
        <v>16001.26</v>
      </c>
      <c r="BD158" s="20">
        <f t="shared" si="59"/>
        <v>16480.32</v>
      </c>
      <c r="BE158" s="20">
        <f t="shared" si="59"/>
        <v>16977.060000000001</v>
      </c>
      <c r="BF158" s="20">
        <f t="shared" si="59"/>
        <v>17491.48</v>
      </c>
      <c r="BG158" s="20">
        <f t="shared" si="59"/>
        <v>18013</v>
      </c>
      <c r="BH158" s="20">
        <f t="shared" si="59"/>
        <v>18553.62</v>
      </c>
      <c r="BI158" s="20">
        <f t="shared" si="59"/>
        <v>19111.919999999998</v>
      </c>
      <c r="BJ158" s="20">
        <f t="shared" si="59"/>
        <v>19677.32</v>
      </c>
      <c r="BK158" s="20">
        <f t="shared" si="59"/>
        <v>20273.82</v>
      </c>
      <c r="BL158" s="20">
        <f t="shared" si="58"/>
        <v>20878.84</v>
      </c>
      <c r="BM158" s="20">
        <f t="shared" si="58"/>
        <v>21502.959999999999</v>
      </c>
      <c r="BN158" s="20">
        <f t="shared" si="58"/>
        <v>22159.599999999999</v>
      </c>
      <c r="BO158" s="20">
        <f t="shared" si="58"/>
        <v>22823.34</v>
      </c>
    </row>
    <row r="159" spans="1:67" x14ac:dyDescent="0.2">
      <c r="A159">
        <v>143</v>
      </c>
      <c r="B159" s="20">
        <f t="shared" si="57"/>
        <v>3488.9</v>
      </c>
      <c r="C159" s="20">
        <f t="shared" si="57"/>
        <v>3547.78</v>
      </c>
      <c r="D159" s="20">
        <f t="shared" si="57"/>
        <v>3590.37</v>
      </c>
      <c r="E159" s="20">
        <f t="shared" si="57"/>
        <v>3696.13</v>
      </c>
      <c r="F159" s="20">
        <f t="shared" si="57"/>
        <v>3803.3199999999997</v>
      </c>
      <c r="G159" s="22">
        <f t="shared" si="57"/>
        <v>3911.94</v>
      </c>
      <c r="H159" s="20">
        <f t="shared" si="57"/>
        <v>4016.27</v>
      </c>
      <c r="I159" s="20">
        <f t="shared" si="57"/>
        <v>4122.0300000000007</v>
      </c>
      <c r="J159" s="20">
        <f t="shared" si="57"/>
        <v>4246.9400000000005</v>
      </c>
      <c r="K159" s="20">
        <f t="shared" si="57"/>
        <v>4373.2800000000007</v>
      </c>
      <c r="L159" s="20">
        <f t="shared" si="57"/>
        <v>4501.05</v>
      </c>
      <c r="M159" s="20">
        <f t="shared" si="57"/>
        <v>4642.25</v>
      </c>
      <c r="N159" s="20">
        <f t="shared" si="57"/>
        <v>4784.88</v>
      </c>
      <c r="O159" s="20">
        <f t="shared" si="57"/>
        <v>4916.9400000000005</v>
      </c>
      <c r="P159" s="20">
        <f t="shared" si="57"/>
        <v>5075.8600000000006</v>
      </c>
      <c r="Q159" s="20">
        <f t="shared" si="57"/>
        <v>5224.21</v>
      </c>
      <c r="R159" s="20">
        <f t="shared" si="56"/>
        <v>5373.99</v>
      </c>
      <c r="S159" s="20">
        <f t="shared" si="56"/>
        <v>5538.63</v>
      </c>
      <c r="T159" s="20">
        <f t="shared" si="56"/>
        <v>5704.7</v>
      </c>
      <c r="U159" s="20">
        <f t="shared" si="56"/>
        <v>5873.63</v>
      </c>
      <c r="V159" s="20">
        <f t="shared" si="56"/>
        <v>6055.99</v>
      </c>
      <c r="W159" s="20">
        <f t="shared" si="56"/>
        <v>6229.21</v>
      </c>
      <c r="X159" s="20">
        <f t="shared" si="56"/>
        <v>6415.8600000000006</v>
      </c>
      <c r="Y159" s="20">
        <f t="shared" si="56"/>
        <v>6617.37</v>
      </c>
      <c r="Z159" s="20">
        <f t="shared" si="56"/>
        <v>6809.74</v>
      </c>
      <c r="AA159" s="20">
        <f t="shared" si="56"/>
        <v>7016.9699999999993</v>
      </c>
      <c r="AB159" s="20">
        <f t="shared" si="56"/>
        <v>7225.63</v>
      </c>
      <c r="AC159" s="20">
        <f t="shared" si="56"/>
        <v>7449.15</v>
      </c>
      <c r="AD159" s="20">
        <f t="shared" si="56"/>
        <v>7663.5300000000007</v>
      </c>
      <c r="AE159" s="20">
        <f t="shared" si="56"/>
        <v>7892.77</v>
      </c>
      <c r="AF159" s="20">
        <f t="shared" si="56"/>
        <v>8136.87</v>
      </c>
      <c r="AG159" s="20">
        <f t="shared" si="60"/>
        <v>8371.83</v>
      </c>
      <c r="AH159" s="20">
        <f t="shared" si="60"/>
        <v>8633.65</v>
      </c>
      <c r="AI159" s="20">
        <f t="shared" si="60"/>
        <v>8887.76</v>
      </c>
      <c r="AJ159" s="20">
        <f t="shared" si="60"/>
        <v>9156.73</v>
      </c>
      <c r="AK159" s="20">
        <f t="shared" si="60"/>
        <v>9428.5600000000013</v>
      </c>
      <c r="AL159" s="20">
        <f t="shared" si="60"/>
        <v>9716.68</v>
      </c>
      <c r="AM159" s="20">
        <f t="shared" si="60"/>
        <v>10007.66</v>
      </c>
      <c r="AN159" s="20">
        <f t="shared" si="60"/>
        <v>10302.93</v>
      </c>
      <c r="AO159" s="20">
        <f t="shared" si="60"/>
        <v>10614.49</v>
      </c>
      <c r="AP159" s="20">
        <f t="shared" si="60"/>
        <v>10928.91</v>
      </c>
      <c r="AQ159" s="20">
        <f t="shared" si="60"/>
        <v>11259.62</v>
      </c>
      <c r="AR159" s="20">
        <f t="shared" si="60"/>
        <v>11594.62</v>
      </c>
      <c r="AS159" s="20">
        <f t="shared" si="60"/>
        <v>11945.91</v>
      </c>
      <c r="AT159" s="20">
        <f t="shared" si="60"/>
        <v>12301.49</v>
      </c>
      <c r="AU159" s="20">
        <f t="shared" si="60"/>
        <v>12673.36</v>
      </c>
      <c r="AV159" s="20">
        <f t="shared" si="60"/>
        <v>13050.95</v>
      </c>
      <c r="AW159" s="20">
        <f t="shared" si="59"/>
        <v>13444.83</v>
      </c>
      <c r="AX159" s="20">
        <f t="shared" si="59"/>
        <v>13843</v>
      </c>
      <c r="AY159" s="20">
        <f t="shared" si="59"/>
        <v>14258.89</v>
      </c>
      <c r="AZ159" s="20">
        <f t="shared" si="59"/>
        <v>14692.5</v>
      </c>
      <c r="BA159" s="20">
        <f t="shared" si="59"/>
        <v>15131.83</v>
      </c>
      <c r="BB159" s="20">
        <f t="shared" si="59"/>
        <v>15587.45</v>
      </c>
      <c r="BC159" s="20">
        <f t="shared" si="59"/>
        <v>16048.79</v>
      </c>
      <c r="BD159" s="20">
        <f t="shared" si="59"/>
        <v>16529.28</v>
      </c>
      <c r="BE159" s="20">
        <f t="shared" si="59"/>
        <v>17027.489999999998</v>
      </c>
      <c r="BF159" s="20">
        <f t="shared" si="59"/>
        <v>17543.419999999998</v>
      </c>
      <c r="BG159" s="20">
        <f t="shared" si="59"/>
        <v>18066.5</v>
      </c>
      <c r="BH159" s="20">
        <f t="shared" si="59"/>
        <v>18608.73</v>
      </c>
      <c r="BI159" s="20">
        <f t="shared" si="59"/>
        <v>19168.68</v>
      </c>
      <c r="BJ159" s="20">
        <f t="shared" si="59"/>
        <v>19735.78</v>
      </c>
      <c r="BK159" s="20">
        <f t="shared" si="59"/>
        <v>20334.03</v>
      </c>
      <c r="BL159" s="20">
        <f t="shared" si="58"/>
        <v>20940.86</v>
      </c>
      <c r="BM159" s="20">
        <f t="shared" si="58"/>
        <v>21566.84</v>
      </c>
      <c r="BN159" s="20">
        <f t="shared" si="58"/>
        <v>22225.4</v>
      </c>
      <c r="BO159" s="20">
        <f t="shared" si="58"/>
        <v>22891.11</v>
      </c>
    </row>
    <row r="160" spans="1:67" x14ac:dyDescent="0.2">
      <c r="A160">
        <v>144</v>
      </c>
      <c r="B160" s="20">
        <f t="shared" si="57"/>
        <v>3499.2</v>
      </c>
      <c r="C160" s="20">
        <f t="shared" si="57"/>
        <v>3558.2400000000002</v>
      </c>
      <c r="D160" s="20">
        <f t="shared" si="57"/>
        <v>3600.96</v>
      </c>
      <c r="E160" s="20">
        <f t="shared" si="57"/>
        <v>3707.04</v>
      </c>
      <c r="F160" s="20">
        <f t="shared" si="57"/>
        <v>3814.56</v>
      </c>
      <c r="G160" s="22">
        <f t="shared" si="57"/>
        <v>3923.52</v>
      </c>
      <c r="H160" s="20">
        <f t="shared" si="57"/>
        <v>4028.16</v>
      </c>
      <c r="I160" s="20">
        <f t="shared" si="57"/>
        <v>4134.24</v>
      </c>
      <c r="J160" s="20">
        <f t="shared" si="57"/>
        <v>4259.5200000000004</v>
      </c>
      <c r="K160" s="20">
        <f t="shared" si="57"/>
        <v>4386.24</v>
      </c>
      <c r="L160" s="20">
        <f t="shared" si="57"/>
        <v>4514.3999999999996</v>
      </c>
      <c r="M160" s="20">
        <f t="shared" si="57"/>
        <v>4656</v>
      </c>
      <c r="N160" s="20">
        <f t="shared" si="57"/>
        <v>4799.04</v>
      </c>
      <c r="O160" s="20">
        <f t="shared" si="57"/>
        <v>4931.5200000000004</v>
      </c>
      <c r="P160" s="20">
        <f t="shared" si="57"/>
        <v>5090.88</v>
      </c>
      <c r="Q160" s="20">
        <f t="shared" si="57"/>
        <v>5239.68</v>
      </c>
      <c r="R160" s="20">
        <f t="shared" si="56"/>
        <v>5389.92</v>
      </c>
      <c r="S160" s="20">
        <f t="shared" si="56"/>
        <v>5555.04</v>
      </c>
      <c r="T160" s="20">
        <f t="shared" si="56"/>
        <v>5721.6</v>
      </c>
      <c r="U160" s="20">
        <f t="shared" si="56"/>
        <v>5891.04</v>
      </c>
      <c r="V160" s="20">
        <f t="shared" si="56"/>
        <v>6073.92</v>
      </c>
      <c r="W160" s="20">
        <f t="shared" si="56"/>
        <v>6247.68</v>
      </c>
      <c r="X160" s="20">
        <f t="shared" si="56"/>
        <v>6434.88</v>
      </c>
      <c r="Y160" s="20">
        <f t="shared" si="56"/>
        <v>6636.96</v>
      </c>
      <c r="Z160" s="20">
        <f t="shared" si="56"/>
        <v>6829.92</v>
      </c>
      <c r="AA160" s="20">
        <f t="shared" si="56"/>
        <v>7037.76</v>
      </c>
      <c r="AB160" s="20">
        <f t="shared" si="56"/>
        <v>7247.04</v>
      </c>
      <c r="AC160" s="20">
        <f t="shared" si="56"/>
        <v>7471.2000000000007</v>
      </c>
      <c r="AD160" s="20">
        <f t="shared" si="56"/>
        <v>7686.24</v>
      </c>
      <c r="AE160" s="20">
        <f t="shared" si="56"/>
        <v>7916.16</v>
      </c>
      <c r="AF160" s="20">
        <f t="shared" si="56"/>
        <v>8160.96</v>
      </c>
      <c r="AG160" s="20">
        <f t="shared" si="60"/>
        <v>8396.64</v>
      </c>
      <c r="AH160" s="20">
        <f t="shared" si="60"/>
        <v>8659.2000000000007</v>
      </c>
      <c r="AI160" s="20">
        <f t="shared" si="60"/>
        <v>8914.08</v>
      </c>
      <c r="AJ160" s="20">
        <f t="shared" si="60"/>
        <v>9183.84</v>
      </c>
      <c r="AK160" s="20">
        <f t="shared" si="60"/>
        <v>9456.48</v>
      </c>
      <c r="AL160" s="20">
        <f t="shared" si="60"/>
        <v>9745.44</v>
      </c>
      <c r="AM160" s="20">
        <f t="shared" si="60"/>
        <v>10037.279999999999</v>
      </c>
      <c r="AN160" s="20">
        <f t="shared" si="60"/>
        <v>10333.44</v>
      </c>
      <c r="AO160" s="20">
        <f t="shared" si="60"/>
        <v>10645.92</v>
      </c>
      <c r="AP160" s="20">
        <f t="shared" si="60"/>
        <v>10961.279999999999</v>
      </c>
      <c r="AQ160" s="20">
        <f t="shared" si="60"/>
        <v>11292.960000000001</v>
      </c>
      <c r="AR160" s="20">
        <f t="shared" si="60"/>
        <v>11628.960000000001</v>
      </c>
      <c r="AS160" s="20">
        <f t="shared" si="60"/>
        <v>11981.279999999999</v>
      </c>
      <c r="AT160" s="20">
        <f t="shared" si="60"/>
        <v>12337.92</v>
      </c>
      <c r="AU160" s="20">
        <f t="shared" si="60"/>
        <v>12710.880000000001</v>
      </c>
      <c r="AV160" s="20">
        <f t="shared" si="60"/>
        <v>13089.599999999999</v>
      </c>
      <c r="AW160" s="20">
        <f t="shared" si="59"/>
        <v>13484.64</v>
      </c>
      <c r="AX160" s="20">
        <f t="shared" si="59"/>
        <v>13884</v>
      </c>
      <c r="AY160" s="20">
        <f t="shared" si="59"/>
        <v>14301.119999999999</v>
      </c>
      <c r="AZ160" s="20">
        <f t="shared" si="59"/>
        <v>14736</v>
      </c>
      <c r="BA160" s="20">
        <f t="shared" si="59"/>
        <v>15176.64</v>
      </c>
      <c r="BB160" s="20">
        <f t="shared" si="59"/>
        <v>15633.599999999999</v>
      </c>
      <c r="BC160" s="20">
        <f t="shared" si="59"/>
        <v>16096.32</v>
      </c>
      <c r="BD160" s="20">
        <f t="shared" si="59"/>
        <v>16578.239999999998</v>
      </c>
      <c r="BE160" s="20">
        <f t="shared" si="59"/>
        <v>17077.919999999998</v>
      </c>
      <c r="BF160" s="20">
        <f t="shared" si="59"/>
        <v>17595.36</v>
      </c>
      <c r="BG160" s="20">
        <f t="shared" si="59"/>
        <v>18120</v>
      </c>
      <c r="BH160" s="20">
        <f t="shared" si="59"/>
        <v>18663.84</v>
      </c>
      <c r="BI160" s="20">
        <f t="shared" si="59"/>
        <v>19225.439999999999</v>
      </c>
      <c r="BJ160" s="20">
        <f t="shared" si="59"/>
        <v>19794.239999999998</v>
      </c>
      <c r="BK160" s="20">
        <f t="shared" si="59"/>
        <v>20394.239999999998</v>
      </c>
      <c r="BL160" s="20">
        <f t="shared" si="58"/>
        <v>21002.880000000001</v>
      </c>
      <c r="BM160" s="20">
        <f t="shared" si="58"/>
        <v>21630.720000000001</v>
      </c>
      <c r="BN160" s="20">
        <f t="shared" si="58"/>
        <v>22291.199999999997</v>
      </c>
      <c r="BO160" s="20">
        <f t="shared" si="58"/>
        <v>22958.879999999997</v>
      </c>
    </row>
    <row r="161" spans="1:67" x14ac:dyDescent="0.2">
      <c r="A161">
        <v>145</v>
      </c>
      <c r="B161" s="20">
        <f t="shared" si="57"/>
        <v>3509.5</v>
      </c>
      <c r="C161" s="20">
        <f t="shared" si="57"/>
        <v>3568.7</v>
      </c>
      <c r="D161" s="20">
        <f t="shared" si="57"/>
        <v>3611.55</v>
      </c>
      <c r="E161" s="20">
        <f t="shared" si="57"/>
        <v>3717.95</v>
      </c>
      <c r="F161" s="20">
        <f t="shared" si="57"/>
        <v>3825.8</v>
      </c>
      <c r="G161" s="22">
        <f t="shared" si="57"/>
        <v>3935.1</v>
      </c>
      <c r="H161" s="20">
        <f t="shared" si="57"/>
        <v>4040.05</v>
      </c>
      <c r="I161" s="20">
        <f t="shared" si="57"/>
        <v>4146.45</v>
      </c>
      <c r="J161" s="20">
        <f t="shared" si="57"/>
        <v>4272.1000000000004</v>
      </c>
      <c r="K161" s="20">
        <f t="shared" si="57"/>
        <v>4399.2</v>
      </c>
      <c r="L161" s="20">
        <f t="shared" si="57"/>
        <v>4527.75</v>
      </c>
      <c r="M161" s="20">
        <f t="shared" si="57"/>
        <v>4669.75</v>
      </c>
      <c r="N161" s="20">
        <f t="shared" si="57"/>
        <v>4813.2</v>
      </c>
      <c r="O161" s="20">
        <f t="shared" si="57"/>
        <v>4946.1000000000004</v>
      </c>
      <c r="P161" s="20">
        <f t="shared" si="57"/>
        <v>5105.8999999999996</v>
      </c>
      <c r="Q161" s="20">
        <f t="shared" si="57"/>
        <v>5255.15</v>
      </c>
      <c r="R161" s="20">
        <f t="shared" si="56"/>
        <v>5405.85</v>
      </c>
      <c r="S161" s="20">
        <f t="shared" si="56"/>
        <v>5571.45</v>
      </c>
      <c r="T161" s="20">
        <f t="shared" si="56"/>
        <v>5738.5</v>
      </c>
      <c r="U161" s="20">
        <f t="shared" si="56"/>
        <v>5908.45</v>
      </c>
      <c r="V161" s="20">
        <f t="shared" si="56"/>
        <v>6091.85</v>
      </c>
      <c r="W161" s="20">
        <f t="shared" si="56"/>
        <v>6266.15</v>
      </c>
      <c r="X161" s="20">
        <f t="shared" si="56"/>
        <v>6453.9</v>
      </c>
      <c r="Y161" s="20">
        <f t="shared" si="56"/>
        <v>6656.55</v>
      </c>
      <c r="Z161" s="20">
        <f t="shared" si="56"/>
        <v>6850.1</v>
      </c>
      <c r="AA161" s="20">
        <f t="shared" si="56"/>
        <v>7058.5499999999993</v>
      </c>
      <c r="AB161" s="20">
        <f t="shared" si="56"/>
        <v>7268.45</v>
      </c>
      <c r="AC161" s="20">
        <f t="shared" si="56"/>
        <v>7493.25</v>
      </c>
      <c r="AD161" s="20">
        <f t="shared" si="56"/>
        <v>7708.9500000000007</v>
      </c>
      <c r="AE161" s="20">
        <f t="shared" si="56"/>
        <v>7939.55</v>
      </c>
      <c r="AF161" s="20">
        <f t="shared" si="56"/>
        <v>8185.05</v>
      </c>
      <c r="AG161" s="20">
        <f t="shared" si="60"/>
        <v>8421.4500000000007</v>
      </c>
      <c r="AH161" s="20">
        <f t="shared" si="60"/>
        <v>8684.75</v>
      </c>
      <c r="AI161" s="20">
        <f t="shared" si="60"/>
        <v>8940.4</v>
      </c>
      <c r="AJ161" s="20">
        <f t="shared" si="60"/>
        <v>9210.9500000000007</v>
      </c>
      <c r="AK161" s="20">
        <f t="shared" si="60"/>
        <v>9484.4</v>
      </c>
      <c r="AL161" s="20">
        <f t="shared" si="60"/>
        <v>9774.2000000000007</v>
      </c>
      <c r="AM161" s="20">
        <f t="shared" si="60"/>
        <v>10066.900000000001</v>
      </c>
      <c r="AN161" s="20">
        <f t="shared" si="60"/>
        <v>10363.950000000001</v>
      </c>
      <c r="AO161" s="20">
        <f t="shared" si="60"/>
        <v>10677.35</v>
      </c>
      <c r="AP161" s="20">
        <f t="shared" si="60"/>
        <v>10993.65</v>
      </c>
      <c r="AQ161" s="20">
        <f t="shared" si="60"/>
        <v>11326.3</v>
      </c>
      <c r="AR161" s="20">
        <f t="shared" si="60"/>
        <v>11663.3</v>
      </c>
      <c r="AS161" s="20">
        <f t="shared" si="60"/>
        <v>12016.65</v>
      </c>
      <c r="AT161" s="20">
        <f t="shared" si="60"/>
        <v>12374.35</v>
      </c>
      <c r="AU161" s="20">
        <f t="shared" si="60"/>
        <v>12748.400000000001</v>
      </c>
      <c r="AV161" s="20">
        <f t="shared" si="60"/>
        <v>13128.25</v>
      </c>
      <c r="AW161" s="20">
        <f t="shared" si="59"/>
        <v>13524.45</v>
      </c>
      <c r="AX161" s="20">
        <f t="shared" si="59"/>
        <v>13925</v>
      </c>
      <c r="AY161" s="20">
        <f t="shared" si="59"/>
        <v>14343.349999999999</v>
      </c>
      <c r="AZ161" s="20">
        <f t="shared" si="59"/>
        <v>14779.5</v>
      </c>
      <c r="BA161" s="20">
        <f t="shared" si="59"/>
        <v>15221.45</v>
      </c>
      <c r="BB161" s="20">
        <f t="shared" si="59"/>
        <v>15679.75</v>
      </c>
      <c r="BC161" s="20">
        <f t="shared" si="59"/>
        <v>16143.85</v>
      </c>
      <c r="BD161" s="20">
        <f t="shared" si="59"/>
        <v>16627.2</v>
      </c>
      <c r="BE161" s="20">
        <f t="shared" si="59"/>
        <v>17128.349999999999</v>
      </c>
      <c r="BF161" s="20">
        <f t="shared" si="59"/>
        <v>17647.3</v>
      </c>
      <c r="BG161" s="20">
        <f t="shared" si="59"/>
        <v>18173.5</v>
      </c>
      <c r="BH161" s="20">
        <f t="shared" si="59"/>
        <v>18718.95</v>
      </c>
      <c r="BI161" s="20">
        <f t="shared" si="59"/>
        <v>19282.199999999997</v>
      </c>
      <c r="BJ161" s="20">
        <f t="shared" si="59"/>
        <v>19852.7</v>
      </c>
      <c r="BK161" s="20">
        <f t="shared" si="59"/>
        <v>20454.45</v>
      </c>
      <c r="BL161" s="20">
        <f t="shared" si="58"/>
        <v>21064.9</v>
      </c>
      <c r="BM161" s="20">
        <f t="shared" si="58"/>
        <v>21694.6</v>
      </c>
      <c r="BN161" s="20">
        <f t="shared" si="58"/>
        <v>22357</v>
      </c>
      <c r="BO161" s="20">
        <f t="shared" si="58"/>
        <v>23026.65</v>
      </c>
    </row>
    <row r="162" spans="1:67" x14ac:dyDescent="0.2">
      <c r="A162">
        <v>146</v>
      </c>
      <c r="B162" s="20">
        <f t="shared" si="57"/>
        <v>3519.8</v>
      </c>
      <c r="C162" s="20">
        <f t="shared" si="57"/>
        <v>3579.16</v>
      </c>
      <c r="D162" s="20">
        <f t="shared" si="57"/>
        <v>3622.14</v>
      </c>
      <c r="E162" s="20">
        <f t="shared" si="57"/>
        <v>3728.86</v>
      </c>
      <c r="F162" s="20">
        <f t="shared" si="57"/>
        <v>3837.04</v>
      </c>
      <c r="G162" s="22">
        <f t="shared" si="57"/>
        <v>3946.6800000000003</v>
      </c>
      <c r="H162" s="20">
        <f t="shared" si="57"/>
        <v>4051.94</v>
      </c>
      <c r="I162" s="20">
        <f t="shared" si="57"/>
        <v>4158.66</v>
      </c>
      <c r="J162" s="20">
        <f t="shared" si="57"/>
        <v>4284.68</v>
      </c>
      <c r="K162" s="20">
        <f t="shared" si="57"/>
        <v>4412.16</v>
      </c>
      <c r="L162" s="20">
        <f t="shared" si="57"/>
        <v>4541.1000000000004</v>
      </c>
      <c r="M162" s="20">
        <f t="shared" si="57"/>
        <v>4683.5</v>
      </c>
      <c r="N162" s="20">
        <f t="shared" si="57"/>
        <v>4827.3600000000006</v>
      </c>
      <c r="O162" s="20">
        <f t="shared" si="57"/>
        <v>4960.68</v>
      </c>
      <c r="P162" s="20">
        <f t="shared" si="57"/>
        <v>5120.92</v>
      </c>
      <c r="Q162" s="20">
        <f t="shared" si="57"/>
        <v>5270.62</v>
      </c>
      <c r="R162" s="20">
        <f t="shared" si="56"/>
        <v>5421.78</v>
      </c>
      <c r="S162" s="20">
        <f t="shared" si="56"/>
        <v>5587.8600000000006</v>
      </c>
      <c r="T162" s="20">
        <f t="shared" si="56"/>
        <v>5755.4</v>
      </c>
      <c r="U162" s="20">
        <f t="shared" si="56"/>
        <v>5925.8600000000006</v>
      </c>
      <c r="V162" s="20">
        <f t="shared" si="56"/>
        <v>6109.78</v>
      </c>
      <c r="W162" s="20">
        <f t="shared" si="56"/>
        <v>6284.62</v>
      </c>
      <c r="X162" s="20">
        <f t="shared" si="56"/>
        <v>6472.92</v>
      </c>
      <c r="Y162" s="20">
        <f t="shared" si="56"/>
        <v>6676.1399999999994</v>
      </c>
      <c r="Z162" s="20">
        <f t="shared" si="56"/>
        <v>6870.28</v>
      </c>
      <c r="AA162" s="20">
        <f t="shared" si="56"/>
        <v>7079.34</v>
      </c>
      <c r="AB162" s="20">
        <f t="shared" si="56"/>
        <v>7289.8600000000006</v>
      </c>
      <c r="AC162" s="20">
        <f t="shared" si="56"/>
        <v>7515.3</v>
      </c>
      <c r="AD162" s="20">
        <f t="shared" si="56"/>
        <v>7731.66</v>
      </c>
      <c r="AE162" s="20">
        <f t="shared" si="56"/>
        <v>7962.9400000000005</v>
      </c>
      <c r="AF162" s="20">
        <f t="shared" si="56"/>
        <v>8209.14</v>
      </c>
      <c r="AG162" s="20">
        <f t="shared" si="60"/>
        <v>8446.26</v>
      </c>
      <c r="AH162" s="20">
        <f t="shared" si="60"/>
        <v>8710.2999999999993</v>
      </c>
      <c r="AI162" s="20">
        <f t="shared" si="60"/>
        <v>8966.7200000000012</v>
      </c>
      <c r="AJ162" s="20">
        <f t="shared" si="60"/>
        <v>9238.06</v>
      </c>
      <c r="AK162" s="20">
        <f t="shared" si="60"/>
        <v>9512.32</v>
      </c>
      <c r="AL162" s="20">
        <f t="shared" si="60"/>
        <v>9802.9599999999991</v>
      </c>
      <c r="AM162" s="20">
        <f t="shared" si="60"/>
        <v>10096.52</v>
      </c>
      <c r="AN162" s="20">
        <f t="shared" si="60"/>
        <v>10394.459999999999</v>
      </c>
      <c r="AO162" s="20">
        <f t="shared" si="60"/>
        <v>10708.779999999999</v>
      </c>
      <c r="AP162" s="20">
        <f t="shared" si="60"/>
        <v>11026.02</v>
      </c>
      <c r="AQ162" s="20">
        <f t="shared" si="60"/>
        <v>11359.64</v>
      </c>
      <c r="AR162" s="20">
        <f t="shared" si="60"/>
        <v>11697.64</v>
      </c>
      <c r="AS162" s="20">
        <f t="shared" si="60"/>
        <v>12052.02</v>
      </c>
      <c r="AT162" s="20">
        <f t="shared" si="60"/>
        <v>12410.779999999999</v>
      </c>
      <c r="AU162" s="20">
        <f t="shared" si="60"/>
        <v>12785.92</v>
      </c>
      <c r="AV162" s="20">
        <f t="shared" si="60"/>
        <v>13166.9</v>
      </c>
      <c r="AW162" s="20">
        <f t="shared" si="59"/>
        <v>13564.26</v>
      </c>
      <c r="AX162" s="20">
        <f t="shared" si="59"/>
        <v>13966</v>
      </c>
      <c r="AY162" s="20">
        <f t="shared" si="59"/>
        <v>14385.58</v>
      </c>
      <c r="AZ162" s="20">
        <f t="shared" si="59"/>
        <v>14823</v>
      </c>
      <c r="BA162" s="20">
        <f t="shared" si="59"/>
        <v>15266.26</v>
      </c>
      <c r="BB162" s="20">
        <f t="shared" si="59"/>
        <v>15725.9</v>
      </c>
      <c r="BC162" s="20">
        <f t="shared" si="59"/>
        <v>16191.380000000001</v>
      </c>
      <c r="BD162" s="20">
        <f t="shared" si="59"/>
        <v>16676.16</v>
      </c>
      <c r="BE162" s="20">
        <f t="shared" si="59"/>
        <v>17178.78</v>
      </c>
      <c r="BF162" s="20">
        <f t="shared" si="59"/>
        <v>17699.239999999998</v>
      </c>
      <c r="BG162" s="20">
        <f t="shared" si="59"/>
        <v>18227</v>
      </c>
      <c r="BH162" s="20">
        <f t="shared" si="59"/>
        <v>18774.059999999998</v>
      </c>
      <c r="BI162" s="20">
        <f t="shared" si="59"/>
        <v>19338.96</v>
      </c>
      <c r="BJ162" s="20">
        <f t="shared" si="59"/>
        <v>19911.16</v>
      </c>
      <c r="BK162" s="20">
        <f t="shared" si="59"/>
        <v>20514.66</v>
      </c>
      <c r="BL162" s="20">
        <f t="shared" si="58"/>
        <v>21126.92</v>
      </c>
      <c r="BM162" s="20">
        <f t="shared" si="58"/>
        <v>21758.48</v>
      </c>
      <c r="BN162" s="20">
        <f t="shared" si="58"/>
        <v>22422.799999999999</v>
      </c>
      <c r="BO162" s="20">
        <f t="shared" si="58"/>
        <v>23094.42</v>
      </c>
    </row>
    <row r="163" spans="1:67" x14ac:dyDescent="0.2">
      <c r="A163">
        <v>147</v>
      </c>
      <c r="B163" s="20">
        <f t="shared" si="57"/>
        <v>3530.1000000000004</v>
      </c>
      <c r="C163" s="20">
        <f t="shared" si="57"/>
        <v>3589.62</v>
      </c>
      <c r="D163" s="20">
        <f t="shared" si="57"/>
        <v>3632.73</v>
      </c>
      <c r="E163" s="20">
        <f t="shared" si="57"/>
        <v>3739.77</v>
      </c>
      <c r="F163" s="20">
        <f t="shared" si="57"/>
        <v>3848.2799999999997</v>
      </c>
      <c r="G163" s="22">
        <f t="shared" si="57"/>
        <v>3958.26</v>
      </c>
      <c r="H163" s="20">
        <f t="shared" si="57"/>
        <v>4063.83</v>
      </c>
      <c r="I163" s="20">
        <f t="shared" si="57"/>
        <v>4170.87</v>
      </c>
      <c r="J163" s="20">
        <f t="shared" si="57"/>
        <v>4297.26</v>
      </c>
      <c r="K163" s="20">
        <f t="shared" si="57"/>
        <v>4425.12</v>
      </c>
      <c r="L163" s="20">
        <f t="shared" si="57"/>
        <v>4554.45</v>
      </c>
      <c r="M163" s="20">
        <f t="shared" si="57"/>
        <v>4697.25</v>
      </c>
      <c r="N163" s="20">
        <f t="shared" si="57"/>
        <v>4841.5200000000004</v>
      </c>
      <c r="O163" s="20">
        <f t="shared" si="57"/>
        <v>4975.26</v>
      </c>
      <c r="P163" s="20">
        <f t="shared" si="57"/>
        <v>5135.9400000000005</v>
      </c>
      <c r="Q163" s="20">
        <f t="shared" si="57"/>
        <v>5286.09</v>
      </c>
      <c r="R163" s="20">
        <f t="shared" si="56"/>
        <v>5437.71</v>
      </c>
      <c r="S163" s="20">
        <f t="shared" si="56"/>
        <v>5604.27</v>
      </c>
      <c r="T163" s="20">
        <f t="shared" si="56"/>
        <v>5772.2999999999993</v>
      </c>
      <c r="U163" s="20">
        <f t="shared" si="56"/>
        <v>5943.27</v>
      </c>
      <c r="V163" s="20">
        <f t="shared" si="56"/>
        <v>6127.71</v>
      </c>
      <c r="W163" s="20">
        <f t="shared" si="56"/>
        <v>6303.09</v>
      </c>
      <c r="X163" s="20">
        <f t="shared" si="56"/>
        <v>6491.9400000000005</v>
      </c>
      <c r="Y163" s="20">
        <f t="shared" si="56"/>
        <v>6695.73</v>
      </c>
      <c r="Z163" s="20">
        <f t="shared" si="56"/>
        <v>6890.46</v>
      </c>
      <c r="AA163" s="20">
        <f t="shared" si="56"/>
        <v>7100.1299999999992</v>
      </c>
      <c r="AB163" s="20">
        <f t="shared" si="56"/>
        <v>7311.27</v>
      </c>
      <c r="AC163" s="20">
        <f t="shared" si="56"/>
        <v>7537.35</v>
      </c>
      <c r="AD163" s="20">
        <f t="shared" si="56"/>
        <v>7754.3700000000008</v>
      </c>
      <c r="AE163" s="20">
        <f t="shared" si="56"/>
        <v>7986.33</v>
      </c>
      <c r="AF163" s="20">
        <f t="shared" si="56"/>
        <v>8233.23</v>
      </c>
      <c r="AG163" s="20">
        <f t="shared" si="60"/>
        <v>8471.07</v>
      </c>
      <c r="AH163" s="20">
        <f t="shared" si="60"/>
        <v>8735.85</v>
      </c>
      <c r="AI163" s="20">
        <f t="shared" si="60"/>
        <v>8993.0400000000009</v>
      </c>
      <c r="AJ163" s="20">
        <f t="shared" si="60"/>
        <v>9265.17</v>
      </c>
      <c r="AK163" s="20">
        <f t="shared" si="60"/>
        <v>9540.2400000000016</v>
      </c>
      <c r="AL163" s="20">
        <f t="shared" si="60"/>
        <v>9831.7200000000012</v>
      </c>
      <c r="AM163" s="20">
        <f t="shared" si="60"/>
        <v>10126.14</v>
      </c>
      <c r="AN163" s="20">
        <f t="shared" si="60"/>
        <v>10424.970000000001</v>
      </c>
      <c r="AO163" s="20">
        <f t="shared" si="60"/>
        <v>10740.21</v>
      </c>
      <c r="AP163" s="20">
        <f t="shared" si="60"/>
        <v>11058.39</v>
      </c>
      <c r="AQ163" s="20">
        <f t="shared" si="60"/>
        <v>11392.98</v>
      </c>
      <c r="AR163" s="20">
        <f t="shared" si="60"/>
        <v>11731.98</v>
      </c>
      <c r="AS163" s="20">
        <f t="shared" si="60"/>
        <v>12087.39</v>
      </c>
      <c r="AT163" s="20">
        <f t="shared" si="60"/>
        <v>12447.21</v>
      </c>
      <c r="AU163" s="20">
        <f t="shared" si="60"/>
        <v>12823.44</v>
      </c>
      <c r="AV163" s="20">
        <f t="shared" si="60"/>
        <v>13205.55</v>
      </c>
      <c r="AW163" s="20">
        <f t="shared" si="59"/>
        <v>13604.07</v>
      </c>
      <c r="AX163" s="20">
        <f t="shared" si="59"/>
        <v>14007</v>
      </c>
      <c r="AY163" s="20">
        <f t="shared" si="59"/>
        <v>14427.81</v>
      </c>
      <c r="AZ163" s="20">
        <f t="shared" si="59"/>
        <v>14866.5</v>
      </c>
      <c r="BA163" s="20">
        <f t="shared" si="59"/>
        <v>15311.07</v>
      </c>
      <c r="BB163" s="20">
        <f t="shared" si="59"/>
        <v>15772.05</v>
      </c>
      <c r="BC163" s="20">
        <f t="shared" si="59"/>
        <v>16238.91</v>
      </c>
      <c r="BD163" s="20">
        <f t="shared" si="59"/>
        <v>16725.12</v>
      </c>
      <c r="BE163" s="20">
        <f t="shared" si="59"/>
        <v>17229.21</v>
      </c>
      <c r="BF163" s="20">
        <f t="shared" si="59"/>
        <v>17751.18</v>
      </c>
      <c r="BG163" s="20">
        <f t="shared" si="59"/>
        <v>18280.5</v>
      </c>
      <c r="BH163" s="20">
        <f t="shared" si="59"/>
        <v>18829.169999999998</v>
      </c>
      <c r="BI163" s="20">
        <f t="shared" si="59"/>
        <v>19395.72</v>
      </c>
      <c r="BJ163" s="20">
        <f t="shared" si="59"/>
        <v>19969.620000000003</v>
      </c>
      <c r="BK163" s="20">
        <f t="shared" si="59"/>
        <v>20574.870000000003</v>
      </c>
      <c r="BL163" s="20">
        <f t="shared" si="58"/>
        <v>21188.940000000002</v>
      </c>
      <c r="BM163" s="20">
        <f t="shared" si="58"/>
        <v>21822.36</v>
      </c>
      <c r="BN163" s="20">
        <f t="shared" si="58"/>
        <v>22488.6</v>
      </c>
      <c r="BO163" s="20">
        <f t="shared" si="58"/>
        <v>23162.19</v>
      </c>
    </row>
    <row r="164" spans="1:67" x14ac:dyDescent="0.2">
      <c r="A164">
        <v>148</v>
      </c>
      <c r="B164" s="20">
        <f t="shared" si="57"/>
        <v>3540.4</v>
      </c>
      <c r="C164" s="20">
        <f t="shared" si="57"/>
        <v>3600.08</v>
      </c>
      <c r="D164" s="20">
        <f t="shared" si="57"/>
        <v>3643.3199999999997</v>
      </c>
      <c r="E164" s="20">
        <f t="shared" si="57"/>
        <v>3750.6800000000003</v>
      </c>
      <c r="F164" s="20">
        <f t="shared" si="57"/>
        <v>3859.52</v>
      </c>
      <c r="G164" s="22">
        <f t="shared" si="57"/>
        <v>3969.84</v>
      </c>
      <c r="H164" s="20">
        <f t="shared" si="57"/>
        <v>4075.7200000000003</v>
      </c>
      <c r="I164" s="20">
        <f t="shared" si="57"/>
        <v>4183.08</v>
      </c>
      <c r="J164" s="20">
        <f t="shared" si="57"/>
        <v>4309.84</v>
      </c>
      <c r="K164" s="20">
        <f t="shared" si="57"/>
        <v>4438.08</v>
      </c>
      <c r="L164" s="20">
        <f t="shared" si="57"/>
        <v>4567.8</v>
      </c>
      <c r="M164" s="20">
        <f t="shared" si="57"/>
        <v>4711</v>
      </c>
      <c r="N164" s="20">
        <f t="shared" si="57"/>
        <v>4855.68</v>
      </c>
      <c r="O164" s="20">
        <f t="shared" si="57"/>
        <v>4989.84</v>
      </c>
      <c r="P164" s="20">
        <f t="shared" si="57"/>
        <v>5150.96</v>
      </c>
      <c r="Q164" s="20">
        <f t="shared" si="57"/>
        <v>5301.5599999999995</v>
      </c>
      <c r="R164" s="20">
        <f t="shared" si="56"/>
        <v>5453.6399999999994</v>
      </c>
      <c r="S164" s="20">
        <f t="shared" si="56"/>
        <v>5620.68</v>
      </c>
      <c r="T164" s="20">
        <f t="shared" si="56"/>
        <v>5789.2</v>
      </c>
      <c r="U164" s="20">
        <f t="shared" si="56"/>
        <v>5960.68</v>
      </c>
      <c r="V164" s="20">
        <f t="shared" si="56"/>
        <v>6145.6399999999994</v>
      </c>
      <c r="W164" s="20">
        <f t="shared" si="56"/>
        <v>6321.5599999999995</v>
      </c>
      <c r="X164" s="20">
        <f t="shared" si="56"/>
        <v>6510.96</v>
      </c>
      <c r="Y164" s="20">
        <f t="shared" si="56"/>
        <v>6715.32</v>
      </c>
      <c r="Z164" s="20">
        <f t="shared" si="56"/>
        <v>6910.6399999999994</v>
      </c>
      <c r="AA164" s="20">
        <f t="shared" si="56"/>
        <v>7120.92</v>
      </c>
      <c r="AB164" s="20">
        <f t="shared" si="56"/>
        <v>7332.68</v>
      </c>
      <c r="AC164" s="20">
        <f t="shared" si="56"/>
        <v>7559.4</v>
      </c>
      <c r="AD164" s="20">
        <f t="shared" si="56"/>
        <v>7777.08</v>
      </c>
      <c r="AE164" s="20">
        <f t="shared" si="56"/>
        <v>8009.72</v>
      </c>
      <c r="AF164" s="20">
        <f t="shared" si="56"/>
        <v>8257.32</v>
      </c>
      <c r="AG164" s="20">
        <f t="shared" si="60"/>
        <v>8495.8799999999992</v>
      </c>
      <c r="AH164" s="20">
        <f t="shared" si="60"/>
        <v>8761.4</v>
      </c>
      <c r="AI164" s="20">
        <f t="shared" si="60"/>
        <v>9019.36</v>
      </c>
      <c r="AJ164" s="20">
        <f t="shared" si="60"/>
        <v>9292.2799999999988</v>
      </c>
      <c r="AK164" s="20">
        <f t="shared" si="60"/>
        <v>9568.16</v>
      </c>
      <c r="AL164" s="20">
        <f t="shared" si="60"/>
        <v>9860.48</v>
      </c>
      <c r="AM164" s="20">
        <f t="shared" si="60"/>
        <v>10155.76</v>
      </c>
      <c r="AN164" s="20">
        <f t="shared" si="60"/>
        <v>10455.48</v>
      </c>
      <c r="AO164" s="20">
        <f t="shared" si="60"/>
        <v>10771.64</v>
      </c>
      <c r="AP164" s="20">
        <f t="shared" si="60"/>
        <v>11090.759999999998</v>
      </c>
      <c r="AQ164" s="20">
        <f t="shared" si="60"/>
        <v>11426.32</v>
      </c>
      <c r="AR164" s="20">
        <f t="shared" si="60"/>
        <v>11766.32</v>
      </c>
      <c r="AS164" s="20">
        <f t="shared" si="60"/>
        <v>12122.759999999998</v>
      </c>
      <c r="AT164" s="20">
        <f t="shared" si="60"/>
        <v>12483.64</v>
      </c>
      <c r="AU164" s="20">
        <f t="shared" si="60"/>
        <v>12860.96</v>
      </c>
      <c r="AV164" s="20">
        <f t="shared" si="60"/>
        <v>13244.2</v>
      </c>
      <c r="AW164" s="20">
        <f t="shared" si="59"/>
        <v>13643.880000000001</v>
      </c>
      <c r="AX164" s="20">
        <f t="shared" si="59"/>
        <v>14048</v>
      </c>
      <c r="AY164" s="20">
        <f t="shared" si="59"/>
        <v>14470.04</v>
      </c>
      <c r="AZ164" s="20">
        <f t="shared" si="59"/>
        <v>14910</v>
      </c>
      <c r="BA164" s="20">
        <f t="shared" si="59"/>
        <v>15355.880000000001</v>
      </c>
      <c r="BB164" s="20">
        <f t="shared" si="59"/>
        <v>15818.2</v>
      </c>
      <c r="BC164" s="20">
        <f t="shared" si="59"/>
        <v>16286.44</v>
      </c>
      <c r="BD164" s="20">
        <f t="shared" si="59"/>
        <v>16774.080000000002</v>
      </c>
      <c r="BE164" s="20">
        <f t="shared" si="59"/>
        <v>17279.64</v>
      </c>
      <c r="BF164" s="20">
        <f t="shared" si="59"/>
        <v>17803.12</v>
      </c>
      <c r="BG164" s="20">
        <f t="shared" si="59"/>
        <v>18334</v>
      </c>
      <c r="BH164" s="20">
        <f t="shared" si="59"/>
        <v>18884.28</v>
      </c>
      <c r="BI164" s="20">
        <f t="shared" si="59"/>
        <v>19452.48</v>
      </c>
      <c r="BJ164" s="20">
        <f t="shared" si="59"/>
        <v>20028.080000000002</v>
      </c>
      <c r="BK164" s="20">
        <f t="shared" si="59"/>
        <v>20635.080000000002</v>
      </c>
      <c r="BL164" s="20">
        <f t="shared" si="58"/>
        <v>21250.959999999999</v>
      </c>
      <c r="BM164" s="20">
        <f t="shared" si="58"/>
        <v>21886.239999999998</v>
      </c>
      <c r="BN164" s="20">
        <f t="shared" si="58"/>
        <v>22554.400000000001</v>
      </c>
      <c r="BO164" s="20">
        <f t="shared" si="58"/>
        <v>23229.96</v>
      </c>
    </row>
    <row r="165" spans="1:67" x14ac:dyDescent="0.2">
      <c r="A165">
        <v>149</v>
      </c>
      <c r="B165" s="20">
        <f t="shared" si="57"/>
        <v>3550.7</v>
      </c>
      <c r="C165" s="20">
        <f t="shared" si="57"/>
        <v>3610.54</v>
      </c>
      <c r="D165" s="20">
        <f t="shared" si="57"/>
        <v>3653.91</v>
      </c>
      <c r="E165" s="20">
        <f t="shared" si="57"/>
        <v>3761.59</v>
      </c>
      <c r="F165" s="20">
        <f t="shared" si="57"/>
        <v>3870.76</v>
      </c>
      <c r="G165" s="22">
        <f t="shared" si="57"/>
        <v>3981.42</v>
      </c>
      <c r="H165" s="20">
        <f t="shared" si="57"/>
        <v>4087.61</v>
      </c>
      <c r="I165" s="20">
        <f t="shared" si="57"/>
        <v>4195.29</v>
      </c>
      <c r="J165" s="20">
        <f t="shared" si="57"/>
        <v>4322.42</v>
      </c>
      <c r="K165" s="20">
        <f t="shared" si="57"/>
        <v>4451.04</v>
      </c>
      <c r="L165" s="20">
        <f t="shared" si="57"/>
        <v>4581.1499999999996</v>
      </c>
      <c r="M165" s="20">
        <f t="shared" si="57"/>
        <v>4724.75</v>
      </c>
      <c r="N165" s="20">
        <f t="shared" si="57"/>
        <v>4869.84</v>
      </c>
      <c r="O165" s="20">
        <f t="shared" si="57"/>
        <v>5004.42</v>
      </c>
      <c r="P165" s="20">
        <f t="shared" si="57"/>
        <v>5165.9799999999996</v>
      </c>
      <c r="Q165" s="20">
        <f t="shared" si="57"/>
        <v>5317.0300000000007</v>
      </c>
      <c r="R165" s="20">
        <f t="shared" si="56"/>
        <v>5469.57</v>
      </c>
      <c r="S165" s="20">
        <f t="shared" si="56"/>
        <v>5637.09</v>
      </c>
      <c r="T165" s="20">
        <f t="shared" si="56"/>
        <v>5806.1</v>
      </c>
      <c r="U165" s="20">
        <f t="shared" si="56"/>
        <v>5978.09</v>
      </c>
      <c r="V165" s="20">
        <f t="shared" si="56"/>
        <v>6163.57</v>
      </c>
      <c r="W165" s="20">
        <f t="shared" si="56"/>
        <v>6340.03</v>
      </c>
      <c r="X165" s="20">
        <f t="shared" si="56"/>
        <v>6529.98</v>
      </c>
      <c r="Y165" s="20">
        <f t="shared" si="56"/>
        <v>6734.91</v>
      </c>
      <c r="Z165" s="20">
        <f t="shared" si="56"/>
        <v>6930.82</v>
      </c>
      <c r="AA165" s="20">
        <f t="shared" si="56"/>
        <v>7141.71</v>
      </c>
      <c r="AB165" s="20">
        <f t="shared" si="56"/>
        <v>7354.09</v>
      </c>
      <c r="AC165" s="20">
        <f t="shared" si="56"/>
        <v>7581.4500000000007</v>
      </c>
      <c r="AD165" s="20">
        <f t="shared" si="56"/>
        <v>7799.79</v>
      </c>
      <c r="AE165" s="20">
        <f t="shared" si="56"/>
        <v>8033.1100000000006</v>
      </c>
      <c r="AF165" s="20">
        <f t="shared" si="56"/>
        <v>8281.41</v>
      </c>
      <c r="AG165" s="20">
        <f t="shared" si="60"/>
        <v>8520.6899999999987</v>
      </c>
      <c r="AH165" s="20">
        <f t="shared" si="60"/>
        <v>8786.9500000000007</v>
      </c>
      <c r="AI165" s="20">
        <f t="shared" si="60"/>
        <v>9045.68</v>
      </c>
      <c r="AJ165" s="20">
        <f t="shared" si="60"/>
        <v>9319.39</v>
      </c>
      <c r="AK165" s="20">
        <f t="shared" si="60"/>
        <v>9596.08</v>
      </c>
      <c r="AL165" s="20">
        <f t="shared" si="60"/>
        <v>9889.24</v>
      </c>
      <c r="AM165" s="20">
        <f t="shared" si="60"/>
        <v>10185.380000000001</v>
      </c>
      <c r="AN165" s="20">
        <f t="shared" si="60"/>
        <v>10485.99</v>
      </c>
      <c r="AO165" s="20">
        <f t="shared" si="60"/>
        <v>10803.07</v>
      </c>
      <c r="AP165" s="20">
        <f t="shared" si="60"/>
        <v>11123.13</v>
      </c>
      <c r="AQ165" s="20">
        <f t="shared" si="60"/>
        <v>11459.66</v>
      </c>
      <c r="AR165" s="20">
        <f t="shared" si="60"/>
        <v>11800.66</v>
      </c>
      <c r="AS165" s="20">
        <f t="shared" si="60"/>
        <v>12158.13</v>
      </c>
      <c r="AT165" s="20">
        <f t="shared" si="60"/>
        <v>12520.07</v>
      </c>
      <c r="AU165" s="20">
        <f t="shared" si="60"/>
        <v>12898.48</v>
      </c>
      <c r="AV165" s="20">
        <f t="shared" si="60"/>
        <v>13282.849999999999</v>
      </c>
      <c r="AW165" s="20">
        <f t="shared" si="59"/>
        <v>13683.69</v>
      </c>
      <c r="AX165" s="20">
        <f t="shared" si="59"/>
        <v>14089</v>
      </c>
      <c r="AY165" s="20">
        <f t="shared" si="59"/>
        <v>14512.27</v>
      </c>
      <c r="AZ165" s="20">
        <f t="shared" si="59"/>
        <v>14953.5</v>
      </c>
      <c r="BA165" s="20">
        <f t="shared" si="59"/>
        <v>15400.69</v>
      </c>
      <c r="BB165" s="20">
        <f t="shared" si="59"/>
        <v>15864.349999999999</v>
      </c>
      <c r="BC165" s="20">
        <f t="shared" si="59"/>
        <v>16333.970000000001</v>
      </c>
      <c r="BD165" s="20">
        <f t="shared" si="59"/>
        <v>16823.04</v>
      </c>
      <c r="BE165" s="20">
        <f t="shared" si="59"/>
        <v>17330.07</v>
      </c>
      <c r="BF165" s="20">
        <f t="shared" si="59"/>
        <v>17855.059999999998</v>
      </c>
      <c r="BG165" s="20">
        <f t="shared" si="59"/>
        <v>18387.5</v>
      </c>
      <c r="BH165" s="20">
        <f t="shared" si="59"/>
        <v>18939.39</v>
      </c>
      <c r="BI165" s="20">
        <f t="shared" si="59"/>
        <v>19509.239999999998</v>
      </c>
      <c r="BJ165" s="20">
        <f t="shared" si="59"/>
        <v>20086.54</v>
      </c>
      <c r="BK165" s="20">
        <f t="shared" si="59"/>
        <v>20695.29</v>
      </c>
      <c r="BL165" s="20">
        <f t="shared" si="58"/>
        <v>21312.98</v>
      </c>
      <c r="BM165" s="20">
        <f t="shared" si="58"/>
        <v>21950.120000000003</v>
      </c>
      <c r="BN165" s="20">
        <f t="shared" si="58"/>
        <v>22620.199999999997</v>
      </c>
      <c r="BO165" s="20">
        <f t="shared" si="58"/>
        <v>23297.73</v>
      </c>
    </row>
    <row r="166" spans="1:67" x14ac:dyDescent="0.2">
      <c r="A166">
        <v>150</v>
      </c>
      <c r="B166" s="20">
        <f t="shared" si="57"/>
        <v>3561</v>
      </c>
      <c r="C166" s="20">
        <f t="shared" si="57"/>
        <v>3621</v>
      </c>
      <c r="D166" s="20">
        <f t="shared" si="57"/>
        <v>3664.5</v>
      </c>
      <c r="E166" s="20">
        <f t="shared" si="57"/>
        <v>3772.5</v>
      </c>
      <c r="F166" s="20">
        <f t="shared" si="57"/>
        <v>3882</v>
      </c>
      <c r="G166" s="22">
        <f t="shared" si="57"/>
        <v>3993</v>
      </c>
      <c r="H166" s="20">
        <f t="shared" si="57"/>
        <v>4099.5</v>
      </c>
      <c r="I166" s="20">
        <f t="shared" si="57"/>
        <v>4207.5</v>
      </c>
      <c r="J166" s="20">
        <f t="shared" si="57"/>
        <v>4335</v>
      </c>
      <c r="K166" s="20">
        <f t="shared" si="57"/>
        <v>4464</v>
      </c>
      <c r="L166" s="20">
        <f t="shared" si="57"/>
        <v>4594.5</v>
      </c>
      <c r="M166" s="20">
        <f t="shared" si="57"/>
        <v>4738.5</v>
      </c>
      <c r="N166" s="20">
        <f t="shared" si="57"/>
        <v>4884</v>
      </c>
      <c r="O166" s="20">
        <f t="shared" si="57"/>
        <v>5019</v>
      </c>
      <c r="P166" s="20">
        <f t="shared" si="57"/>
        <v>5181</v>
      </c>
      <c r="Q166" s="20">
        <f t="shared" si="57"/>
        <v>5332.5</v>
      </c>
      <c r="R166" s="20">
        <f t="shared" si="56"/>
        <v>5485.5</v>
      </c>
      <c r="S166" s="20">
        <f t="shared" si="56"/>
        <v>5653.5</v>
      </c>
      <c r="T166" s="20">
        <f t="shared" si="56"/>
        <v>5823</v>
      </c>
      <c r="U166" s="20">
        <f t="shared" si="56"/>
        <v>5995.5</v>
      </c>
      <c r="V166" s="20">
        <f t="shared" si="56"/>
        <v>6181.5</v>
      </c>
      <c r="W166" s="20">
        <f t="shared" si="56"/>
        <v>6358.5</v>
      </c>
      <c r="X166" s="20">
        <f t="shared" si="56"/>
        <v>6549</v>
      </c>
      <c r="Y166" s="20">
        <f t="shared" si="56"/>
        <v>6754.5</v>
      </c>
      <c r="Z166" s="20">
        <f t="shared" si="56"/>
        <v>6951</v>
      </c>
      <c r="AA166" s="20">
        <f t="shared" si="56"/>
        <v>7162.5</v>
      </c>
      <c r="AB166" s="20">
        <f t="shared" si="56"/>
        <v>7375.5</v>
      </c>
      <c r="AC166" s="20">
        <f t="shared" si="56"/>
        <v>7603.5</v>
      </c>
      <c r="AD166" s="20">
        <f t="shared" si="56"/>
        <v>7822.5</v>
      </c>
      <c r="AE166" s="20">
        <f t="shared" si="56"/>
        <v>8056.5</v>
      </c>
      <c r="AF166" s="20">
        <f t="shared" si="56"/>
        <v>8305.5</v>
      </c>
      <c r="AG166" s="20">
        <f t="shared" si="60"/>
        <v>8545.5</v>
      </c>
      <c r="AH166" s="20">
        <f t="shared" si="60"/>
        <v>8812.5</v>
      </c>
      <c r="AI166" s="20">
        <f t="shared" si="60"/>
        <v>9072</v>
      </c>
      <c r="AJ166" s="20">
        <f t="shared" si="60"/>
        <v>9346.5</v>
      </c>
      <c r="AK166" s="20">
        <f t="shared" si="60"/>
        <v>9624</v>
      </c>
      <c r="AL166" s="20">
        <f t="shared" si="60"/>
        <v>9918</v>
      </c>
      <c r="AM166" s="20">
        <f t="shared" si="60"/>
        <v>10215</v>
      </c>
      <c r="AN166" s="20">
        <f t="shared" si="60"/>
        <v>10516.5</v>
      </c>
      <c r="AO166" s="20">
        <f t="shared" si="60"/>
        <v>10834.5</v>
      </c>
      <c r="AP166" s="20">
        <f t="shared" si="60"/>
        <v>11155.5</v>
      </c>
      <c r="AQ166" s="20">
        <f t="shared" si="60"/>
        <v>11493</v>
      </c>
      <c r="AR166" s="20">
        <f t="shared" si="60"/>
        <v>11835</v>
      </c>
      <c r="AS166" s="20">
        <f t="shared" si="60"/>
        <v>12193.5</v>
      </c>
      <c r="AT166" s="20">
        <f t="shared" si="60"/>
        <v>12556.5</v>
      </c>
      <c r="AU166" s="20">
        <f t="shared" si="60"/>
        <v>12936</v>
      </c>
      <c r="AV166" s="20">
        <f t="shared" si="60"/>
        <v>13321.5</v>
      </c>
      <c r="AW166" s="20">
        <f t="shared" si="59"/>
        <v>13723.5</v>
      </c>
      <c r="AX166" s="20">
        <f t="shared" si="59"/>
        <v>14130</v>
      </c>
      <c r="AY166" s="20">
        <f t="shared" si="59"/>
        <v>14554.5</v>
      </c>
      <c r="AZ166" s="20">
        <f t="shared" si="59"/>
        <v>14997</v>
      </c>
      <c r="BA166" s="20">
        <f t="shared" si="59"/>
        <v>15445.5</v>
      </c>
      <c r="BB166" s="20">
        <f t="shared" si="59"/>
        <v>15910.5</v>
      </c>
      <c r="BC166" s="20">
        <f t="shared" si="59"/>
        <v>16381.5</v>
      </c>
      <c r="BD166" s="20">
        <f t="shared" si="59"/>
        <v>16872</v>
      </c>
      <c r="BE166" s="20">
        <f t="shared" si="59"/>
        <v>17380.5</v>
      </c>
      <c r="BF166" s="20">
        <f t="shared" si="59"/>
        <v>17907</v>
      </c>
      <c r="BG166" s="20">
        <f t="shared" si="59"/>
        <v>18441</v>
      </c>
      <c r="BH166" s="20">
        <f t="shared" si="59"/>
        <v>18994.5</v>
      </c>
      <c r="BI166" s="20">
        <f t="shared" si="59"/>
        <v>19566</v>
      </c>
      <c r="BJ166" s="20">
        <f t="shared" si="59"/>
        <v>20145</v>
      </c>
      <c r="BK166" s="20">
        <f t="shared" si="59"/>
        <v>20755.5</v>
      </c>
      <c r="BL166" s="20">
        <f t="shared" si="58"/>
        <v>21375</v>
      </c>
      <c r="BM166" s="20">
        <f t="shared" si="58"/>
        <v>22014</v>
      </c>
      <c r="BN166" s="20">
        <f t="shared" si="58"/>
        <v>22686</v>
      </c>
      <c r="BO166" s="20">
        <f t="shared" si="58"/>
        <v>23365.5</v>
      </c>
    </row>
    <row r="167" spans="1:67" x14ac:dyDescent="0.2">
      <c r="A167">
        <v>151</v>
      </c>
      <c r="B167" s="20">
        <f t="shared" si="57"/>
        <v>3571.3</v>
      </c>
      <c r="C167" s="20">
        <f t="shared" si="57"/>
        <v>3631.46</v>
      </c>
      <c r="D167" s="20">
        <f t="shared" si="57"/>
        <v>3675.09</v>
      </c>
      <c r="E167" s="20">
        <f t="shared" si="57"/>
        <v>3783.41</v>
      </c>
      <c r="F167" s="20">
        <f t="shared" si="57"/>
        <v>3893.24</v>
      </c>
      <c r="G167" s="22">
        <f t="shared" si="57"/>
        <v>4004.58</v>
      </c>
      <c r="H167" s="20">
        <f t="shared" si="57"/>
        <v>4111.3900000000003</v>
      </c>
      <c r="I167" s="20">
        <f t="shared" si="57"/>
        <v>4219.71</v>
      </c>
      <c r="J167" s="20">
        <f t="shared" si="57"/>
        <v>4347.58</v>
      </c>
      <c r="K167" s="20">
        <f t="shared" si="57"/>
        <v>4476.96</v>
      </c>
      <c r="L167" s="20">
        <f t="shared" si="57"/>
        <v>4607.8500000000004</v>
      </c>
      <c r="M167" s="20">
        <f t="shared" si="57"/>
        <v>4752.25</v>
      </c>
      <c r="N167" s="20">
        <f t="shared" si="57"/>
        <v>4898.16</v>
      </c>
      <c r="O167" s="20">
        <f t="shared" si="57"/>
        <v>5033.58</v>
      </c>
      <c r="P167" s="20">
        <f t="shared" si="57"/>
        <v>5196.0200000000004</v>
      </c>
      <c r="Q167" s="20">
        <f t="shared" si="57"/>
        <v>5347.97</v>
      </c>
      <c r="R167" s="20">
        <f t="shared" si="56"/>
        <v>5501.43</v>
      </c>
      <c r="S167" s="20">
        <f t="shared" si="56"/>
        <v>5669.91</v>
      </c>
      <c r="T167" s="20">
        <f t="shared" si="56"/>
        <v>5839.9</v>
      </c>
      <c r="U167" s="20">
        <f t="shared" si="56"/>
        <v>6012.91</v>
      </c>
      <c r="V167" s="20">
        <f t="shared" si="56"/>
        <v>6199.43</v>
      </c>
      <c r="W167" s="20">
        <f t="shared" si="56"/>
        <v>6376.9699999999993</v>
      </c>
      <c r="X167" s="20">
        <f t="shared" si="56"/>
        <v>6568.02</v>
      </c>
      <c r="Y167" s="20">
        <f t="shared" si="56"/>
        <v>6774.09</v>
      </c>
      <c r="Z167" s="20">
        <f t="shared" si="56"/>
        <v>6971.18</v>
      </c>
      <c r="AA167" s="20">
        <f t="shared" si="56"/>
        <v>7183.29</v>
      </c>
      <c r="AB167" s="20">
        <f t="shared" si="56"/>
        <v>7396.91</v>
      </c>
      <c r="AC167" s="20">
        <f t="shared" si="56"/>
        <v>7625.55</v>
      </c>
      <c r="AD167" s="20">
        <f t="shared" si="56"/>
        <v>7845.21</v>
      </c>
      <c r="AE167" s="20">
        <f t="shared" si="56"/>
        <v>8079.8899999999994</v>
      </c>
      <c r="AF167" s="20">
        <f t="shared" si="56"/>
        <v>8329.59</v>
      </c>
      <c r="AG167" s="20">
        <f t="shared" si="60"/>
        <v>8570.31</v>
      </c>
      <c r="AH167" s="20">
        <f t="shared" si="60"/>
        <v>8838.0499999999993</v>
      </c>
      <c r="AI167" s="20">
        <f t="shared" si="60"/>
        <v>9098.32</v>
      </c>
      <c r="AJ167" s="20">
        <f t="shared" si="60"/>
        <v>9373.61</v>
      </c>
      <c r="AK167" s="20">
        <f t="shared" si="60"/>
        <v>9651.92</v>
      </c>
      <c r="AL167" s="20">
        <f t="shared" si="60"/>
        <v>9946.76</v>
      </c>
      <c r="AM167" s="20">
        <f t="shared" si="60"/>
        <v>10244.619999999999</v>
      </c>
      <c r="AN167" s="20">
        <f t="shared" si="60"/>
        <v>10547.01</v>
      </c>
      <c r="AO167" s="20">
        <f t="shared" si="60"/>
        <v>10865.93</v>
      </c>
      <c r="AP167" s="20">
        <f t="shared" si="60"/>
        <v>11187.869999999999</v>
      </c>
      <c r="AQ167" s="20">
        <f t="shared" si="60"/>
        <v>11526.34</v>
      </c>
      <c r="AR167" s="20">
        <f t="shared" si="60"/>
        <v>11869.34</v>
      </c>
      <c r="AS167" s="20">
        <f t="shared" si="60"/>
        <v>12228.869999999999</v>
      </c>
      <c r="AT167" s="20">
        <f t="shared" si="60"/>
        <v>12592.93</v>
      </c>
      <c r="AU167" s="20">
        <f t="shared" si="60"/>
        <v>12973.52</v>
      </c>
      <c r="AV167" s="20">
        <f t="shared" si="60"/>
        <v>13360.15</v>
      </c>
      <c r="AW167" s="20">
        <f t="shared" si="59"/>
        <v>13763.310000000001</v>
      </c>
      <c r="AX167" s="20">
        <f t="shared" si="59"/>
        <v>14171</v>
      </c>
      <c r="AY167" s="20">
        <f t="shared" si="59"/>
        <v>14596.73</v>
      </c>
      <c r="AZ167" s="20">
        <f t="shared" si="59"/>
        <v>15040.5</v>
      </c>
      <c r="BA167" s="20">
        <f t="shared" si="59"/>
        <v>15490.310000000001</v>
      </c>
      <c r="BB167" s="20">
        <f t="shared" si="59"/>
        <v>15956.65</v>
      </c>
      <c r="BC167" s="20">
        <f t="shared" si="59"/>
        <v>16429.03</v>
      </c>
      <c r="BD167" s="20">
        <f t="shared" si="59"/>
        <v>16920.96</v>
      </c>
      <c r="BE167" s="20">
        <f t="shared" si="59"/>
        <v>17430.93</v>
      </c>
      <c r="BF167" s="20">
        <f t="shared" si="59"/>
        <v>17958.939999999999</v>
      </c>
      <c r="BG167" s="20">
        <f t="shared" si="59"/>
        <v>18494.5</v>
      </c>
      <c r="BH167" s="20">
        <f t="shared" si="59"/>
        <v>19049.61</v>
      </c>
      <c r="BI167" s="20">
        <f t="shared" si="59"/>
        <v>19622.760000000002</v>
      </c>
      <c r="BJ167" s="20">
        <f t="shared" si="59"/>
        <v>20203.46</v>
      </c>
      <c r="BK167" s="20">
        <f t="shared" si="59"/>
        <v>20815.71</v>
      </c>
      <c r="BL167" s="20">
        <f t="shared" si="58"/>
        <v>21437.02</v>
      </c>
      <c r="BM167" s="20">
        <f t="shared" si="58"/>
        <v>22077.88</v>
      </c>
      <c r="BN167" s="20">
        <f t="shared" si="58"/>
        <v>22751.8</v>
      </c>
      <c r="BO167" s="20">
        <f t="shared" si="58"/>
        <v>23433.269999999997</v>
      </c>
    </row>
    <row r="168" spans="1:67" x14ac:dyDescent="0.2">
      <c r="A168">
        <v>152</v>
      </c>
      <c r="B168" s="20">
        <f t="shared" si="57"/>
        <v>3581.6000000000004</v>
      </c>
      <c r="C168" s="20">
        <f t="shared" si="57"/>
        <v>3641.92</v>
      </c>
      <c r="D168" s="20">
        <f t="shared" si="57"/>
        <v>3685.6800000000003</v>
      </c>
      <c r="E168" s="20">
        <f t="shared" si="57"/>
        <v>3794.3199999999997</v>
      </c>
      <c r="F168" s="20">
        <f t="shared" si="57"/>
        <v>3904.48</v>
      </c>
      <c r="G168" s="22">
        <f t="shared" si="57"/>
        <v>4016.16</v>
      </c>
      <c r="H168" s="20">
        <f t="shared" si="57"/>
        <v>4123.2800000000007</v>
      </c>
      <c r="I168" s="20">
        <f t="shared" si="57"/>
        <v>4231.92</v>
      </c>
      <c r="J168" s="20">
        <f t="shared" si="57"/>
        <v>4360.16</v>
      </c>
      <c r="K168" s="20">
        <f t="shared" si="57"/>
        <v>4489.92</v>
      </c>
      <c r="L168" s="20">
        <f t="shared" si="57"/>
        <v>4621.2</v>
      </c>
      <c r="M168" s="20">
        <f t="shared" si="57"/>
        <v>4766</v>
      </c>
      <c r="N168" s="20">
        <f t="shared" si="57"/>
        <v>4912.32</v>
      </c>
      <c r="O168" s="20">
        <f t="shared" si="57"/>
        <v>5048.16</v>
      </c>
      <c r="P168" s="20">
        <f t="shared" si="57"/>
        <v>5211.04</v>
      </c>
      <c r="Q168" s="20">
        <f t="shared" ref="Q168:AF183" si="61">IF((Q$8+(Q$9*$A168))&lt;Q$12,Q$12,Q$8+(Q$9*$A168))</f>
        <v>5363.4400000000005</v>
      </c>
      <c r="R168" s="20">
        <f t="shared" si="61"/>
        <v>5517.3600000000006</v>
      </c>
      <c r="S168" s="20">
        <f t="shared" si="61"/>
        <v>5686.32</v>
      </c>
      <c r="T168" s="20">
        <f t="shared" si="61"/>
        <v>5856.7999999999993</v>
      </c>
      <c r="U168" s="20">
        <f t="shared" si="61"/>
        <v>6030.32</v>
      </c>
      <c r="V168" s="20">
        <f t="shared" si="61"/>
        <v>6217.3600000000006</v>
      </c>
      <c r="W168" s="20">
        <f t="shared" si="61"/>
        <v>6395.44</v>
      </c>
      <c r="X168" s="20">
        <f t="shared" si="61"/>
        <v>6587.04</v>
      </c>
      <c r="Y168" s="20">
        <f t="shared" si="61"/>
        <v>6793.68</v>
      </c>
      <c r="Z168" s="20">
        <f t="shared" si="61"/>
        <v>6991.3600000000006</v>
      </c>
      <c r="AA168" s="20">
        <f t="shared" si="61"/>
        <v>7204.08</v>
      </c>
      <c r="AB168" s="20">
        <f t="shared" si="61"/>
        <v>7418.32</v>
      </c>
      <c r="AC168" s="20">
        <f t="shared" si="61"/>
        <v>7647.6</v>
      </c>
      <c r="AD168" s="20">
        <f t="shared" si="61"/>
        <v>7867.92</v>
      </c>
      <c r="AE168" s="20">
        <f t="shared" si="61"/>
        <v>8103.2800000000007</v>
      </c>
      <c r="AF168" s="20">
        <f t="shared" si="61"/>
        <v>8353.68</v>
      </c>
      <c r="AG168" s="20">
        <f t="shared" si="60"/>
        <v>8595.119999999999</v>
      </c>
      <c r="AH168" s="20">
        <f t="shared" si="60"/>
        <v>8863.6</v>
      </c>
      <c r="AI168" s="20">
        <f t="shared" si="60"/>
        <v>9124.64</v>
      </c>
      <c r="AJ168" s="20">
        <f t="shared" si="60"/>
        <v>9400.7200000000012</v>
      </c>
      <c r="AK168" s="20">
        <f t="shared" si="60"/>
        <v>9679.84</v>
      </c>
      <c r="AL168" s="20">
        <f t="shared" si="60"/>
        <v>9975.52</v>
      </c>
      <c r="AM168" s="20">
        <f t="shared" si="60"/>
        <v>10274.24</v>
      </c>
      <c r="AN168" s="20">
        <f t="shared" si="60"/>
        <v>10577.52</v>
      </c>
      <c r="AO168" s="20">
        <f t="shared" si="60"/>
        <v>10897.36</v>
      </c>
      <c r="AP168" s="20">
        <f t="shared" si="60"/>
        <v>11220.24</v>
      </c>
      <c r="AQ168" s="20">
        <f t="shared" si="60"/>
        <v>11559.68</v>
      </c>
      <c r="AR168" s="20">
        <f t="shared" si="60"/>
        <v>11903.68</v>
      </c>
      <c r="AS168" s="20">
        <f t="shared" si="60"/>
        <v>12264.24</v>
      </c>
      <c r="AT168" s="20">
        <f t="shared" si="60"/>
        <v>12629.36</v>
      </c>
      <c r="AU168" s="20">
        <f t="shared" si="60"/>
        <v>13011.04</v>
      </c>
      <c r="AV168" s="20">
        <f t="shared" si="60"/>
        <v>13398.8</v>
      </c>
      <c r="AW168" s="20">
        <f t="shared" si="59"/>
        <v>13803.12</v>
      </c>
      <c r="AX168" s="20">
        <f t="shared" si="59"/>
        <v>14212</v>
      </c>
      <c r="AY168" s="20">
        <f t="shared" si="59"/>
        <v>14638.96</v>
      </c>
      <c r="AZ168" s="20">
        <f t="shared" si="59"/>
        <v>15084</v>
      </c>
      <c r="BA168" s="20">
        <f t="shared" si="59"/>
        <v>15535.12</v>
      </c>
      <c r="BB168" s="20">
        <f t="shared" si="59"/>
        <v>16002.8</v>
      </c>
      <c r="BC168" s="20">
        <f t="shared" si="59"/>
        <v>16476.560000000001</v>
      </c>
      <c r="BD168" s="20">
        <f t="shared" si="59"/>
        <v>16969.919999999998</v>
      </c>
      <c r="BE168" s="20">
        <f t="shared" si="59"/>
        <v>17481.36</v>
      </c>
      <c r="BF168" s="20">
        <f t="shared" si="59"/>
        <v>18010.879999999997</v>
      </c>
      <c r="BG168" s="20">
        <f t="shared" si="59"/>
        <v>18548</v>
      </c>
      <c r="BH168" s="20">
        <f t="shared" si="59"/>
        <v>19104.72</v>
      </c>
      <c r="BI168" s="20">
        <f t="shared" si="59"/>
        <v>19679.52</v>
      </c>
      <c r="BJ168" s="20">
        <f t="shared" si="59"/>
        <v>20261.919999999998</v>
      </c>
      <c r="BK168" s="20">
        <f t="shared" si="59"/>
        <v>20875.919999999998</v>
      </c>
      <c r="BL168" s="20">
        <f t="shared" si="58"/>
        <v>21499.040000000001</v>
      </c>
      <c r="BM168" s="20">
        <f t="shared" si="58"/>
        <v>22141.760000000002</v>
      </c>
      <c r="BN168" s="20">
        <f t="shared" si="58"/>
        <v>22817.599999999999</v>
      </c>
      <c r="BO168" s="20">
        <f t="shared" si="58"/>
        <v>23501.040000000001</v>
      </c>
    </row>
    <row r="169" spans="1:67" x14ac:dyDescent="0.2">
      <c r="A169">
        <v>153</v>
      </c>
      <c r="B169" s="20">
        <f t="shared" ref="B169:Q184" si="62">IF((B$8+(B$9*$A169))&lt;B$12,B$12,B$8+(B$9*$A169))</f>
        <v>3591.9</v>
      </c>
      <c r="C169" s="20">
        <f t="shared" si="62"/>
        <v>3652.38</v>
      </c>
      <c r="D169" s="20">
        <f t="shared" si="62"/>
        <v>3696.27</v>
      </c>
      <c r="E169" s="20">
        <f t="shared" si="62"/>
        <v>3805.23</v>
      </c>
      <c r="F169" s="20">
        <f t="shared" si="62"/>
        <v>3915.7200000000003</v>
      </c>
      <c r="G169" s="22">
        <f t="shared" si="62"/>
        <v>4027.74</v>
      </c>
      <c r="H169" s="20">
        <f t="shared" si="62"/>
        <v>4135.17</v>
      </c>
      <c r="I169" s="20">
        <f t="shared" si="62"/>
        <v>4244.13</v>
      </c>
      <c r="J169" s="20">
        <f t="shared" si="62"/>
        <v>4372.74</v>
      </c>
      <c r="K169" s="20">
        <f t="shared" si="62"/>
        <v>4502.88</v>
      </c>
      <c r="L169" s="20">
        <f t="shared" si="62"/>
        <v>4634.55</v>
      </c>
      <c r="M169" s="20">
        <f t="shared" si="62"/>
        <v>4779.75</v>
      </c>
      <c r="N169" s="20">
        <f t="shared" si="62"/>
        <v>4926.4799999999996</v>
      </c>
      <c r="O169" s="20">
        <f t="shared" si="62"/>
        <v>5062.74</v>
      </c>
      <c r="P169" s="20">
        <f t="shared" si="62"/>
        <v>5226.0599999999995</v>
      </c>
      <c r="Q169" s="20">
        <f t="shared" si="62"/>
        <v>5378.91</v>
      </c>
      <c r="R169" s="20">
        <f t="shared" si="61"/>
        <v>5533.29</v>
      </c>
      <c r="S169" s="20">
        <f t="shared" si="61"/>
        <v>5702.73</v>
      </c>
      <c r="T169" s="20">
        <f t="shared" si="61"/>
        <v>5873.7</v>
      </c>
      <c r="U169" s="20">
        <f t="shared" si="61"/>
        <v>6047.73</v>
      </c>
      <c r="V169" s="20">
        <f t="shared" si="61"/>
        <v>6235.29</v>
      </c>
      <c r="W169" s="20">
        <f t="shared" si="61"/>
        <v>6413.91</v>
      </c>
      <c r="X169" s="20">
        <f t="shared" si="61"/>
        <v>6606.0599999999995</v>
      </c>
      <c r="Y169" s="20">
        <f t="shared" si="61"/>
        <v>6813.27</v>
      </c>
      <c r="Z169" s="20">
        <f t="shared" si="61"/>
        <v>7011.54</v>
      </c>
      <c r="AA169" s="20">
        <f t="shared" si="61"/>
        <v>7224.87</v>
      </c>
      <c r="AB169" s="20">
        <f t="shared" si="61"/>
        <v>7439.73</v>
      </c>
      <c r="AC169" s="20">
        <f t="shared" si="61"/>
        <v>7669.65</v>
      </c>
      <c r="AD169" s="20">
        <f t="shared" si="61"/>
        <v>7890.63</v>
      </c>
      <c r="AE169" s="20">
        <f t="shared" si="61"/>
        <v>8126.67</v>
      </c>
      <c r="AF169" s="20">
        <f t="shared" si="61"/>
        <v>8377.77</v>
      </c>
      <c r="AG169" s="20">
        <f t="shared" si="60"/>
        <v>8619.93</v>
      </c>
      <c r="AH169" s="20">
        <f t="shared" si="60"/>
        <v>8889.15</v>
      </c>
      <c r="AI169" s="20">
        <f t="shared" si="60"/>
        <v>9150.9599999999991</v>
      </c>
      <c r="AJ169" s="20">
        <f t="shared" si="60"/>
        <v>9427.83</v>
      </c>
      <c r="AK169" s="20">
        <f t="shared" si="60"/>
        <v>9707.76</v>
      </c>
      <c r="AL169" s="20">
        <f t="shared" si="60"/>
        <v>10004.280000000001</v>
      </c>
      <c r="AM169" s="20">
        <f t="shared" si="60"/>
        <v>10303.86</v>
      </c>
      <c r="AN169" s="20">
        <f t="shared" si="60"/>
        <v>10608.03</v>
      </c>
      <c r="AO169" s="20">
        <f t="shared" si="60"/>
        <v>10928.79</v>
      </c>
      <c r="AP169" s="20">
        <f t="shared" si="60"/>
        <v>11252.61</v>
      </c>
      <c r="AQ169" s="20">
        <f t="shared" si="60"/>
        <v>11593.02</v>
      </c>
      <c r="AR169" s="20">
        <f t="shared" si="60"/>
        <v>11938.02</v>
      </c>
      <c r="AS169" s="20">
        <f t="shared" si="60"/>
        <v>12299.61</v>
      </c>
      <c r="AT169" s="20">
        <f t="shared" si="60"/>
        <v>12665.79</v>
      </c>
      <c r="AU169" s="20">
        <f t="shared" si="60"/>
        <v>13048.560000000001</v>
      </c>
      <c r="AV169" s="20">
        <f t="shared" si="60"/>
        <v>13437.45</v>
      </c>
      <c r="AW169" s="20">
        <f t="shared" si="59"/>
        <v>13842.93</v>
      </c>
      <c r="AX169" s="20">
        <f t="shared" si="59"/>
        <v>14253</v>
      </c>
      <c r="AY169" s="20">
        <f t="shared" si="59"/>
        <v>14681.189999999999</v>
      </c>
      <c r="AZ169" s="20">
        <f t="shared" si="59"/>
        <v>15127.5</v>
      </c>
      <c r="BA169" s="20">
        <f t="shared" si="59"/>
        <v>15579.93</v>
      </c>
      <c r="BB169" s="20">
        <f t="shared" si="59"/>
        <v>16048.95</v>
      </c>
      <c r="BC169" s="20">
        <f t="shared" si="59"/>
        <v>16524.09</v>
      </c>
      <c r="BD169" s="20">
        <f t="shared" si="59"/>
        <v>17018.88</v>
      </c>
      <c r="BE169" s="20">
        <f t="shared" si="59"/>
        <v>17531.79</v>
      </c>
      <c r="BF169" s="20">
        <f t="shared" si="59"/>
        <v>18062.82</v>
      </c>
      <c r="BG169" s="20">
        <f t="shared" si="59"/>
        <v>18601.5</v>
      </c>
      <c r="BH169" s="20">
        <f t="shared" si="59"/>
        <v>19159.830000000002</v>
      </c>
      <c r="BI169" s="20">
        <f t="shared" si="59"/>
        <v>19736.28</v>
      </c>
      <c r="BJ169" s="20">
        <f t="shared" si="59"/>
        <v>20320.38</v>
      </c>
      <c r="BK169" s="20">
        <f t="shared" si="59"/>
        <v>20936.13</v>
      </c>
      <c r="BL169" s="20">
        <f t="shared" si="58"/>
        <v>21561.06</v>
      </c>
      <c r="BM169" s="20">
        <f t="shared" si="58"/>
        <v>22205.64</v>
      </c>
      <c r="BN169" s="20">
        <f t="shared" si="58"/>
        <v>22883.4</v>
      </c>
      <c r="BO169" s="20">
        <f t="shared" si="58"/>
        <v>23568.809999999998</v>
      </c>
    </row>
    <row r="170" spans="1:67" x14ac:dyDescent="0.2">
      <c r="A170">
        <v>154</v>
      </c>
      <c r="B170" s="20">
        <f t="shared" si="62"/>
        <v>3602.2</v>
      </c>
      <c r="C170" s="20">
        <f t="shared" si="62"/>
        <v>3662.84</v>
      </c>
      <c r="D170" s="20">
        <f t="shared" si="62"/>
        <v>3706.8599999999997</v>
      </c>
      <c r="E170" s="20">
        <f t="shared" si="62"/>
        <v>3816.1400000000003</v>
      </c>
      <c r="F170" s="20">
        <f t="shared" si="62"/>
        <v>3926.96</v>
      </c>
      <c r="G170" s="22">
        <f t="shared" si="62"/>
        <v>4039.3199999999997</v>
      </c>
      <c r="H170" s="20">
        <f t="shared" si="62"/>
        <v>4147.0600000000004</v>
      </c>
      <c r="I170" s="20">
        <f t="shared" si="62"/>
        <v>4256.34</v>
      </c>
      <c r="J170" s="20">
        <f t="shared" si="62"/>
        <v>4385.32</v>
      </c>
      <c r="K170" s="20">
        <f t="shared" si="62"/>
        <v>4515.84</v>
      </c>
      <c r="L170" s="20">
        <f t="shared" si="62"/>
        <v>4647.8999999999996</v>
      </c>
      <c r="M170" s="20">
        <f t="shared" si="62"/>
        <v>4793.5</v>
      </c>
      <c r="N170" s="20">
        <f t="shared" si="62"/>
        <v>4940.6399999999994</v>
      </c>
      <c r="O170" s="20">
        <f t="shared" si="62"/>
        <v>5077.32</v>
      </c>
      <c r="P170" s="20">
        <f t="shared" si="62"/>
        <v>5241.08</v>
      </c>
      <c r="Q170" s="20">
        <f t="shared" si="62"/>
        <v>5394.38</v>
      </c>
      <c r="R170" s="20">
        <f t="shared" si="61"/>
        <v>5549.2199999999993</v>
      </c>
      <c r="S170" s="20">
        <f t="shared" si="61"/>
        <v>5719.1399999999994</v>
      </c>
      <c r="T170" s="20">
        <f t="shared" si="61"/>
        <v>5890.6</v>
      </c>
      <c r="U170" s="20">
        <f t="shared" si="61"/>
        <v>6065.1399999999994</v>
      </c>
      <c r="V170" s="20">
        <f t="shared" si="61"/>
        <v>6253.2199999999993</v>
      </c>
      <c r="W170" s="20">
        <f t="shared" si="61"/>
        <v>6432.3799999999992</v>
      </c>
      <c r="X170" s="20">
        <f t="shared" si="61"/>
        <v>6625.08</v>
      </c>
      <c r="Y170" s="20">
        <f t="shared" si="61"/>
        <v>6832.8600000000006</v>
      </c>
      <c r="Z170" s="20">
        <f t="shared" si="61"/>
        <v>7031.7199999999993</v>
      </c>
      <c r="AA170" s="20">
        <f t="shared" si="61"/>
        <v>7245.66</v>
      </c>
      <c r="AB170" s="20">
        <f t="shared" si="61"/>
        <v>7461.1399999999994</v>
      </c>
      <c r="AC170" s="20">
        <f t="shared" si="61"/>
        <v>7691.7000000000007</v>
      </c>
      <c r="AD170" s="20">
        <f t="shared" si="61"/>
        <v>7913.34</v>
      </c>
      <c r="AE170" s="20">
        <f t="shared" si="61"/>
        <v>8150.0599999999995</v>
      </c>
      <c r="AF170" s="20">
        <f t="shared" si="61"/>
        <v>8401.86</v>
      </c>
      <c r="AG170" s="20">
        <f t="shared" si="60"/>
        <v>8644.74</v>
      </c>
      <c r="AH170" s="20">
        <f t="shared" si="60"/>
        <v>8914.7000000000007</v>
      </c>
      <c r="AI170" s="20">
        <f t="shared" si="60"/>
        <v>9177.2800000000007</v>
      </c>
      <c r="AJ170" s="20">
        <f t="shared" si="60"/>
        <v>9454.9399999999987</v>
      </c>
      <c r="AK170" s="20">
        <f t="shared" si="60"/>
        <v>9735.68</v>
      </c>
      <c r="AL170" s="20">
        <f t="shared" si="60"/>
        <v>10033.040000000001</v>
      </c>
      <c r="AM170" s="20">
        <f t="shared" si="60"/>
        <v>10333.48</v>
      </c>
      <c r="AN170" s="20">
        <f t="shared" si="60"/>
        <v>10638.54</v>
      </c>
      <c r="AO170" s="20">
        <f t="shared" si="60"/>
        <v>10960.220000000001</v>
      </c>
      <c r="AP170" s="20">
        <f t="shared" si="60"/>
        <v>11284.98</v>
      </c>
      <c r="AQ170" s="20">
        <f t="shared" si="60"/>
        <v>11626.36</v>
      </c>
      <c r="AR170" s="20">
        <f t="shared" si="60"/>
        <v>11972.36</v>
      </c>
      <c r="AS170" s="20">
        <f t="shared" si="60"/>
        <v>12334.98</v>
      </c>
      <c r="AT170" s="20">
        <f t="shared" si="60"/>
        <v>12702.220000000001</v>
      </c>
      <c r="AU170" s="20">
        <f t="shared" si="60"/>
        <v>13086.080000000002</v>
      </c>
      <c r="AV170" s="20">
        <f t="shared" si="60"/>
        <v>13476.099999999999</v>
      </c>
      <c r="AW170" s="20">
        <f t="shared" si="59"/>
        <v>13882.740000000002</v>
      </c>
      <c r="AX170" s="20">
        <f t="shared" si="59"/>
        <v>14294</v>
      </c>
      <c r="AY170" s="20">
        <f t="shared" si="59"/>
        <v>14723.419999999998</v>
      </c>
      <c r="AZ170" s="20">
        <f t="shared" si="59"/>
        <v>15171</v>
      </c>
      <c r="BA170" s="20">
        <f t="shared" si="59"/>
        <v>15624.740000000002</v>
      </c>
      <c r="BB170" s="20">
        <f t="shared" si="59"/>
        <v>16095.099999999999</v>
      </c>
      <c r="BC170" s="20">
        <f t="shared" si="59"/>
        <v>16571.62</v>
      </c>
      <c r="BD170" s="20">
        <f t="shared" si="59"/>
        <v>17067.84</v>
      </c>
      <c r="BE170" s="20">
        <f t="shared" si="59"/>
        <v>17582.22</v>
      </c>
      <c r="BF170" s="20">
        <f t="shared" si="59"/>
        <v>18114.759999999998</v>
      </c>
      <c r="BG170" s="20">
        <f t="shared" si="59"/>
        <v>18655</v>
      </c>
      <c r="BH170" s="20">
        <f t="shared" si="59"/>
        <v>19214.940000000002</v>
      </c>
      <c r="BI170" s="20">
        <f t="shared" si="59"/>
        <v>19793.04</v>
      </c>
      <c r="BJ170" s="20">
        <f t="shared" si="59"/>
        <v>20378.84</v>
      </c>
      <c r="BK170" s="20">
        <f t="shared" si="59"/>
        <v>20996.34</v>
      </c>
      <c r="BL170" s="20">
        <f t="shared" si="58"/>
        <v>21623.08</v>
      </c>
      <c r="BM170" s="20">
        <f t="shared" si="58"/>
        <v>22269.52</v>
      </c>
      <c r="BN170" s="20">
        <f t="shared" si="58"/>
        <v>22949.199999999997</v>
      </c>
      <c r="BO170" s="20">
        <f t="shared" si="58"/>
        <v>23636.58</v>
      </c>
    </row>
    <row r="171" spans="1:67" x14ac:dyDescent="0.2">
      <c r="A171">
        <v>155</v>
      </c>
      <c r="B171" s="20">
        <f t="shared" si="62"/>
        <v>3612.5</v>
      </c>
      <c r="C171" s="20">
        <f t="shared" si="62"/>
        <v>3673.3</v>
      </c>
      <c r="D171" s="20">
        <f t="shared" si="62"/>
        <v>3717.45</v>
      </c>
      <c r="E171" s="20">
        <f t="shared" si="62"/>
        <v>3827.05</v>
      </c>
      <c r="F171" s="20">
        <f t="shared" si="62"/>
        <v>3938.2</v>
      </c>
      <c r="G171" s="22">
        <f t="shared" si="62"/>
        <v>4050.9</v>
      </c>
      <c r="H171" s="20">
        <f t="shared" si="62"/>
        <v>4158.95</v>
      </c>
      <c r="I171" s="20">
        <f t="shared" si="62"/>
        <v>4268.55</v>
      </c>
      <c r="J171" s="20">
        <f t="shared" si="62"/>
        <v>4397.8999999999996</v>
      </c>
      <c r="K171" s="20">
        <f t="shared" si="62"/>
        <v>4528.8</v>
      </c>
      <c r="L171" s="20">
        <f t="shared" si="62"/>
        <v>4661.25</v>
      </c>
      <c r="M171" s="20">
        <f t="shared" si="62"/>
        <v>4807.25</v>
      </c>
      <c r="N171" s="20">
        <f t="shared" si="62"/>
        <v>4954.8</v>
      </c>
      <c r="O171" s="20">
        <f t="shared" si="62"/>
        <v>5091.8999999999996</v>
      </c>
      <c r="P171" s="20">
        <f t="shared" si="62"/>
        <v>5256.1</v>
      </c>
      <c r="Q171" s="20">
        <f t="shared" si="62"/>
        <v>5409.85</v>
      </c>
      <c r="R171" s="20">
        <f t="shared" si="61"/>
        <v>5565.15</v>
      </c>
      <c r="S171" s="20">
        <f t="shared" si="61"/>
        <v>5735.55</v>
      </c>
      <c r="T171" s="20">
        <f t="shared" si="61"/>
        <v>5907.5</v>
      </c>
      <c r="U171" s="20">
        <f t="shared" si="61"/>
        <v>6082.55</v>
      </c>
      <c r="V171" s="20">
        <f t="shared" si="61"/>
        <v>6271.15</v>
      </c>
      <c r="W171" s="20">
        <f t="shared" si="61"/>
        <v>6450.85</v>
      </c>
      <c r="X171" s="20">
        <f t="shared" si="61"/>
        <v>6644.1</v>
      </c>
      <c r="Y171" s="20">
        <f t="shared" si="61"/>
        <v>6852.45</v>
      </c>
      <c r="Z171" s="20">
        <f t="shared" si="61"/>
        <v>7051.9</v>
      </c>
      <c r="AA171" s="20">
        <f t="shared" si="61"/>
        <v>7266.45</v>
      </c>
      <c r="AB171" s="20">
        <f t="shared" si="61"/>
        <v>7482.55</v>
      </c>
      <c r="AC171" s="20">
        <f t="shared" si="61"/>
        <v>7713.75</v>
      </c>
      <c r="AD171" s="20">
        <f t="shared" si="61"/>
        <v>7936.05</v>
      </c>
      <c r="AE171" s="20">
        <f t="shared" si="61"/>
        <v>8173.4500000000007</v>
      </c>
      <c r="AF171" s="20">
        <f t="shared" si="61"/>
        <v>8425.9500000000007</v>
      </c>
      <c r="AG171" s="20">
        <f t="shared" si="60"/>
        <v>8669.5499999999993</v>
      </c>
      <c r="AH171" s="20">
        <f t="shared" si="60"/>
        <v>8940.25</v>
      </c>
      <c r="AI171" s="20">
        <f t="shared" si="60"/>
        <v>9203.6</v>
      </c>
      <c r="AJ171" s="20">
        <f t="shared" si="60"/>
        <v>9482.0499999999993</v>
      </c>
      <c r="AK171" s="20">
        <f t="shared" si="60"/>
        <v>9763.6</v>
      </c>
      <c r="AL171" s="20">
        <f t="shared" si="60"/>
        <v>10061.799999999999</v>
      </c>
      <c r="AM171" s="20">
        <f t="shared" si="60"/>
        <v>10363.1</v>
      </c>
      <c r="AN171" s="20">
        <f t="shared" si="60"/>
        <v>10669.05</v>
      </c>
      <c r="AO171" s="20">
        <f t="shared" si="60"/>
        <v>10991.65</v>
      </c>
      <c r="AP171" s="20">
        <f t="shared" si="60"/>
        <v>11317.349999999999</v>
      </c>
      <c r="AQ171" s="20">
        <f t="shared" si="60"/>
        <v>11659.7</v>
      </c>
      <c r="AR171" s="20">
        <f t="shared" si="60"/>
        <v>12006.7</v>
      </c>
      <c r="AS171" s="20">
        <f t="shared" si="60"/>
        <v>12370.349999999999</v>
      </c>
      <c r="AT171" s="20">
        <f t="shared" si="60"/>
        <v>12738.65</v>
      </c>
      <c r="AU171" s="20">
        <f t="shared" si="60"/>
        <v>13123.6</v>
      </c>
      <c r="AV171" s="20">
        <f t="shared" ref="AV171:BK186" si="63">IF((AV$8+(AV$9*$A171))&lt;AV$12,AV$12,AV$8+(AV$9*$A171))</f>
        <v>13514.75</v>
      </c>
      <c r="AW171" s="20">
        <f t="shared" si="63"/>
        <v>13922.55</v>
      </c>
      <c r="AX171" s="20">
        <f t="shared" si="63"/>
        <v>14335</v>
      </c>
      <c r="AY171" s="20">
        <f t="shared" si="63"/>
        <v>14765.65</v>
      </c>
      <c r="AZ171" s="20">
        <f t="shared" si="63"/>
        <v>15214.5</v>
      </c>
      <c r="BA171" s="20">
        <f t="shared" si="63"/>
        <v>15669.55</v>
      </c>
      <c r="BB171" s="20">
        <f t="shared" si="63"/>
        <v>16141.25</v>
      </c>
      <c r="BC171" s="20">
        <f t="shared" si="63"/>
        <v>16619.150000000001</v>
      </c>
      <c r="BD171" s="20">
        <f t="shared" si="63"/>
        <v>17116.8</v>
      </c>
      <c r="BE171" s="20">
        <f t="shared" si="63"/>
        <v>17632.650000000001</v>
      </c>
      <c r="BF171" s="20">
        <f t="shared" si="63"/>
        <v>18166.7</v>
      </c>
      <c r="BG171" s="20">
        <f t="shared" si="63"/>
        <v>18708.5</v>
      </c>
      <c r="BH171" s="20">
        <f t="shared" si="63"/>
        <v>19270.05</v>
      </c>
      <c r="BI171" s="20">
        <f t="shared" si="63"/>
        <v>19849.8</v>
      </c>
      <c r="BJ171" s="20">
        <f t="shared" si="63"/>
        <v>20437.3</v>
      </c>
      <c r="BK171" s="20">
        <f t="shared" si="63"/>
        <v>21056.55</v>
      </c>
      <c r="BL171" s="20">
        <f t="shared" si="58"/>
        <v>21685.1</v>
      </c>
      <c r="BM171" s="20">
        <f t="shared" si="58"/>
        <v>22333.4</v>
      </c>
      <c r="BN171" s="20">
        <f t="shared" si="58"/>
        <v>23015</v>
      </c>
      <c r="BO171" s="20">
        <f t="shared" si="58"/>
        <v>23704.35</v>
      </c>
    </row>
    <row r="172" spans="1:67" x14ac:dyDescent="0.2">
      <c r="A172">
        <v>156</v>
      </c>
      <c r="B172" s="20">
        <f t="shared" si="62"/>
        <v>3622.8</v>
      </c>
      <c r="C172" s="20">
        <f t="shared" si="62"/>
        <v>3683.76</v>
      </c>
      <c r="D172" s="20">
        <f t="shared" si="62"/>
        <v>3728.04</v>
      </c>
      <c r="E172" s="20">
        <f t="shared" si="62"/>
        <v>3837.96</v>
      </c>
      <c r="F172" s="20">
        <f t="shared" si="62"/>
        <v>3949.44</v>
      </c>
      <c r="G172" s="22">
        <f t="shared" si="62"/>
        <v>4062.48</v>
      </c>
      <c r="H172" s="20">
        <f t="shared" si="62"/>
        <v>4170.84</v>
      </c>
      <c r="I172" s="20">
        <f t="shared" si="62"/>
        <v>4280.76</v>
      </c>
      <c r="J172" s="20">
        <f t="shared" si="62"/>
        <v>4410.4799999999996</v>
      </c>
      <c r="K172" s="20">
        <f t="shared" si="62"/>
        <v>4541.76</v>
      </c>
      <c r="L172" s="20">
        <f t="shared" si="62"/>
        <v>4674.6000000000004</v>
      </c>
      <c r="M172" s="20">
        <f t="shared" si="62"/>
        <v>4821</v>
      </c>
      <c r="N172" s="20">
        <f t="shared" si="62"/>
        <v>4968.96</v>
      </c>
      <c r="O172" s="20">
        <f t="shared" si="62"/>
        <v>5106.4799999999996</v>
      </c>
      <c r="P172" s="20">
        <f t="shared" si="62"/>
        <v>5271.12</v>
      </c>
      <c r="Q172" s="20">
        <f t="shared" si="62"/>
        <v>5425.32</v>
      </c>
      <c r="R172" s="20">
        <f t="shared" si="61"/>
        <v>5581.08</v>
      </c>
      <c r="S172" s="20">
        <f t="shared" si="61"/>
        <v>5751.96</v>
      </c>
      <c r="T172" s="20">
        <f t="shared" si="61"/>
        <v>5924.4</v>
      </c>
      <c r="U172" s="20">
        <f t="shared" si="61"/>
        <v>6099.96</v>
      </c>
      <c r="V172" s="20">
        <f t="shared" si="61"/>
        <v>6289.08</v>
      </c>
      <c r="W172" s="20">
        <f t="shared" si="61"/>
        <v>6469.32</v>
      </c>
      <c r="X172" s="20">
        <f t="shared" si="61"/>
        <v>6663.12</v>
      </c>
      <c r="Y172" s="20">
        <f t="shared" si="61"/>
        <v>6872.04</v>
      </c>
      <c r="Z172" s="20">
        <f t="shared" si="61"/>
        <v>7072.08</v>
      </c>
      <c r="AA172" s="20">
        <f t="shared" si="61"/>
        <v>7287.24</v>
      </c>
      <c r="AB172" s="20">
        <f t="shared" si="61"/>
        <v>7503.96</v>
      </c>
      <c r="AC172" s="20">
        <f t="shared" si="61"/>
        <v>7735.8</v>
      </c>
      <c r="AD172" s="20">
        <f t="shared" si="61"/>
        <v>7958.76</v>
      </c>
      <c r="AE172" s="20">
        <f t="shared" si="61"/>
        <v>8196.84</v>
      </c>
      <c r="AF172" s="20">
        <f t="shared" si="61"/>
        <v>8450.0400000000009</v>
      </c>
      <c r="AG172" s="20">
        <f t="shared" ref="AG172:AV187" si="64">IF((AG$8+(AG$9*$A172))&lt;AG$12,AG$12,AG$8+(AG$9*$A172))</f>
        <v>8694.36</v>
      </c>
      <c r="AH172" s="20">
        <f t="shared" si="64"/>
        <v>8965.7999999999993</v>
      </c>
      <c r="AI172" s="20">
        <f t="shared" si="64"/>
        <v>9229.92</v>
      </c>
      <c r="AJ172" s="20">
        <f t="shared" si="64"/>
        <v>9509.16</v>
      </c>
      <c r="AK172" s="20">
        <f t="shared" si="64"/>
        <v>9791.52</v>
      </c>
      <c r="AL172" s="20">
        <f t="shared" si="64"/>
        <v>10090.560000000001</v>
      </c>
      <c r="AM172" s="20">
        <f t="shared" si="64"/>
        <v>10392.720000000001</v>
      </c>
      <c r="AN172" s="20">
        <f t="shared" si="64"/>
        <v>10699.560000000001</v>
      </c>
      <c r="AO172" s="20">
        <f t="shared" si="64"/>
        <v>11023.08</v>
      </c>
      <c r="AP172" s="20">
        <f t="shared" si="64"/>
        <v>11349.72</v>
      </c>
      <c r="AQ172" s="20">
        <f t="shared" si="64"/>
        <v>11693.04</v>
      </c>
      <c r="AR172" s="20">
        <f t="shared" si="64"/>
        <v>12041.04</v>
      </c>
      <c r="AS172" s="20">
        <f t="shared" si="64"/>
        <v>12405.72</v>
      </c>
      <c r="AT172" s="20">
        <f t="shared" si="64"/>
        <v>12775.08</v>
      </c>
      <c r="AU172" s="20">
        <f t="shared" si="64"/>
        <v>13161.12</v>
      </c>
      <c r="AV172" s="20">
        <f t="shared" si="64"/>
        <v>13553.4</v>
      </c>
      <c r="AW172" s="20">
        <f t="shared" si="63"/>
        <v>13962.36</v>
      </c>
      <c r="AX172" s="20">
        <f t="shared" si="63"/>
        <v>14376</v>
      </c>
      <c r="AY172" s="20">
        <f t="shared" si="63"/>
        <v>14807.88</v>
      </c>
      <c r="AZ172" s="20">
        <f t="shared" si="63"/>
        <v>15258</v>
      </c>
      <c r="BA172" s="20">
        <f t="shared" si="63"/>
        <v>15714.36</v>
      </c>
      <c r="BB172" s="20">
        <f t="shared" si="63"/>
        <v>16187.4</v>
      </c>
      <c r="BC172" s="20">
        <f t="shared" si="63"/>
        <v>16666.68</v>
      </c>
      <c r="BD172" s="20">
        <f t="shared" si="63"/>
        <v>17165.760000000002</v>
      </c>
      <c r="BE172" s="20">
        <f t="shared" si="63"/>
        <v>17683.080000000002</v>
      </c>
      <c r="BF172" s="20">
        <f t="shared" si="63"/>
        <v>18218.64</v>
      </c>
      <c r="BG172" s="20">
        <f t="shared" si="63"/>
        <v>18762</v>
      </c>
      <c r="BH172" s="20">
        <f t="shared" si="63"/>
        <v>19325.16</v>
      </c>
      <c r="BI172" s="20">
        <f t="shared" si="63"/>
        <v>19906.559999999998</v>
      </c>
      <c r="BJ172" s="20">
        <f t="shared" si="63"/>
        <v>20495.760000000002</v>
      </c>
      <c r="BK172" s="20">
        <f t="shared" si="63"/>
        <v>21116.760000000002</v>
      </c>
      <c r="BL172" s="20">
        <f t="shared" si="58"/>
        <v>21747.120000000003</v>
      </c>
      <c r="BM172" s="20">
        <f t="shared" si="58"/>
        <v>22397.279999999999</v>
      </c>
      <c r="BN172" s="20">
        <f t="shared" si="58"/>
        <v>23080.799999999999</v>
      </c>
      <c r="BO172" s="20">
        <f t="shared" si="58"/>
        <v>23772.12</v>
      </c>
    </row>
    <row r="173" spans="1:67" x14ac:dyDescent="0.2">
      <c r="A173">
        <v>157</v>
      </c>
      <c r="B173" s="20">
        <f t="shared" si="62"/>
        <v>3633.1000000000004</v>
      </c>
      <c r="C173" s="20">
        <f t="shared" si="62"/>
        <v>3694.2200000000003</v>
      </c>
      <c r="D173" s="20">
        <f t="shared" si="62"/>
        <v>3738.63</v>
      </c>
      <c r="E173" s="20">
        <f t="shared" si="62"/>
        <v>3848.87</v>
      </c>
      <c r="F173" s="20">
        <f t="shared" si="62"/>
        <v>3960.6800000000003</v>
      </c>
      <c r="G173" s="22">
        <f t="shared" si="62"/>
        <v>4074.06</v>
      </c>
      <c r="H173" s="20">
        <f t="shared" si="62"/>
        <v>4182.7299999999996</v>
      </c>
      <c r="I173" s="20">
        <f t="shared" si="62"/>
        <v>4292.97</v>
      </c>
      <c r="J173" s="20">
        <f t="shared" si="62"/>
        <v>4423.0599999999995</v>
      </c>
      <c r="K173" s="20">
        <f t="shared" si="62"/>
        <v>4554.72</v>
      </c>
      <c r="L173" s="20">
        <f t="shared" si="62"/>
        <v>4687.95</v>
      </c>
      <c r="M173" s="20">
        <f t="shared" si="62"/>
        <v>4834.75</v>
      </c>
      <c r="N173" s="20">
        <f t="shared" si="62"/>
        <v>4983.12</v>
      </c>
      <c r="O173" s="20">
        <f t="shared" si="62"/>
        <v>5121.0599999999995</v>
      </c>
      <c r="P173" s="20">
        <f t="shared" si="62"/>
        <v>5286.1399999999994</v>
      </c>
      <c r="Q173" s="20">
        <f t="shared" si="62"/>
        <v>5440.79</v>
      </c>
      <c r="R173" s="20">
        <f t="shared" si="61"/>
        <v>5597.01</v>
      </c>
      <c r="S173" s="20">
        <f t="shared" si="61"/>
        <v>5768.37</v>
      </c>
      <c r="T173" s="20">
        <f t="shared" si="61"/>
        <v>5941.2999999999993</v>
      </c>
      <c r="U173" s="20">
        <f t="shared" si="61"/>
        <v>6117.37</v>
      </c>
      <c r="V173" s="20">
        <f t="shared" si="61"/>
        <v>6307.01</v>
      </c>
      <c r="W173" s="20">
        <f t="shared" si="61"/>
        <v>6487.79</v>
      </c>
      <c r="X173" s="20">
        <f t="shared" si="61"/>
        <v>6682.1399999999994</v>
      </c>
      <c r="Y173" s="20">
        <f t="shared" si="61"/>
        <v>6891.63</v>
      </c>
      <c r="Z173" s="20">
        <f t="shared" si="61"/>
        <v>7092.26</v>
      </c>
      <c r="AA173" s="20">
        <f t="shared" si="61"/>
        <v>7308.03</v>
      </c>
      <c r="AB173" s="20">
        <f t="shared" si="61"/>
        <v>7525.37</v>
      </c>
      <c r="AC173" s="20">
        <f t="shared" si="61"/>
        <v>7757.85</v>
      </c>
      <c r="AD173" s="20">
        <f t="shared" si="61"/>
        <v>7981.47</v>
      </c>
      <c r="AE173" s="20">
        <f t="shared" si="61"/>
        <v>8220.23</v>
      </c>
      <c r="AF173" s="20">
        <f t="shared" si="61"/>
        <v>8474.130000000001</v>
      </c>
      <c r="AG173" s="20">
        <f t="shared" si="64"/>
        <v>8719.17</v>
      </c>
      <c r="AH173" s="20">
        <f t="shared" si="64"/>
        <v>8991.35</v>
      </c>
      <c r="AI173" s="20">
        <f t="shared" si="64"/>
        <v>9256.24</v>
      </c>
      <c r="AJ173" s="20">
        <f t="shared" si="64"/>
        <v>9536.27</v>
      </c>
      <c r="AK173" s="20">
        <f t="shared" si="64"/>
        <v>9819.44</v>
      </c>
      <c r="AL173" s="20">
        <f t="shared" si="64"/>
        <v>10119.32</v>
      </c>
      <c r="AM173" s="20">
        <f t="shared" si="64"/>
        <v>10422.34</v>
      </c>
      <c r="AN173" s="20">
        <f t="shared" si="64"/>
        <v>10730.07</v>
      </c>
      <c r="AO173" s="20">
        <f t="shared" si="64"/>
        <v>11054.51</v>
      </c>
      <c r="AP173" s="20">
        <f t="shared" si="64"/>
        <v>11382.09</v>
      </c>
      <c r="AQ173" s="20">
        <f t="shared" si="64"/>
        <v>11726.380000000001</v>
      </c>
      <c r="AR173" s="20">
        <f t="shared" si="64"/>
        <v>12075.380000000001</v>
      </c>
      <c r="AS173" s="20">
        <f t="shared" si="64"/>
        <v>12441.09</v>
      </c>
      <c r="AT173" s="20">
        <f t="shared" si="64"/>
        <v>12811.51</v>
      </c>
      <c r="AU173" s="20">
        <f t="shared" si="64"/>
        <v>13198.64</v>
      </c>
      <c r="AV173" s="20">
        <f t="shared" si="64"/>
        <v>13592.05</v>
      </c>
      <c r="AW173" s="20">
        <f t="shared" si="63"/>
        <v>14002.17</v>
      </c>
      <c r="AX173" s="20">
        <f t="shared" si="63"/>
        <v>14417</v>
      </c>
      <c r="AY173" s="20">
        <f t="shared" si="63"/>
        <v>14850.11</v>
      </c>
      <c r="AZ173" s="20">
        <f t="shared" si="63"/>
        <v>15301.5</v>
      </c>
      <c r="BA173" s="20">
        <f t="shared" si="63"/>
        <v>15759.17</v>
      </c>
      <c r="BB173" s="20">
        <f t="shared" si="63"/>
        <v>16233.55</v>
      </c>
      <c r="BC173" s="20">
        <f t="shared" si="63"/>
        <v>16714.21</v>
      </c>
      <c r="BD173" s="20">
        <f t="shared" si="63"/>
        <v>17214.72</v>
      </c>
      <c r="BE173" s="20">
        <f t="shared" si="63"/>
        <v>17733.510000000002</v>
      </c>
      <c r="BF173" s="20">
        <f t="shared" si="63"/>
        <v>18270.580000000002</v>
      </c>
      <c r="BG173" s="20">
        <f t="shared" si="63"/>
        <v>18815.5</v>
      </c>
      <c r="BH173" s="20">
        <f t="shared" si="63"/>
        <v>19380.27</v>
      </c>
      <c r="BI173" s="20">
        <f t="shared" si="63"/>
        <v>19963.32</v>
      </c>
      <c r="BJ173" s="20">
        <f t="shared" si="63"/>
        <v>20554.22</v>
      </c>
      <c r="BK173" s="20">
        <f t="shared" si="63"/>
        <v>21176.97</v>
      </c>
      <c r="BL173" s="20">
        <f t="shared" si="58"/>
        <v>21809.14</v>
      </c>
      <c r="BM173" s="20">
        <f t="shared" si="58"/>
        <v>22461.16</v>
      </c>
      <c r="BN173" s="20">
        <f t="shared" si="58"/>
        <v>23146.6</v>
      </c>
      <c r="BO173" s="20">
        <f t="shared" si="58"/>
        <v>23839.89</v>
      </c>
    </row>
    <row r="174" spans="1:67" x14ac:dyDescent="0.2">
      <c r="A174">
        <v>158</v>
      </c>
      <c r="B174" s="20">
        <f t="shared" si="62"/>
        <v>3643.4</v>
      </c>
      <c r="C174" s="20">
        <f t="shared" si="62"/>
        <v>3704.6800000000003</v>
      </c>
      <c r="D174" s="20">
        <f t="shared" si="62"/>
        <v>3749.2200000000003</v>
      </c>
      <c r="E174" s="20">
        <f t="shared" si="62"/>
        <v>3859.7799999999997</v>
      </c>
      <c r="F174" s="20">
        <f t="shared" si="62"/>
        <v>3971.92</v>
      </c>
      <c r="G174" s="22">
        <f t="shared" si="62"/>
        <v>4085.6400000000003</v>
      </c>
      <c r="H174" s="20">
        <f t="shared" si="62"/>
        <v>4194.62</v>
      </c>
      <c r="I174" s="20">
        <f t="shared" si="62"/>
        <v>4305.18</v>
      </c>
      <c r="J174" s="20">
        <f t="shared" si="62"/>
        <v>4435.6400000000003</v>
      </c>
      <c r="K174" s="20">
        <f t="shared" si="62"/>
        <v>4567.68</v>
      </c>
      <c r="L174" s="20">
        <f t="shared" si="62"/>
        <v>4701.2999999999993</v>
      </c>
      <c r="M174" s="20">
        <f t="shared" si="62"/>
        <v>4848.5</v>
      </c>
      <c r="N174" s="20">
        <f t="shared" si="62"/>
        <v>4997.2800000000007</v>
      </c>
      <c r="O174" s="20">
        <f t="shared" si="62"/>
        <v>5135.6399999999994</v>
      </c>
      <c r="P174" s="20">
        <f t="shared" si="62"/>
        <v>5301.16</v>
      </c>
      <c r="Q174" s="20">
        <f t="shared" si="62"/>
        <v>5456.26</v>
      </c>
      <c r="R174" s="20">
        <f t="shared" si="61"/>
        <v>5612.9400000000005</v>
      </c>
      <c r="S174" s="20">
        <f t="shared" si="61"/>
        <v>5784.7800000000007</v>
      </c>
      <c r="T174" s="20">
        <f t="shared" si="61"/>
        <v>5958.2</v>
      </c>
      <c r="U174" s="20">
        <f t="shared" si="61"/>
        <v>6134.7800000000007</v>
      </c>
      <c r="V174" s="20">
        <f t="shared" si="61"/>
        <v>6324.9400000000005</v>
      </c>
      <c r="W174" s="20">
        <f t="shared" si="61"/>
        <v>6506.26</v>
      </c>
      <c r="X174" s="20">
        <f t="shared" si="61"/>
        <v>6701.16</v>
      </c>
      <c r="Y174" s="20">
        <f t="shared" si="61"/>
        <v>6911.2199999999993</v>
      </c>
      <c r="Z174" s="20">
        <f t="shared" si="61"/>
        <v>7112.4400000000005</v>
      </c>
      <c r="AA174" s="20">
        <f t="shared" si="61"/>
        <v>7328.82</v>
      </c>
      <c r="AB174" s="20">
        <f t="shared" si="61"/>
        <v>7546.7800000000007</v>
      </c>
      <c r="AC174" s="20">
        <f t="shared" si="61"/>
        <v>7779.9</v>
      </c>
      <c r="AD174" s="20">
        <f t="shared" si="61"/>
        <v>8004.18</v>
      </c>
      <c r="AE174" s="20">
        <f t="shared" si="61"/>
        <v>8243.619999999999</v>
      </c>
      <c r="AF174" s="20">
        <f t="shared" si="61"/>
        <v>8498.2199999999993</v>
      </c>
      <c r="AG174" s="20">
        <f t="shared" si="64"/>
        <v>8743.98</v>
      </c>
      <c r="AH174" s="20">
        <f t="shared" si="64"/>
        <v>9016.9</v>
      </c>
      <c r="AI174" s="20">
        <f t="shared" si="64"/>
        <v>9282.5600000000013</v>
      </c>
      <c r="AJ174" s="20">
        <f t="shared" si="64"/>
        <v>9563.380000000001</v>
      </c>
      <c r="AK174" s="20">
        <f t="shared" si="64"/>
        <v>9847.36</v>
      </c>
      <c r="AL174" s="20">
        <f t="shared" si="64"/>
        <v>10148.08</v>
      </c>
      <c r="AM174" s="20">
        <f t="shared" si="64"/>
        <v>10451.959999999999</v>
      </c>
      <c r="AN174" s="20">
        <f t="shared" si="64"/>
        <v>10760.58</v>
      </c>
      <c r="AO174" s="20">
        <f t="shared" si="64"/>
        <v>11085.939999999999</v>
      </c>
      <c r="AP174" s="20">
        <f t="shared" si="64"/>
        <v>11414.46</v>
      </c>
      <c r="AQ174" s="20">
        <f t="shared" si="64"/>
        <v>11759.720000000001</v>
      </c>
      <c r="AR174" s="20">
        <f t="shared" si="64"/>
        <v>12109.720000000001</v>
      </c>
      <c r="AS174" s="20">
        <f t="shared" si="64"/>
        <v>12476.46</v>
      </c>
      <c r="AT174" s="20">
        <f t="shared" si="64"/>
        <v>12847.939999999999</v>
      </c>
      <c r="AU174" s="20">
        <f t="shared" si="64"/>
        <v>13236.16</v>
      </c>
      <c r="AV174" s="20">
        <f t="shared" si="64"/>
        <v>13630.7</v>
      </c>
      <c r="AW174" s="20">
        <f t="shared" si="63"/>
        <v>14041.98</v>
      </c>
      <c r="AX174" s="20">
        <f t="shared" si="63"/>
        <v>14458</v>
      </c>
      <c r="AY174" s="20">
        <f t="shared" si="63"/>
        <v>14892.34</v>
      </c>
      <c r="AZ174" s="20">
        <f t="shared" si="63"/>
        <v>15345</v>
      </c>
      <c r="BA174" s="20">
        <f t="shared" si="63"/>
        <v>15803.98</v>
      </c>
      <c r="BB174" s="20">
        <f t="shared" si="63"/>
        <v>16279.7</v>
      </c>
      <c r="BC174" s="20">
        <f t="shared" si="63"/>
        <v>16761.739999999998</v>
      </c>
      <c r="BD174" s="20">
        <f t="shared" si="63"/>
        <v>17263.68</v>
      </c>
      <c r="BE174" s="20">
        <f t="shared" si="63"/>
        <v>17783.939999999999</v>
      </c>
      <c r="BF174" s="20">
        <f t="shared" si="63"/>
        <v>18322.52</v>
      </c>
      <c r="BG174" s="20">
        <f t="shared" si="63"/>
        <v>18869</v>
      </c>
      <c r="BH174" s="20">
        <f t="shared" si="63"/>
        <v>19435.379999999997</v>
      </c>
      <c r="BI174" s="20">
        <f t="shared" si="63"/>
        <v>20020.080000000002</v>
      </c>
      <c r="BJ174" s="20">
        <f t="shared" si="63"/>
        <v>20612.68</v>
      </c>
      <c r="BK174" s="20">
        <f t="shared" si="63"/>
        <v>21237.18</v>
      </c>
      <c r="BL174" s="20">
        <f t="shared" si="58"/>
        <v>21871.16</v>
      </c>
      <c r="BM174" s="20">
        <f t="shared" si="58"/>
        <v>22525.040000000001</v>
      </c>
      <c r="BN174" s="20">
        <f t="shared" si="58"/>
        <v>23212.400000000001</v>
      </c>
      <c r="BO174" s="20">
        <f t="shared" si="58"/>
        <v>23907.66</v>
      </c>
    </row>
    <row r="175" spans="1:67" x14ac:dyDescent="0.2">
      <c r="A175">
        <v>159</v>
      </c>
      <c r="B175" s="20">
        <f t="shared" si="62"/>
        <v>3653.7</v>
      </c>
      <c r="C175" s="20">
        <f t="shared" si="62"/>
        <v>3715.1400000000003</v>
      </c>
      <c r="D175" s="20">
        <f t="shared" si="62"/>
        <v>3759.81</v>
      </c>
      <c r="E175" s="20">
        <f t="shared" si="62"/>
        <v>3870.69</v>
      </c>
      <c r="F175" s="20">
        <f t="shared" si="62"/>
        <v>3983.16</v>
      </c>
      <c r="G175" s="22">
        <f t="shared" si="62"/>
        <v>4097.22</v>
      </c>
      <c r="H175" s="20">
        <f t="shared" si="62"/>
        <v>4206.51</v>
      </c>
      <c r="I175" s="20">
        <f t="shared" si="62"/>
        <v>4317.3900000000003</v>
      </c>
      <c r="J175" s="20">
        <f t="shared" si="62"/>
        <v>4448.22</v>
      </c>
      <c r="K175" s="20">
        <f t="shared" si="62"/>
        <v>4580.6400000000003</v>
      </c>
      <c r="L175" s="20">
        <f t="shared" si="62"/>
        <v>4714.6499999999996</v>
      </c>
      <c r="M175" s="20">
        <f t="shared" si="62"/>
        <v>4862.25</v>
      </c>
      <c r="N175" s="20">
        <f t="shared" si="62"/>
        <v>5011.4400000000005</v>
      </c>
      <c r="O175" s="20">
        <f t="shared" si="62"/>
        <v>5150.2199999999993</v>
      </c>
      <c r="P175" s="20">
        <f t="shared" si="62"/>
        <v>5316.18</v>
      </c>
      <c r="Q175" s="20">
        <f t="shared" si="62"/>
        <v>5471.73</v>
      </c>
      <c r="R175" s="20">
        <f t="shared" si="61"/>
        <v>5628.87</v>
      </c>
      <c r="S175" s="20">
        <f t="shared" si="61"/>
        <v>5801.1900000000005</v>
      </c>
      <c r="T175" s="20">
        <f t="shared" si="61"/>
        <v>5975.1</v>
      </c>
      <c r="U175" s="20">
        <f t="shared" si="61"/>
        <v>6152.1900000000005</v>
      </c>
      <c r="V175" s="20">
        <f t="shared" si="61"/>
        <v>6342.87</v>
      </c>
      <c r="W175" s="20">
        <f t="shared" si="61"/>
        <v>6524.73</v>
      </c>
      <c r="X175" s="20">
        <f t="shared" si="61"/>
        <v>6720.18</v>
      </c>
      <c r="Y175" s="20">
        <f t="shared" si="61"/>
        <v>6930.8099999999995</v>
      </c>
      <c r="Z175" s="20">
        <f t="shared" si="61"/>
        <v>7132.62</v>
      </c>
      <c r="AA175" s="20">
        <f t="shared" si="61"/>
        <v>7349.61</v>
      </c>
      <c r="AB175" s="20">
        <f t="shared" si="61"/>
        <v>7568.1900000000005</v>
      </c>
      <c r="AC175" s="20">
        <f t="shared" si="61"/>
        <v>7801.9500000000007</v>
      </c>
      <c r="AD175" s="20">
        <f t="shared" si="61"/>
        <v>8026.89</v>
      </c>
      <c r="AE175" s="20">
        <f t="shared" si="61"/>
        <v>8267.01</v>
      </c>
      <c r="AF175" s="20">
        <f t="shared" si="61"/>
        <v>8522.31</v>
      </c>
      <c r="AG175" s="20">
        <f t="shared" si="64"/>
        <v>8768.7900000000009</v>
      </c>
      <c r="AH175" s="20">
        <f t="shared" si="64"/>
        <v>9042.4500000000007</v>
      </c>
      <c r="AI175" s="20">
        <f t="shared" si="64"/>
        <v>9308.880000000001</v>
      </c>
      <c r="AJ175" s="20">
        <f t="shared" si="64"/>
        <v>9590.49</v>
      </c>
      <c r="AK175" s="20">
        <f t="shared" si="64"/>
        <v>9875.2800000000007</v>
      </c>
      <c r="AL175" s="20">
        <f t="shared" si="64"/>
        <v>10176.84</v>
      </c>
      <c r="AM175" s="20">
        <f t="shared" si="64"/>
        <v>10481.58</v>
      </c>
      <c r="AN175" s="20">
        <f t="shared" si="64"/>
        <v>10791.09</v>
      </c>
      <c r="AO175" s="20">
        <f t="shared" si="64"/>
        <v>11117.369999999999</v>
      </c>
      <c r="AP175" s="20">
        <f t="shared" si="64"/>
        <v>11446.83</v>
      </c>
      <c r="AQ175" s="20">
        <f t="shared" si="64"/>
        <v>11793.060000000001</v>
      </c>
      <c r="AR175" s="20">
        <f t="shared" si="64"/>
        <v>12144.060000000001</v>
      </c>
      <c r="AS175" s="20">
        <f t="shared" si="64"/>
        <v>12511.83</v>
      </c>
      <c r="AT175" s="20">
        <f t="shared" si="64"/>
        <v>12884.369999999999</v>
      </c>
      <c r="AU175" s="20">
        <f t="shared" si="64"/>
        <v>13273.68</v>
      </c>
      <c r="AV175" s="20">
        <f t="shared" si="64"/>
        <v>13669.349999999999</v>
      </c>
      <c r="AW175" s="20">
        <f t="shared" si="63"/>
        <v>14081.79</v>
      </c>
      <c r="AX175" s="20">
        <f t="shared" si="63"/>
        <v>14499</v>
      </c>
      <c r="AY175" s="20">
        <f t="shared" si="63"/>
        <v>14934.57</v>
      </c>
      <c r="AZ175" s="20">
        <f t="shared" si="63"/>
        <v>15388.5</v>
      </c>
      <c r="BA175" s="20">
        <f t="shared" si="63"/>
        <v>15848.79</v>
      </c>
      <c r="BB175" s="20">
        <f t="shared" si="63"/>
        <v>16325.849999999999</v>
      </c>
      <c r="BC175" s="20">
        <f t="shared" si="63"/>
        <v>16809.27</v>
      </c>
      <c r="BD175" s="20">
        <f t="shared" si="63"/>
        <v>17312.64</v>
      </c>
      <c r="BE175" s="20">
        <f t="shared" si="63"/>
        <v>17834.37</v>
      </c>
      <c r="BF175" s="20">
        <f t="shared" si="63"/>
        <v>18374.46</v>
      </c>
      <c r="BG175" s="20">
        <f t="shared" si="63"/>
        <v>18922.5</v>
      </c>
      <c r="BH175" s="20">
        <f t="shared" si="63"/>
        <v>19490.489999999998</v>
      </c>
      <c r="BI175" s="20">
        <f t="shared" si="63"/>
        <v>20076.84</v>
      </c>
      <c r="BJ175" s="20">
        <f t="shared" si="63"/>
        <v>20671.14</v>
      </c>
      <c r="BK175" s="20">
        <f t="shared" si="63"/>
        <v>21297.39</v>
      </c>
      <c r="BL175" s="20">
        <f t="shared" si="58"/>
        <v>21933.18</v>
      </c>
      <c r="BM175" s="20">
        <f t="shared" si="58"/>
        <v>22588.92</v>
      </c>
      <c r="BN175" s="20">
        <f t="shared" si="58"/>
        <v>23278.199999999997</v>
      </c>
      <c r="BO175" s="20">
        <f t="shared" si="58"/>
        <v>23975.43</v>
      </c>
    </row>
    <row r="176" spans="1:67" x14ac:dyDescent="0.2">
      <c r="A176">
        <v>160</v>
      </c>
      <c r="B176" s="20">
        <f t="shared" si="62"/>
        <v>3664</v>
      </c>
      <c r="C176" s="20">
        <f t="shared" si="62"/>
        <v>3725.6000000000004</v>
      </c>
      <c r="D176" s="20">
        <f t="shared" si="62"/>
        <v>3770.4</v>
      </c>
      <c r="E176" s="20">
        <f t="shared" si="62"/>
        <v>3881.6</v>
      </c>
      <c r="F176" s="20">
        <f t="shared" si="62"/>
        <v>3994.4</v>
      </c>
      <c r="G176" s="22">
        <f t="shared" si="62"/>
        <v>4108.8</v>
      </c>
      <c r="H176" s="20">
        <f t="shared" si="62"/>
        <v>4218.3999999999996</v>
      </c>
      <c r="I176" s="20">
        <f t="shared" si="62"/>
        <v>4329.6000000000004</v>
      </c>
      <c r="J176" s="20">
        <f t="shared" si="62"/>
        <v>4460.8</v>
      </c>
      <c r="K176" s="20">
        <f t="shared" si="62"/>
        <v>4593.6000000000004</v>
      </c>
      <c r="L176" s="20">
        <f t="shared" si="62"/>
        <v>4728</v>
      </c>
      <c r="M176" s="20">
        <f t="shared" si="62"/>
        <v>4876</v>
      </c>
      <c r="N176" s="20">
        <f t="shared" si="62"/>
        <v>5025.6000000000004</v>
      </c>
      <c r="O176" s="20">
        <f t="shared" si="62"/>
        <v>5164.8</v>
      </c>
      <c r="P176" s="20">
        <f t="shared" si="62"/>
        <v>5331.2</v>
      </c>
      <c r="Q176" s="20">
        <f t="shared" si="62"/>
        <v>5487.2000000000007</v>
      </c>
      <c r="R176" s="20">
        <f t="shared" si="61"/>
        <v>5644.8</v>
      </c>
      <c r="S176" s="20">
        <f t="shared" si="61"/>
        <v>5817.6</v>
      </c>
      <c r="T176" s="20">
        <f t="shared" si="61"/>
        <v>5992</v>
      </c>
      <c r="U176" s="20">
        <f t="shared" si="61"/>
        <v>6169.6</v>
      </c>
      <c r="V176" s="20">
        <f t="shared" si="61"/>
        <v>6360.8</v>
      </c>
      <c r="W176" s="20">
        <f t="shared" si="61"/>
        <v>6543.2</v>
      </c>
      <c r="X176" s="20">
        <f t="shared" si="61"/>
        <v>6739.2</v>
      </c>
      <c r="Y176" s="20">
        <f t="shared" si="61"/>
        <v>6950.4</v>
      </c>
      <c r="Z176" s="20">
        <f t="shared" si="61"/>
        <v>7152.8</v>
      </c>
      <c r="AA176" s="20">
        <f t="shared" si="61"/>
        <v>7370.4</v>
      </c>
      <c r="AB176" s="20">
        <f t="shared" si="61"/>
        <v>7589.6</v>
      </c>
      <c r="AC176" s="20">
        <f t="shared" si="61"/>
        <v>7824</v>
      </c>
      <c r="AD176" s="20">
        <f t="shared" si="61"/>
        <v>8049.6</v>
      </c>
      <c r="AE176" s="20">
        <f t="shared" si="61"/>
        <v>8290.4</v>
      </c>
      <c r="AF176" s="20">
        <f t="shared" si="61"/>
        <v>8546.4</v>
      </c>
      <c r="AG176" s="20">
        <f t="shared" si="64"/>
        <v>8793.6</v>
      </c>
      <c r="AH176" s="20">
        <f t="shared" si="64"/>
        <v>9068</v>
      </c>
      <c r="AI176" s="20">
        <f t="shared" si="64"/>
        <v>9335.2000000000007</v>
      </c>
      <c r="AJ176" s="20">
        <f t="shared" si="64"/>
        <v>9617.6</v>
      </c>
      <c r="AK176" s="20">
        <f t="shared" si="64"/>
        <v>9903.2000000000007</v>
      </c>
      <c r="AL176" s="20">
        <f t="shared" si="64"/>
        <v>10205.6</v>
      </c>
      <c r="AM176" s="20">
        <f t="shared" si="64"/>
        <v>10511.2</v>
      </c>
      <c r="AN176" s="20">
        <f t="shared" si="64"/>
        <v>10821.6</v>
      </c>
      <c r="AO176" s="20">
        <f t="shared" si="64"/>
        <v>11148.8</v>
      </c>
      <c r="AP176" s="20">
        <f t="shared" si="64"/>
        <v>11479.2</v>
      </c>
      <c r="AQ176" s="20">
        <f t="shared" si="64"/>
        <v>11826.400000000001</v>
      </c>
      <c r="AR176" s="20">
        <f t="shared" si="64"/>
        <v>12178.400000000001</v>
      </c>
      <c r="AS176" s="20">
        <f t="shared" si="64"/>
        <v>12547.2</v>
      </c>
      <c r="AT176" s="20">
        <f t="shared" si="64"/>
        <v>12920.8</v>
      </c>
      <c r="AU176" s="20">
        <f t="shared" si="64"/>
        <v>13311.2</v>
      </c>
      <c r="AV176" s="20">
        <f t="shared" si="64"/>
        <v>13708</v>
      </c>
      <c r="AW176" s="20">
        <f t="shared" si="63"/>
        <v>14121.6</v>
      </c>
      <c r="AX176" s="20">
        <f t="shared" si="63"/>
        <v>14540</v>
      </c>
      <c r="AY176" s="20">
        <f t="shared" si="63"/>
        <v>14976.8</v>
      </c>
      <c r="AZ176" s="20">
        <f t="shared" si="63"/>
        <v>15432</v>
      </c>
      <c r="BA176" s="20">
        <f t="shared" si="63"/>
        <v>15893.6</v>
      </c>
      <c r="BB176" s="20">
        <f t="shared" si="63"/>
        <v>16372</v>
      </c>
      <c r="BC176" s="20">
        <f t="shared" si="63"/>
        <v>16856.8</v>
      </c>
      <c r="BD176" s="20">
        <f t="shared" si="63"/>
        <v>17361.599999999999</v>
      </c>
      <c r="BE176" s="20">
        <f t="shared" si="63"/>
        <v>17884.8</v>
      </c>
      <c r="BF176" s="20">
        <f t="shared" si="63"/>
        <v>18426.400000000001</v>
      </c>
      <c r="BG176" s="20">
        <f t="shared" si="63"/>
        <v>18976</v>
      </c>
      <c r="BH176" s="20">
        <f t="shared" si="63"/>
        <v>19545.599999999999</v>
      </c>
      <c r="BI176" s="20">
        <f t="shared" si="63"/>
        <v>20133.599999999999</v>
      </c>
      <c r="BJ176" s="20">
        <f t="shared" si="63"/>
        <v>20729.599999999999</v>
      </c>
      <c r="BK176" s="20">
        <f t="shared" si="63"/>
        <v>21357.599999999999</v>
      </c>
      <c r="BL176" s="20">
        <f t="shared" si="58"/>
        <v>21995.200000000001</v>
      </c>
      <c r="BM176" s="20">
        <f t="shared" si="58"/>
        <v>22652.800000000003</v>
      </c>
      <c r="BN176" s="20">
        <f t="shared" si="58"/>
        <v>23344</v>
      </c>
      <c r="BO176" s="20">
        <f t="shared" si="58"/>
        <v>24043.199999999997</v>
      </c>
    </row>
    <row r="177" spans="1:67" x14ac:dyDescent="0.2">
      <c r="A177">
        <v>161</v>
      </c>
      <c r="B177" s="20">
        <f t="shared" si="62"/>
        <v>3674.3</v>
      </c>
      <c r="C177" s="20">
        <f t="shared" si="62"/>
        <v>3736.0600000000004</v>
      </c>
      <c r="D177" s="20">
        <f t="shared" si="62"/>
        <v>3780.99</v>
      </c>
      <c r="E177" s="20">
        <f t="shared" si="62"/>
        <v>3892.51</v>
      </c>
      <c r="F177" s="20">
        <f t="shared" si="62"/>
        <v>4005.6400000000003</v>
      </c>
      <c r="G177" s="22">
        <f t="shared" si="62"/>
        <v>4120.38</v>
      </c>
      <c r="H177" s="20">
        <f t="shared" si="62"/>
        <v>4230.29</v>
      </c>
      <c r="I177" s="20">
        <f t="shared" si="62"/>
        <v>4341.8100000000004</v>
      </c>
      <c r="J177" s="20">
        <f t="shared" si="62"/>
        <v>4473.38</v>
      </c>
      <c r="K177" s="20">
        <f t="shared" si="62"/>
        <v>4606.5599999999995</v>
      </c>
      <c r="L177" s="20">
        <f t="shared" si="62"/>
        <v>4741.3500000000004</v>
      </c>
      <c r="M177" s="20">
        <f t="shared" si="62"/>
        <v>4889.75</v>
      </c>
      <c r="N177" s="20">
        <f t="shared" si="62"/>
        <v>5039.76</v>
      </c>
      <c r="O177" s="20">
        <f t="shared" si="62"/>
        <v>5179.38</v>
      </c>
      <c r="P177" s="20">
        <f t="shared" si="62"/>
        <v>5346.2199999999993</v>
      </c>
      <c r="Q177" s="20">
        <f t="shared" si="62"/>
        <v>5502.67</v>
      </c>
      <c r="R177" s="20">
        <f t="shared" si="61"/>
        <v>5660.73</v>
      </c>
      <c r="S177" s="20">
        <f t="shared" si="61"/>
        <v>5834.01</v>
      </c>
      <c r="T177" s="20">
        <f t="shared" si="61"/>
        <v>6008.9</v>
      </c>
      <c r="U177" s="20">
        <f t="shared" si="61"/>
        <v>6187.01</v>
      </c>
      <c r="V177" s="20">
        <f t="shared" si="61"/>
        <v>6378.73</v>
      </c>
      <c r="W177" s="20">
        <f t="shared" si="61"/>
        <v>6561.67</v>
      </c>
      <c r="X177" s="20">
        <f t="shared" si="61"/>
        <v>6758.2199999999993</v>
      </c>
      <c r="Y177" s="20">
        <f t="shared" si="61"/>
        <v>6969.99</v>
      </c>
      <c r="Z177" s="20">
        <f t="shared" si="61"/>
        <v>7172.98</v>
      </c>
      <c r="AA177" s="20">
        <f t="shared" si="61"/>
        <v>7391.1900000000005</v>
      </c>
      <c r="AB177" s="20">
        <f t="shared" si="61"/>
        <v>7611.01</v>
      </c>
      <c r="AC177" s="20">
        <f t="shared" si="61"/>
        <v>7846.05</v>
      </c>
      <c r="AD177" s="20">
        <f t="shared" si="61"/>
        <v>8072.3099999999995</v>
      </c>
      <c r="AE177" s="20">
        <f t="shared" si="61"/>
        <v>8313.7900000000009</v>
      </c>
      <c r="AF177" s="20">
        <f t="shared" si="61"/>
        <v>8570.49</v>
      </c>
      <c r="AG177" s="20">
        <f t="shared" si="64"/>
        <v>8818.41</v>
      </c>
      <c r="AH177" s="20">
        <f t="shared" si="64"/>
        <v>9093.5499999999993</v>
      </c>
      <c r="AI177" s="20">
        <f t="shared" si="64"/>
        <v>9361.52</v>
      </c>
      <c r="AJ177" s="20">
        <f t="shared" si="64"/>
        <v>9644.7099999999991</v>
      </c>
      <c r="AK177" s="20">
        <f t="shared" si="64"/>
        <v>9931.119999999999</v>
      </c>
      <c r="AL177" s="20">
        <f t="shared" si="64"/>
        <v>10234.36</v>
      </c>
      <c r="AM177" s="20">
        <f t="shared" si="64"/>
        <v>10540.82</v>
      </c>
      <c r="AN177" s="20">
        <f t="shared" si="64"/>
        <v>10852.11</v>
      </c>
      <c r="AO177" s="20">
        <f t="shared" si="64"/>
        <v>11180.23</v>
      </c>
      <c r="AP177" s="20">
        <f t="shared" si="64"/>
        <v>11511.57</v>
      </c>
      <c r="AQ177" s="20">
        <f t="shared" si="64"/>
        <v>11859.740000000002</v>
      </c>
      <c r="AR177" s="20">
        <f t="shared" si="64"/>
        <v>12212.740000000002</v>
      </c>
      <c r="AS177" s="20">
        <f t="shared" si="64"/>
        <v>12582.57</v>
      </c>
      <c r="AT177" s="20">
        <f t="shared" si="64"/>
        <v>12957.23</v>
      </c>
      <c r="AU177" s="20">
        <f t="shared" si="64"/>
        <v>13348.720000000001</v>
      </c>
      <c r="AV177" s="20">
        <f t="shared" si="64"/>
        <v>13746.65</v>
      </c>
      <c r="AW177" s="20">
        <f t="shared" si="63"/>
        <v>14161.41</v>
      </c>
      <c r="AX177" s="20">
        <f t="shared" si="63"/>
        <v>14581</v>
      </c>
      <c r="AY177" s="20">
        <f t="shared" si="63"/>
        <v>15019.029999999999</v>
      </c>
      <c r="AZ177" s="20">
        <f t="shared" si="63"/>
        <v>15475.5</v>
      </c>
      <c r="BA177" s="20">
        <f t="shared" si="63"/>
        <v>15938.41</v>
      </c>
      <c r="BB177" s="20">
        <f t="shared" si="63"/>
        <v>16418.150000000001</v>
      </c>
      <c r="BC177" s="20">
        <f t="shared" si="63"/>
        <v>16904.330000000002</v>
      </c>
      <c r="BD177" s="20">
        <f t="shared" si="63"/>
        <v>17410.560000000001</v>
      </c>
      <c r="BE177" s="20">
        <f t="shared" si="63"/>
        <v>17935.23</v>
      </c>
      <c r="BF177" s="20">
        <f t="shared" si="63"/>
        <v>18478.34</v>
      </c>
      <c r="BG177" s="20">
        <f t="shared" si="63"/>
        <v>19029.5</v>
      </c>
      <c r="BH177" s="20">
        <f t="shared" si="63"/>
        <v>19600.71</v>
      </c>
      <c r="BI177" s="20">
        <f t="shared" si="63"/>
        <v>20190.36</v>
      </c>
      <c r="BJ177" s="20">
        <f t="shared" si="63"/>
        <v>20788.059999999998</v>
      </c>
      <c r="BK177" s="20">
        <f t="shared" si="63"/>
        <v>21417.809999999998</v>
      </c>
      <c r="BL177" s="20">
        <f t="shared" si="58"/>
        <v>22057.22</v>
      </c>
      <c r="BM177" s="20">
        <f t="shared" si="58"/>
        <v>22716.68</v>
      </c>
      <c r="BN177" s="20">
        <f t="shared" si="58"/>
        <v>23409.8</v>
      </c>
      <c r="BO177" s="20">
        <f t="shared" si="58"/>
        <v>24110.97</v>
      </c>
    </row>
    <row r="178" spans="1:67" x14ac:dyDescent="0.2">
      <c r="A178">
        <v>162</v>
      </c>
      <c r="B178" s="20">
        <f t="shared" si="62"/>
        <v>3684.6000000000004</v>
      </c>
      <c r="C178" s="20">
        <f t="shared" si="62"/>
        <v>3746.5200000000004</v>
      </c>
      <c r="D178" s="20">
        <f t="shared" si="62"/>
        <v>3791.58</v>
      </c>
      <c r="E178" s="20">
        <f t="shared" si="62"/>
        <v>3903.42</v>
      </c>
      <c r="F178" s="20">
        <f t="shared" si="62"/>
        <v>4016.88</v>
      </c>
      <c r="G178" s="22">
        <f t="shared" si="62"/>
        <v>4131.96</v>
      </c>
      <c r="H178" s="20">
        <f t="shared" si="62"/>
        <v>4242.18</v>
      </c>
      <c r="I178" s="20">
        <f t="shared" si="62"/>
        <v>4354.0200000000004</v>
      </c>
      <c r="J178" s="20">
        <f t="shared" si="62"/>
        <v>4485.96</v>
      </c>
      <c r="K178" s="20">
        <f t="shared" si="62"/>
        <v>4619.5200000000004</v>
      </c>
      <c r="L178" s="20">
        <f t="shared" si="62"/>
        <v>4754.7</v>
      </c>
      <c r="M178" s="20">
        <f t="shared" si="62"/>
        <v>4903.5</v>
      </c>
      <c r="N178" s="20">
        <f t="shared" si="62"/>
        <v>5053.92</v>
      </c>
      <c r="O178" s="20">
        <f t="shared" si="62"/>
        <v>5193.96</v>
      </c>
      <c r="P178" s="20">
        <f t="shared" si="62"/>
        <v>5361.24</v>
      </c>
      <c r="Q178" s="20">
        <f t="shared" si="62"/>
        <v>5518.14</v>
      </c>
      <c r="R178" s="20">
        <f t="shared" si="61"/>
        <v>5676.66</v>
      </c>
      <c r="S178" s="20">
        <f t="shared" si="61"/>
        <v>5850.42</v>
      </c>
      <c r="T178" s="20">
        <f t="shared" si="61"/>
        <v>6025.7999999999993</v>
      </c>
      <c r="U178" s="20">
        <f t="shared" si="61"/>
        <v>6204.42</v>
      </c>
      <c r="V178" s="20">
        <f t="shared" si="61"/>
        <v>6396.66</v>
      </c>
      <c r="W178" s="20">
        <f t="shared" si="61"/>
        <v>6580.1399999999994</v>
      </c>
      <c r="X178" s="20">
        <f t="shared" si="61"/>
        <v>6777.24</v>
      </c>
      <c r="Y178" s="20">
        <f t="shared" si="61"/>
        <v>6989.58</v>
      </c>
      <c r="Z178" s="20">
        <f t="shared" si="61"/>
        <v>7193.16</v>
      </c>
      <c r="AA178" s="20">
        <f t="shared" si="61"/>
        <v>7411.98</v>
      </c>
      <c r="AB178" s="20">
        <f t="shared" si="61"/>
        <v>7632.42</v>
      </c>
      <c r="AC178" s="20">
        <f t="shared" si="61"/>
        <v>7868.1</v>
      </c>
      <c r="AD178" s="20">
        <f t="shared" si="61"/>
        <v>8095.02</v>
      </c>
      <c r="AE178" s="20">
        <f t="shared" si="61"/>
        <v>8337.18</v>
      </c>
      <c r="AF178" s="20">
        <f t="shared" si="61"/>
        <v>8594.58</v>
      </c>
      <c r="AG178" s="20">
        <f t="shared" si="64"/>
        <v>8843.2199999999993</v>
      </c>
      <c r="AH178" s="20">
        <f t="shared" si="64"/>
        <v>9119.1</v>
      </c>
      <c r="AI178" s="20">
        <f t="shared" si="64"/>
        <v>9387.84</v>
      </c>
      <c r="AJ178" s="20">
        <f t="shared" si="64"/>
        <v>9671.82</v>
      </c>
      <c r="AK178" s="20">
        <f t="shared" si="64"/>
        <v>9959.0400000000009</v>
      </c>
      <c r="AL178" s="20">
        <f t="shared" si="64"/>
        <v>10263.119999999999</v>
      </c>
      <c r="AM178" s="20">
        <f t="shared" si="64"/>
        <v>10570.44</v>
      </c>
      <c r="AN178" s="20">
        <f t="shared" si="64"/>
        <v>10882.619999999999</v>
      </c>
      <c r="AO178" s="20">
        <f t="shared" si="64"/>
        <v>11211.66</v>
      </c>
      <c r="AP178" s="20">
        <f t="shared" si="64"/>
        <v>11543.939999999999</v>
      </c>
      <c r="AQ178" s="20">
        <f t="shared" si="64"/>
        <v>11893.080000000002</v>
      </c>
      <c r="AR178" s="20">
        <f t="shared" si="64"/>
        <v>12247.080000000002</v>
      </c>
      <c r="AS178" s="20">
        <f t="shared" si="64"/>
        <v>12617.939999999999</v>
      </c>
      <c r="AT178" s="20">
        <f t="shared" si="64"/>
        <v>12993.66</v>
      </c>
      <c r="AU178" s="20">
        <f t="shared" si="64"/>
        <v>13386.240000000002</v>
      </c>
      <c r="AV178" s="20">
        <f t="shared" si="64"/>
        <v>13785.3</v>
      </c>
      <c r="AW178" s="20">
        <f t="shared" si="63"/>
        <v>14201.220000000001</v>
      </c>
      <c r="AX178" s="20">
        <f t="shared" si="63"/>
        <v>14622</v>
      </c>
      <c r="AY178" s="20">
        <f t="shared" si="63"/>
        <v>15061.259999999998</v>
      </c>
      <c r="AZ178" s="20">
        <f t="shared" si="63"/>
        <v>15519</v>
      </c>
      <c r="BA178" s="20">
        <f t="shared" si="63"/>
        <v>15983.220000000001</v>
      </c>
      <c r="BB178" s="20">
        <f t="shared" si="63"/>
        <v>16464.3</v>
      </c>
      <c r="BC178" s="20">
        <f t="shared" si="63"/>
        <v>16951.86</v>
      </c>
      <c r="BD178" s="20">
        <f t="shared" si="63"/>
        <v>17459.52</v>
      </c>
      <c r="BE178" s="20">
        <f t="shared" si="63"/>
        <v>17985.66</v>
      </c>
      <c r="BF178" s="20">
        <f t="shared" si="63"/>
        <v>18530.28</v>
      </c>
      <c r="BG178" s="20">
        <f t="shared" si="63"/>
        <v>19083</v>
      </c>
      <c r="BH178" s="20">
        <f t="shared" si="63"/>
        <v>19655.82</v>
      </c>
      <c r="BI178" s="20">
        <f t="shared" si="63"/>
        <v>20247.12</v>
      </c>
      <c r="BJ178" s="20">
        <f t="shared" si="63"/>
        <v>20846.52</v>
      </c>
      <c r="BK178" s="20">
        <f t="shared" si="63"/>
        <v>21478.02</v>
      </c>
      <c r="BL178" s="20">
        <f t="shared" si="58"/>
        <v>22119.239999999998</v>
      </c>
      <c r="BM178" s="20">
        <f t="shared" si="58"/>
        <v>22780.560000000001</v>
      </c>
      <c r="BN178" s="20">
        <f t="shared" si="58"/>
        <v>23475.599999999999</v>
      </c>
      <c r="BO178" s="20">
        <f t="shared" si="58"/>
        <v>24178.739999999998</v>
      </c>
    </row>
    <row r="179" spans="1:67" x14ac:dyDescent="0.2">
      <c r="A179">
        <v>163</v>
      </c>
      <c r="B179" s="20">
        <f t="shared" si="62"/>
        <v>3694.9</v>
      </c>
      <c r="C179" s="20">
        <f t="shared" si="62"/>
        <v>3756.9800000000005</v>
      </c>
      <c r="D179" s="20">
        <f t="shared" si="62"/>
        <v>3802.17</v>
      </c>
      <c r="E179" s="20">
        <f t="shared" si="62"/>
        <v>3914.33</v>
      </c>
      <c r="F179" s="20">
        <f t="shared" si="62"/>
        <v>4028.12</v>
      </c>
      <c r="G179" s="22">
        <f t="shared" si="62"/>
        <v>4143.54</v>
      </c>
      <c r="H179" s="20">
        <f t="shared" si="62"/>
        <v>4254.07</v>
      </c>
      <c r="I179" s="20">
        <f t="shared" si="62"/>
        <v>4366.2300000000005</v>
      </c>
      <c r="J179" s="20">
        <f t="shared" si="62"/>
        <v>4498.54</v>
      </c>
      <c r="K179" s="20">
        <f t="shared" si="62"/>
        <v>4632.4799999999996</v>
      </c>
      <c r="L179" s="20">
        <f t="shared" si="62"/>
        <v>4768.0499999999993</v>
      </c>
      <c r="M179" s="20">
        <f t="shared" si="62"/>
        <v>4917.25</v>
      </c>
      <c r="N179" s="20">
        <f t="shared" si="62"/>
        <v>5068.08</v>
      </c>
      <c r="O179" s="20">
        <f t="shared" si="62"/>
        <v>5208.54</v>
      </c>
      <c r="P179" s="20">
        <f t="shared" si="62"/>
        <v>5376.26</v>
      </c>
      <c r="Q179" s="20">
        <f t="shared" si="62"/>
        <v>5533.6100000000006</v>
      </c>
      <c r="R179" s="20">
        <f t="shared" si="61"/>
        <v>5692.59</v>
      </c>
      <c r="S179" s="20">
        <f t="shared" si="61"/>
        <v>5866.83</v>
      </c>
      <c r="T179" s="20">
        <f t="shared" si="61"/>
        <v>6042.7</v>
      </c>
      <c r="U179" s="20">
        <f t="shared" si="61"/>
        <v>6221.83</v>
      </c>
      <c r="V179" s="20">
        <f t="shared" si="61"/>
        <v>6414.59</v>
      </c>
      <c r="W179" s="20">
        <f t="shared" si="61"/>
        <v>6598.61</v>
      </c>
      <c r="X179" s="20">
        <f t="shared" si="61"/>
        <v>6796.26</v>
      </c>
      <c r="Y179" s="20">
        <f t="shared" si="61"/>
        <v>7009.17</v>
      </c>
      <c r="Z179" s="20">
        <f t="shared" si="61"/>
        <v>7213.34</v>
      </c>
      <c r="AA179" s="20">
        <f t="shared" si="61"/>
        <v>7432.77</v>
      </c>
      <c r="AB179" s="20">
        <f t="shared" si="61"/>
        <v>7653.83</v>
      </c>
      <c r="AC179" s="20">
        <f t="shared" si="61"/>
        <v>7890.15</v>
      </c>
      <c r="AD179" s="20">
        <f t="shared" si="61"/>
        <v>8117.73</v>
      </c>
      <c r="AE179" s="20">
        <f t="shared" si="61"/>
        <v>8360.57</v>
      </c>
      <c r="AF179" s="20">
        <f t="shared" si="61"/>
        <v>8618.67</v>
      </c>
      <c r="AG179" s="20">
        <f t="shared" si="64"/>
        <v>8868.0299999999988</v>
      </c>
      <c r="AH179" s="20">
        <f t="shared" si="64"/>
        <v>9144.6500000000015</v>
      </c>
      <c r="AI179" s="20">
        <f t="shared" si="64"/>
        <v>9414.16</v>
      </c>
      <c r="AJ179" s="20">
        <f t="shared" si="64"/>
        <v>9698.93</v>
      </c>
      <c r="AK179" s="20">
        <f t="shared" si="64"/>
        <v>9986.9599999999991</v>
      </c>
      <c r="AL179" s="20">
        <f t="shared" si="64"/>
        <v>10291.880000000001</v>
      </c>
      <c r="AM179" s="20">
        <f t="shared" si="64"/>
        <v>10600.060000000001</v>
      </c>
      <c r="AN179" s="20">
        <f t="shared" si="64"/>
        <v>10913.130000000001</v>
      </c>
      <c r="AO179" s="20">
        <f t="shared" si="64"/>
        <v>11243.09</v>
      </c>
      <c r="AP179" s="20">
        <f t="shared" si="64"/>
        <v>11576.31</v>
      </c>
      <c r="AQ179" s="20">
        <f t="shared" si="64"/>
        <v>11926.420000000002</v>
      </c>
      <c r="AR179" s="20">
        <f t="shared" si="64"/>
        <v>12281.420000000002</v>
      </c>
      <c r="AS179" s="20">
        <f t="shared" si="64"/>
        <v>12653.31</v>
      </c>
      <c r="AT179" s="20">
        <f t="shared" si="64"/>
        <v>13030.09</v>
      </c>
      <c r="AU179" s="20">
        <f t="shared" si="64"/>
        <v>13423.76</v>
      </c>
      <c r="AV179" s="20">
        <f t="shared" si="64"/>
        <v>13823.95</v>
      </c>
      <c r="AW179" s="20">
        <f t="shared" si="63"/>
        <v>14241.03</v>
      </c>
      <c r="AX179" s="20">
        <f t="shared" si="63"/>
        <v>14663</v>
      </c>
      <c r="AY179" s="20">
        <f t="shared" si="63"/>
        <v>15103.49</v>
      </c>
      <c r="AZ179" s="20">
        <f t="shared" si="63"/>
        <v>15562.5</v>
      </c>
      <c r="BA179" s="20">
        <f t="shared" si="63"/>
        <v>16028.03</v>
      </c>
      <c r="BB179" s="20">
        <f t="shared" si="63"/>
        <v>16510.45</v>
      </c>
      <c r="BC179" s="20">
        <f t="shared" si="63"/>
        <v>16999.39</v>
      </c>
      <c r="BD179" s="20">
        <f t="shared" si="63"/>
        <v>17508.48</v>
      </c>
      <c r="BE179" s="20">
        <f t="shared" si="63"/>
        <v>18036.09</v>
      </c>
      <c r="BF179" s="20">
        <f t="shared" si="63"/>
        <v>18582.22</v>
      </c>
      <c r="BG179" s="20">
        <f t="shared" si="63"/>
        <v>19136.5</v>
      </c>
      <c r="BH179" s="20">
        <f t="shared" si="63"/>
        <v>19710.93</v>
      </c>
      <c r="BI179" s="20">
        <f t="shared" si="63"/>
        <v>20303.879999999997</v>
      </c>
      <c r="BJ179" s="20">
        <f t="shared" si="63"/>
        <v>20904.98</v>
      </c>
      <c r="BK179" s="20">
        <f t="shared" si="63"/>
        <v>21538.23</v>
      </c>
      <c r="BL179" s="20">
        <f t="shared" si="58"/>
        <v>22181.260000000002</v>
      </c>
      <c r="BM179" s="20">
        <f t="shared" si="58"/>
        <v>22844.440000000002</v>
      </c>
      <c r="BN179" s="20">
        <f t="shared" si="58"/>
        <v>23541.4</v>
      </c>
      <c r="BO179" s="20">
        <f t="shared" si="58"/>
        <v>24246.510000000002</v>
      </c>
    </row>
    <row r="180" spans="1:67" x14ac:dyDescent="0.2">
      <c r="A180">
        <v>164</v>
      </c>
      <c r="B180" s="20">
        <f t="shared" si="62"/>
        <v>3705.2</v>
      </c>
      <c r="C180" s="20">
        <f t="shared" si="62"/>
        <v>3767.44</v>
      </c>
      <c r="D180" s="20">
        <f t="shared" si="62"/>
        <v>3812.76</v>
      </c>
      <c r="E180" s="20">
        <f t="shared" si="62"/>
        <v>3925.24</v>
      </c>
      <c r="F180" s="20">
        <f t="shared" si="62"/>
        <v>4039.36</v>
      </c>
      <c r="G180" s="22">
        <f t="shared" si="62"/>
        <v>4155.12</v>
      </c>
      <c r="H180" s="20">
        <f t="shared" si="62"/>
        <v>4265.96</v>
      </c>
      <c r="I180" s="20">
        <f t="shared" si="62"/>
        <v>4378.4400000000005</v>
      </c>
      <c r="J180" s="20">
        <f t="shared" si="62"/>
        <v>4511.12</v>
      </c>
      <c r="K180" s="20">
        <f t="shared" si="62"/>
        <v>4645.4400000000005</v>
      </c>
      <c r="L180" s="20">
        <f t="shared" si="62"/>
        <v>4781.3999999999996</v>
      </c>
      <c r="M180" s="20">
        <f t="shared" si="62"/>
        <v>4931</v>
      </c>
      <c r="N180" s="20">
        <f t="shared" si="62"/>
        <v>5082.24</v>
      </c>
      <c r="O180" s="20">
        <f t="shared" si="62"/>
        <v>5223.12</v>
      </c>
      <c r="P180" s="20">
        <f t="shared" si="62"/>
        <v>5391.28</v>
      </c>
      <c r="Q180" s="20">
        <f t="shared" si="62"/>
        <v>5549.08</v>
      </c>
      <c r="R180" s="20">
        <f t="shared" si="61"/>
        <v>5708.52</v>
      </c>
      <c r="S180" s="20">
        <f t="shared" si="61"/>
        <v>5883.24</v>
      </c>
      <c r="T180" s="20">
        <f t="shared" si="61"/>
        <v>6059.6</v>
      </c>
      <c r="U180" s="20">
        <f t="shared" si="61"/>
        <v>6239.24</v>
      </c>
      <c r="V180" s="20">
        <f t="shared" si="61"/>
        <v>6432.52</v>
      </c>
      <c r="W180" s="20">
        <f t="shared" si="61"/>
        <v>6617.08</v>
      </c>
      <c r="X180" s="20">
        <f t="shared" si="61"/>
        <v>6815.28</v>
      </c>
      <c r="Y180" s="20">
        <f t="shared" si="61"/>
        <v>7028.76</v>
      </c>
      <c r="Z180" s="20">
        <f t="shared" si="61"/>
        <v>7233.52</v>
      </c>
      <c r="AA180" s="20">
        <f t="shared" si="61"/>
        <v>7453.5599999999995</v>
      </c>
      <c r="AB180" s="20">
        <f t="shared" si="61"/>
        <v>7675.24</v>
      </c>
      <c r="AC180" s="20">
        <f t="shared" si="61"/>
        <v>7912.2000000000007</v>
      </c>
      <c r="AD180" s="20">
        <f t="shared" si="61"/>
        <v>8140.4400000000005</v>
      </c>
      <c r="AE180" s="20">
        <f t="shared" si="61"/>
        <v>8383.9599999999991</v>
      </c>
      <c r="AF180" s="20">
        <f t="shared" si="61"/>
        <v>8642.76</v>
      </c>
      <c r="AG180" s="20">
        <f t="shared" si="64"/>
        <v>8892.84</v>
      </c>
      <c r="AH180" s="20">
        <f t="shared" si="64"/>
        <v>9170.2000000000007</v>
      </c>
      <c r="AI180" s="20">
        <f t="shared" si="64"/>
        <v>9440.48</v>
      </c>
      <c r="AJ180" s="20">
        <f t="shared" si="64"/>
        <v>9726.0400000000009</v>
      </c>
      <c r="AK180" s="20">
        <f t="shared" si="64"/>
        <v>10014.880000000001</v>
      </c>
      <c r="AL180" s="20">
        <f t="shared" si="64"/>
        <v>10320.64</v>
      </c>
      <c r="AM180" s="20">
        <f t="shared" si="64"/>
        <v>10629.68</v>
      </c>
      <c r="AN180" s="20">
        <f t="shared" si="64"/>
        <v>10943.64</v>
      </c>
      <c r="AO180" s="20">
        <f t="shared" si="64"/>
        <v>11274.52</v>
      </c>
      <c r="AP180" s="20">
        <f t="shared" si="64"/>
        <v>11608.68</v>
      </c>
      <c r="AQ180" s="20">
        <f t="shared" si="64"/>
        <v>11959.76</v>
      </c>
      <c r="AR180" s="20">
        <f t="shared" si="64"/>
        <v>12315.76</v>
      </c>
      <c r="AS180" s="20">
        <f t="shared" si="64"/>
        <v>12688.68</v>
      </c>
      <c r="AT180" s="20">
        <f t="shared" si="64"/>
        <v>13066.52</v>
      </c>
      <c r="AU180" s="20">
        <f t="shared" si="64"/>
        <v>13461.28</v>
      </c>
      <c r="AV180" s="20">
        <f t="shared" si="64"/>
        <v>13862.599999999999</v>
      </c>
      <c r="AW180" s="20">
        <f t="shared" si="63"/>
        <v>14280.84</v>
      </c>
      <c r="AX180" s="20">
        <f t="shared" si="63"/>
        <v>14704</v>
      </c>
      <c r="AY180" s="20">
        <f t="shared" si="63"/>
        <v>15145.72</v>
      </c>
      <c r="AZ180" s="20">
        <f t="shared" si="63"/>
        <v>15606</v>
      </c>
      <c r="BA180" s="20">
        <f t="shared" si="63"/>
        <v>16072.84</v>
      </c>
      <c r="BB180" s="20">
        <f t="shared" si="63"/>
        <v>16556.599999999999</v>
      </c>
      <c r="BC180" s="20">
        <f t="shared" si="63"/>
        <v>17046.919999999998</v>
      </c>
      <c r="BD180" s="20">
        <f t="shared" si="63"/>
        <v>17557.440000000002</v>
      </c>
      <c r="BE180" s="20">
        <f t="shared" si="63"/>
        <v>18086.52</v>
      </c>
      <c r="BF180" s="20">
        <f t="shared" si="63"/>
        <v>18634.16</v>
      </c>
      <c r="BG180" s="20">
        <f t="shared" si="63"/>
        <v>19190</v>
      </c>
      <c r="BH180" s="20">
        <f t="shared" si="63"/>
        <v>19766.04</v>
      </c>
      <c r="BI180" s="20">
        <f t="shared" si="63"/>
        <v>20360.64</v>
      </c>
      <c r="BJ180" s="20">
        <f t="shared" si="63"/>
        <v>20963.440000000002</v>
      </c>
      <c r="BK180" s="20">
        <f t="shared" si="63"/>
        <v>21598.440000000002</v>
      </c>
      <c r="BL180" s="20">
        <f t="shared" si="58"/>
        <v>22243.279999999999</v>
      </c>
      <c r="BM180" s="20">
        <f t="shared" si="58"/>
        <v>22908.32</v>
      </c>
      <c r="BN180" s="20">
        <f t="shared" si="58"/>
        <v>23607.199999999997</v>
      </c>
      <c r="BO180" s="20">
        <f t="shared" si="58"/>
        <v>24314.28</v>
      </c>
    </row>
    <row r="181" spans="1:67" x14ac:dyDescent="0.2">
      <c r="A181">
        <v>165</v>
      </c>
      <c r="B181" s="20">
        <f t="shared" si="62"/>
        <v>3715.5</v>
      </c>
      <c r="C181" s="20">
        <f t="shared" si="62"/>
        <v>3777.9</v>
      </c>
      <c r="D181" s="20">
        <f t="shared" si="62"/>
        <v>3823.35</v>
      </c>
      <c r="E181" s="20">
        <f t="shared" si="62"/>
        <v>3936.15</v>
      </c>
      <c r="F181" s="20">
        <f t="shared" si="62"/>
        <v>4050.6000000000004</v>
      </c>
      <c r="G181" s="22">
        <f t="shared" si="62"/>
        <v>4166.7</v>
      </c>
      <c r="H181" s="20">
        <f t="shared" si="62"/>
        <v>4277.8500000000004</v>
      </c>
      <c r="I181" s="20">
        <f t="shared" si="62"/>
        <v>4390.6499999999996</v>
      </c>
      <c r="J181" s="20">
        <f t="shared" si="62"/>
        <v>4523.7</v>
      </c>
      <c r="K181" s="20">
        <f t="shared" si="62"/>
        <v>4658.3999999999996</v>
      </c>
      <c r="L181" s="20">
        <f t="shared" si="62"/>
        <v>4794.75</v>
      </c>
      <c r="M181" s="20">
        <f t="shared" si="62"/>
        <v>4944.75</v>
      </c>
      <c r="N181" s="20">
        <f t="shared" si="62"/>
        <v>5096.3999999999996</v>
      </c>
      <c r="O181" s="20">
        <f t="shared" si="62"/>
        <v>5237.7</v>
      </c>
      <c r="P181" s="20">
        <f t="shared" si="62"/>
        <v>5406.2999999999993</v>
      </c>
      <c r="Q181" s="20">
        <f t="shared" si="62"/>
        <v>5564.55</v>
      </c>
      <c r="R181" s="20">
        <f t="shared" si="61"/>
        <v>5724.45</v>
      </c>
      <c r="S181" s="20">
        <f t="shared" si="61"/>
        <v>5899.65</v>
      </c>
      <c r="T181" s="20">
        <f t="shared" si="61"/>
        <v>6076.5</v>
      </c>
      <c r="U181" s="20">
        <f t="shared" si="61"/>
        <v>6256.65</v>
      </c>
      <c r="V181" s="20">
        <f t="shared" si="61"/>
        <v>6450.45</v>
      </c>
      <c r="W181" s="20">
        <f t="shared" si="61"/>
        <v>6635.5499999999993</v>
      </c>
      <c r="X181" s="20">
        <f t="shared" si="61"/>
        <v>6834.2999999999993</v>
      </c>
      <c r="Y181" s="20">
        <f t="shared" si="61"/>
        <v>7048.35</v>
      </c>
      <c r="Z181" s="20">
        <f t="shared" si="61"/>
        <v>7253.7</v>
      </c>
      <c r="AA181" s="20">
        <f t="shared" si="61"/>
        <v>7474.35</v>
      </c>
      <c r="AB181" s="20">
        <f t="shared" si="61"/>
        <v>7696.65</v>
      </c>
      <c r="AC181" s="20">
        <f t="shared" si="61"/>
        <v>7934.25</v>
      </c>
      <c r="AD181" s="20">
        <f t="shared" si="61"/>
        <v>8163.15</v>
      </c>
      <c r="AE181" s="20">
        <f t="shared" si="61"/>
        <v>8407.35</v>
      </c>
      <c r="AF181" s="20">
        <f t="shared" si="61"/>
        <v>8666.85</v>
      </c>
      <c r="AG181" s="20">
        <f t="shared" si="64"/>
        <v>8917.65</v>
      </c>
      <c r="AH181" s="20">
        <f t="shared" si="64"/>
        <v>9195.75</v>
      </c>
      <c r="AI181" s="20">
        <f t="shared" si="64"/>
        <v>9466.7999999999993</v>
      </c>
      <c r="AJ181" s="20">
        <f t="shared" si="64"/>
        <v>9753.15</v>
      </c>
      <c r="AK181" s="20">
        <f t="shared" si="64"/>
        <v>10042.799999999999</v>
      </c>
      <c r="AL181" s="20">
        <f t="shared" si="64"/>
        <v>10349.400000000001</v>
      </c>
      <c r="AM181" s="20">
        <f t="shared" si="64"/>
        <v>10659.3</v>
      </c>
      <c r="AN181" s="20">
        <f t="shared" si="64"/>
        <v>10974.150000000001</v>
      </c>
      <c r="AO181" s="20">
        <f t="shared" si="64"/>
        <v>11305.95</v>
      </c>
      <c r="AP181" s="20">
        <f t="shared" si="64"/>
        <v>11641.05</v>
      </c>
      <c r="AQ181" s="20">
        <f t="shared" si="64"/>
        <v>11993.1</v>
      </c>
      <c r="AR181" s="20">
        <f t="shared" si="64"/>
        <v>12350.1</v>
      </c>
      <c r="AS181" s="20">
        <f t="shared" si="64"/>
        <v>12724.05</v>
      </c>
      <c r="AT181" s="20">
        <f t="shared" si="64"/>
        <v>13102.95</v>
      </c>
      <c r="AU181" s="20">
        <f t="shared" si="64"/>
        <v>13498.8</v>
      </c>
      <c r="AV181" s="20">
        <f t="shared" si="64"/>
        <v>13901.25</v>
      </c>
      <c r="AW181" s="20">
        <f t="shared" si="63"/>
        <v>14320.650000000001</v>
      </c>
      <c r="AX181" s="20">
        <f t="shared" si="63"/>
        <v>14745</v>
      </c>
      <c r="AY181" s="20">
        <f t="shared" si="63"/>
        <v>15187.95</v>
      </c>
      <c r="AZ181" s="20">
        <f t="shared" si="63"/>
        <v>15649.5</v>
      </c>
      <c r="BA181" s="20">
        <f t="shared" si="63"/>
        <v>16117.650000000001</v>
      </c>
      <c r="BB181" s="20">
        <f t="shared" si="63"/>
        <v>16602.75</v>
      </c>
      <c r="BC181" s="20">
        <f t="shared" si="63"/>
        <v>17094.45</v>
      </c>
      <c r="BD181" s="20">
        <f t="shared" si="63"/>
        <v>17606.400000000001</v>
      </c>
      <c r="BE181" s="20">
        <f t="shared" si="63"/>
        <v>18136.95</v>
      </c>
      <c r="BF181" s="20">
        <f t="shared" si="63"/>
        <v>18686.099999999999</v>
      </c>
      <c r="BG181" s="20">
        <f t="shared" si="63"/>
        <v>19243.5</v>
      </c>
      <c r="BH181" s="20">
        <f t="shared" si="63"/>
        <v>19821.150000000001</v>
      </c>
      <c r="BI181" s="20">
        <f t="shared" si="63"/>
        <v>20417.400000000001</v>
      </c>
      <c r="BJ181" s="20">
        <f t="shared" si="63"/>
        <v>21021.9</v>
      </c>
      <c r="BK181" s="20">
        <f t="shared" si="63"/>
        <v>21658.65</v>
      </c>
      <c r="BL181" s="20">
        <f t="shared" si="58"/>
        <v>22305.300000000003</v>
      </c>
      <c r="BM181" s="20">
        <f t="shared" si="58"/>
        <v>22972.2</v>
      </c>
      <c r="BN181" s="20">
        <f t="shared" si="58"/>
        <v>23673</v>
      </c>
      <c r="BO181" s="20">
        <f t="shared" si="58"/>
        <v>24382.05</v>
      </c>
    </row>
    <row r="182" spans="1:67" x14ac:dyDescent="0.2">
      <c r="A182">
        <v>166</v>
      </c>
      <c r="B182" s="20">
        <f t="shared" si="62"/>
        <v>3725.8</v>
      </c>
      <c r="C182" s="20">
        <f t="shared" si="62"/>
        <v>3788.36</v>
      </c>
      <c r="D182" s="20">
        <f t="shared" si="62"/>
        <v>3833.94</v>
      </c>
      <c r="E182" s="20">
        <f t="shared" si="62"/>
        <v>3947.06</v>
      </c>
      <c r="F182" s="20">
        <f t="shared" si="62"/>
        <v>4061.84</v>
      </c>
      <c r="G182" s="22">
        <f t="shared" si="62"/>
        <v>4178.28</v>
      </c>
      <c r="H182" s="20">
        <f t="shared" si="62"/>
        <v>4289.74</v>
      </c>
      <c r="I182" s="20">
        <f t="shared" si="62"/>
        <v>4402.8600000000006</v>
      </c>
      <c r="J182" s="20">
        <f t="shared" si="62"/>
        <v>4536.2800000000007</v>
      </c>
      <c r="K182" s="20">
        <f t="shared" si="62"/>
        <v>4671.3600000000006</v>
      </c>
      <c r="L182" s="20">
        <f t="shared" si="62"/>
        <v>4808.1000000000004</v>
      </c>
      <c r="M182" s="20">
        <f t="shared" si="62"/>
        <v>4958.5</v>
      </c>
      <c r="N182" s="20">
        <f t="shared" si="62"/>
        <v>5110.5599999999995</v>
      </c>
      <c r="O182" s="20">
        <f t="shared" si="62"/>
        <v>5252.2800000000007</v>
      </c>
      <c r="P182" s="20">
        <f t="shared" si="62"/>
        <v>5421.32</v>
      </c>
      <c r="Q182" s="20">
        <f t="shared" si="62"/>
        <v>5580.02</v>
      </c>
      <c r="R182" s="20">
        <f t="shared" si="61"/>
        <v>5740.38</v>
      </c>
      <c r="S182" s="20">
        <f t="shared" si="61"/>
        <v>5916.0599999999995</v>
      </c>
      <c r="T182" s="20">
        <f t="shared" si="61"/>
        <v>6093.4</v>
      </c>
      <c r="U182" s="20">
        <f t="shared" si="61"/>
        <v>6274.0599999999995</v>
      </c>
      <c r="V182" s="20">
        <f t="shared" si="61"/>
        <v>6468.38</v>
      </c>
      <c r="W182" s="20">
        <f t="shared" si="61"/>
        <v>6654.02</v>
      </c>
      <c r="X182" s="20">
        <f t="shared" si="61"/>
        <v>6853.32</v>
      </c>
      <c r="Y182" s="20">
        <f t="shared" si="61"/>
        <v>7067.9400000000005</v>
      </c>
      <c r="Z182" s="20">
        <f t="shared" si="61"/>
        <v>7273.88</v>
      </c>
      <c r="AA182" s="20">
        <f t="shared" si="61"/>
        <v>7495.1399999999994</v>
      </c>
      <c r="AB182" s="20">
        <f t="shared" si="61"/>
        <v>7718.0599999999995</v>
      </c>
      <c r="AC182" s="20">
        <f t="shared" si="61"/>
        <v>7956.3</v>
      </c>
      <c r="AD182" s="20">
        <f t="shared" si="61"/>
        <v>8185.8600000000006</v>
      </c>
      <c r="AE182" s="20">
        <f t="shared" si="61"/>
        <v>8430.74</v>
      </c>
      <c r="AF182" s="20">
        <f t="shared" si="61"/>
        <v>8690.94</v>
      </c>
      <c r="AG182" s="20">
        <f t="shared" si="64"/>
        <v>8942.4599999999991</v>
      </c>
      <c r="AH182" s="20">
        <f t="shared" si="64"/>
        <v>9221.2999999999993</v>
      </c>
      <c r="AI182" s="20">
        <f t="shared" si="64"/>
        <v>9493.119999999999</v>
      </c>
      <c r="AJ182" s="20">
        <f t="shared" si="64"/>
        <v>9780.26</v>
      </c>
      <c r="AK182" s="20">
        <f t="shared" si="64"/>
        <v>10070.720000000001</v>
      </c>
      <c r="AL182" s="20">
        <f t="shared" si="64"/>
        <v>10378.16</v>
      </c>
      <c r="AM182" s="20">
        <f t="shared" si="64"/>
        <v>10688.92</v>
      </c>
      <c r="AN182" s="20">
        <f t="shared" si="64"/>
        <v>11004.66</v>
      </c>
      <c r="AO182" s="20">
        <f t="shared" si="64"/>
        <v>11337.380000000001</v>
      </c>
      <c r="AP182" s="20">
        <f t="shared" si="64"/>
        <v>11673.419999999998</v>
      </c>
      <c r="AQ182" s="20">
        <f t="shared" si="64"/>
        <v>12026.44</v>
      </c>
      <c r="AR182" s="20">
        <f t="shared" si="64"/>
        <v>12384.44</v>
      </c>
      <c r="AS182" s="20">
        <f t="shared" si="64"/>
        <v>12759.419999999998</v>
      </c>
      <c r="AT182" s="20">
        <f t="shared" si="64"/>
        <v>13139.380000000001</v>
      </c>
      <c r="AU182" s="20">
        <f t="shared" si="64"/>
        <v>13536.32</v>
      </c>
      <c r="AV182" s="20">
        <f t="shared" si="64"/>
        <v>13939.9</v>
      </c>
      <c r="AW182" s="20">
        <f t="shared" si="63"/>
        <v>14360.46</v>
      </c>
      <c r="AX182" s="20">
        <f t="shared" si="63"/>
        <v>14786</v>
      </c>
      <c r="AY182" s="20">
        <f t="shared" si="63"/>
        <v>15230.18</v>
      </c>
      <c r="AZ182" s="20">
        <f t="shared" si="63"/>
        <v>15693</v>
      </c>
      <c r="BA182" s="20">
        <f t="shared" si="63"/>
        <v>16162.46</v>
      </c>
      <c r="BB182" s="20">
        <f t="shared" si="63"/>
        <v>16648.900000000001</v>
      </c>
      <c r="BC182" s="20">
        <f t="shared" si="63"/>
        <v>17141.98</v>
      </c>
      <c r="BD182" s="20">
        <f t="shared" si="63"/>
        <v>17655.36</v>
      </c>
      <c r="BE182" s="20">
        <f t="shared" si="63"/>
        <v>18187.379999999997</v>
      </c>
      <c r="BF182" s="20">
        <f t="shared" si="63"/>
        <v>18738.04</v>
      </c>
      <c r="BG182" s="20">
        <f t="shared" si="63"/>
        <v>19297</v>
      </c>
      <c r="BH182" s="20">
        <f t="shared" si="63"/>
        <v>19876.260000000002</v>
      </c>
      <c r="BI182" s="20">
        <f t="shared" si="63"/>
        <v>20474.16</v>
      </c>
      <c r="BJ182" s="20">
        <f t="shared" si="63"/>
        <v>21080.36</v>
      </c>
      <c r="BK182" s="20">
        <f t="shared" si="63"/>
        <v>21718.86</v>
      </c>
      <c r="BL182" s="20">
        <f t="shared" si="58"/>
        <v>22367.32</v>
      </c>
      <c r="BM182" s="20">
        <f t="shared" si="58"/>
        <v>23036.080000000002</v>
      </c>
      <c r="BN182" s="20">
        <f t="shared" si="58"/>
        <v>23738.799999999999</v>
      </c>
      <c r="BO182" s="20">
        <f t="shared" si="58"/>
        <v>24449.82</v>
      </c>
    </row>
    <row r="183" spans="1:67" x14ac:dyDescent="0.2">
      <c r="A183">
        <v>167</v>
      </c>
      <c r="B183" s="20">
        <f t="shared" si="62"/>
        <v>3736.1000000000004</v>
      </c>
      <c r="C183" s="20">
        <f t="shared" si="62"/>
        <v>3798.82</v>
      </c>
      <c r="D183" s="20">
        <f t="shared" si="62"/>
        <v>3844.5299999999997</v>
      </c>
      <c r="E183" s="20">
        <f t="shared" si="62"/>
        <v>3957.9700000000003</v>
      </c>
      <c r="F183" s="20">
        <f t="shared" si="62"/>
        <v>4073.08</v>
      </c>
      <c r="G183" s="22">
        <f t="shared" si="62"/>
        <v>4189.8599999999997</v>
      </c>
      <c r="H183" s="20">
        <f t="shared" si="62"/>
        <v>4301.63</v>
      </c>
      <c r="I183" s="20">
        <f t="shared" si="62"/>
        <v>4415.07</v>
      </c>
      <c r="J183" s="20">
        <f t="shared" si="62"/>
        <v>4548.8600000000006</v>
      </c>
      <c r="K183" s="20">
        <f t="shared" si="62"/>
        <v>4684.32</v>
      </c>
      <c r="L183" s="20">
        <f t="shared" si="62"/>
        <v>4821.45</v>
      </c>
      <c r="M183" s="20">
        <f t="shared" si="62"/>
        <v>4972.25</v>
      </c>
      <c r="N183" s="20">
        <f t="shared" si="62"/>
        <v>5124.7199999999993</v>
      </c>
      <c r="O183" s="20">
        <f t="shared" si="62"/>
        <v>5266.8600000000006</v>
      </c>
      <c r="P183" s="20">
        <f t="shared" si="62"/>
        <v>5436.34</v>
      </c>
      <c r="Q183" s="20">
        <f t="shared" si="62"/>
        <v>5595.49</v>
      </c>
      <c r="R183" s="20">
        <f t="shared" si="61"/>
        <v>5756.3099999999995</v>
      </c>
      <c r="S183" s="20">
        <f t="shared" si="61"/>
        <v>5932.4699999999993</v>
      </c>
      <c r="T183" s="20">
        <f t="shared" si="61"/>
        <v>6110.2999999999993</v>
      </c>
      <c r="U183" s="20">
        <f t="shared" si="61"/>
        <v>6291.4699999999993</v>
      </c>
      <c r="V183" s="20">
        <f t="shared" si="61"/>
        <v>6486.3099999999995</v>
      </c>
      <c r="W183" s="20">
        <f t="shared" si="61"/>
        <v>6672.49</v>
      </c>
      <c r="X183" s="20">
        <f t="shared" si="61"/>
        <v>6872.34</v>
      </c>
      <c r="Y183" s="20">
        <f t="shared" si="61"/>
        <v>7087.5300000000007</v>
      </c>
      <c r="Z183" s="20">
        <f t="shared" si="61"/>
        <v>7294.0599999999995</v>
      </c>
      <c r="AA183" s="20">
        <f t="shared" si="61"/>
        <v>7515.93</v>
      </c>
      <c r="AB183" s="20">
        <f t="shared" si="61"/>
        <v>7739.4699999999993</v>
      </c>
      <c r="AC183" s="20">
        <f t="shared" si="61"/>
        <v>7978.35</v>
      </c>
      <c r="AD183" s="20">
        <f t="shared" si="61"/>
        <v>8208.57</v>
      </c>
      <c r="AE183" s="20">
        <f t="shared" si="61"/>
        <v>8454.130000000001</v>
      </c>
      <c r="AF183" s="20">
        <f t="shared" si="61"/>
        <v>8715.0300000000007</v>
      </c>
      <c r="AG183" s="20">
        <f t="shared" si="64"/>
        <v>8967.27</v>
      </c>
      <c r="AH183" s="20">
        <f t="shared" si="64"/>
        <v>9246.85</v>
      </c>
      <c r="AI183" s="20">
        <f t="shared" si="64"/>
        <v>9519.4399999999987</v>
      </c>
      <c r="AJ183" s="20">
        <f t="shared" si="64"/>
        <v>9807.369999999999</v>
      </c>
      <c r="AK183" s="20">
        <f t="shared" si="64"/>
        <v>10098.64</v>
      </c>
      <c r="AL183" s="20">
        <f t="shared" si="64"/>
        <v>10406.92</v>
      </c>
      <c r="AM183" s="20">
        <f t="shared" si="64"/>
        <v>10718.54</v>
      </c>
      <c r="AN183" s="20">
        <f t="shared" si="64"/>
        <v>11035.17</v>
      </c>
      <c r="AO183" s="20">
        <f t="shared" si="64"/>
        <v>11368.810000000001</v>
      </c>
      <c r="AP183" s="20">
        <f t="shared" si="64"/>
        <v>11705.79</v>
      </c>
      <c r="AQ183" s="20">
        <f t="shared" si="64"/>
        <v>12059.78</v>
      </c>
      <c r="AR183" s="20">
        <f t="shared" si="64"/>
        <v>12418.78</v>
      </c>
      <c r="AS183" s="20">
        <f t="shared" si="64"/>
        <v>12794.79</v>
      </c>
      <c r="AT183" s="20">
        <f t="shared" si="64"/>
        <v>13175.810000000001</v>
      </c>
      <c r="AU183" s="20">
        <f t="shared" si="64"/>
        <v>13573.84</v>
      </c>
      <c r="AV183" s="20">
        <f t="shared" si="64"/>
        <v>13978.55</v>
      </c>
      <c r="AW183" s="20">
        <f t="shared" si="63"/>
        <v>14400.27</v>
      </c>
      <c r="AX183" s="20">
        <f t="shared" si="63"/>
        <v>14827</v>
      </c>
      <c r="AY183" s="20">
        <f t="shared" si="63"/>
        <v>15272.41</v>
      </c>
      <c r="AZ183" s="20">
        <f t="shared" si="63"/>
        <v>15736.5</v>
      </c>
      <c r="BA183" s="20">
        <f t="shared" si="63"/>
        <v>16207.27</v>
      </c>
      <c r="BB183" s="20">
        <f t="shared" si="63"/>
        <v>16695.05</v>
      </c>
      <c r="BC183" s="20">
        <f t="shared" si="63"/>
        <v>17189.510000000002</v>
      </c>
      <c r="BD183" s="20">
        <f t="shared" si="63"/>
        <v>17704.32</v>
      </c>
      <c r="BE183" s="20">
        <f t="shared" si="63"/>
        <v>18237.809999999998</v>
      </c>
      <c r="BF183" s="20">
        <f t="shared" si="63"/>
        <v>18789.98</v>
      </c>
      <c r="BG183" s="20">
        <f t="shared" si="63"/>
        <v>19350.5</v>
      </c>
      <c r="BH183" s="20">
        <f t="shared" si="63"/>
        <v>19931.370000000003</v>
      </c>
      <c r="BI183" s="20">
        <f t="shared" si="63"/>
        <v>20530.919999999998</v>
      </c>
      <c r="BJ183" s="20">
        <f t="shared" si="63"/>
        <v>21138.82</v>
      </c>
      <c r="BK183" s="20">
        <f t="shared" si="63"/>
        <v>21779.07</v>
      </c>
      <c r="BL183" s="20">
        <f t="shared" si="58"/>
        <v>22429.34</v>
      </c>
      <c r="BM183" s="20">
        <f t="shared" si="58"/>
        <v>23099.96</v>
      </c>
      <c r="BN183" s="20">
        <f t="shared" si="58"/>
        <v>23804.6</v>
      </c>
      <c r="BO183" s="20">
        <f t="shared" si="58"/>
        <v>24517.59</v>
      </c>
    </row>
    <row r="184" spans="1:67" x14ac:dyDescent="0.2">
      <c r="A184">
        <v>168</v>
      </c>
      <c r="B184" s="20">
        <f t="shared" si="62"/>
        <v>3746.4</v>
      </c>
      <c r="C184" s="20">
        <f t="shared" si="62"/>
        <v>3809.28</v>
      </c>
      <c r="D184" s="20">
        <f t="shared" si="62"/>
        <v>3855.12</v>
      </c>
      <c r="E184" s="20">
        <f t="shared" si="62"/>
        <v>3968.88</v>
      </c>
      <c r="F184" s="20">
        <f t="shared" si="62"/>
        <v>4084.3199999999997</v>
      </c>
      <c r="G184" s="22">
        <f t="shared" si="62"/>
        <v>4201.4400000000005</v>
      </c>
      <c r="H184" s="20">
        <f t="shared" si="62"/>
        <v>4313.5200000000004</v>
      </c>
      <c r="I184" s="20">
        <f t="shared" si="62"/>
        <v>4427.2800000000007</v>
      </c>
      <c r="J184" s="20">
        <f t="shared" si="62"/>
        <v>4561.4400000000005</v>
      </c>
      <c r="K184" s="20">
        <f t="shared" si="62"/>
        <v>4697.2800000000007</v>
      </c>
      <c r="L184" s="20">
        <f t="shared" si="62"/>
        <v>4834.7999999999993</v>
      </c>
      <c r="M184" s="20">
        <f t="shared" si="62"/>
        <v>4986</v>
      </c>
      <c r="N184" s="20">
        <f t="shared" si="62"/>
        <v>5138.88</v>
      </c>
      <c r="O184" s="20">
        <f t="shared" si="62"/>
        <v>5281.4400000000005</v>
      </c>
      <c r="P184" s="20">
        <f t="shared" si="62"/>
        <v>5451.3600000000006</v>
      </c>
      <c r="Q184" s="20">
        <f t="shared" ref="Q184:AF199" si="65">IF((Q$8+(Q$9*$A184))&lt;Q$12,Q$12,Q$8+(Q$9*$A184))</f>
        <v>5610.96</v>
      </c>
      <c r="R184" s="20">
        <f t="shared" si="65"/>
        <v>5772.24</v>
      </c>
      <c r="S184" s="20">
        <f t="shared" si="65"/>
        <v>5948.88</v>
      </c>
      <c r="T184" s="20">
        <f t="shared" si="65"/>
        <v>6127.2</v>
      </c>
      <c r="U184" s="20">
        <f t="shared" si="65"/>
        <v>6308.88</v>
      </c>
      <c r="V184" s="20">
        <f t="shared" si="65"/>
        <v>6504.24</v>
      </c>
      <c r="W184" s="20">
        <f t="shared" si="65"/>
        <v>6690.96</v>
      </c>
      <c r="X184" s="20">
        <f t="shared" si="65"/>
        <v>6891.3600000000006</v>
      </c>
      <c r="Y184" s="20">
        <f t="shared" si="65"/>
        <v>7107.12</v>
      </c>
      <c r="Z184" s="20">
        <f t="shared" si="65"/>
        <v>7314.24</v>
      </c>
      <c r="AA184" s="20">
        <f t="shared" si="65"/>
        <v>7536.7199999999993</v>
      </c>
      <c r="AB184" s="20">
        <f t="shared" si="65"/>
        <v>7760.88</v>
      </c>
      <c r="AC184" s="20">
        <f t="shared" si="65"/>
        <v>8000.4</v>
      </c>
      <c r="AD184" s="20">
        <f t="shared" si="65"/>
        <v>8231.2800000000007</v>
      </c>
      <c r="AE184" s="20">
        <f t="shared" si="65"/>
        <v>8477.52</v>
      </c>
      <c r="AF184" s="20">
        <f t="shared" si="65"/>
        <v>8739.119999999999</v>
      </c>
      <c r="AG184" s="20">
        <f t="shared" si="64"/>
        <v>8992.08</v>
      </c>
      <c r="AH184" s="20">
        <f t="shared" si="64"/>
        <v>9272.4000000000015</v>
      </c>
      <c r="AI184" s="20">
        <f t="shared" si="64"/>
        <v>9545.76</v>
      </c>
      <c r="AJ184" s="20">
        <f t="shared" si="64"/>
        <v>9834.48</v>
      </c>
      <c r="AK184" s="20">
        <f t="shared" si="64"/>
        <v>10126.560000000001</v>
      </c>
      <c r="AL184" s="20">
        <f t="shared" si="64"/>
        <v>10435.68</v>
      </c>
      <c r="AM184" s="20">
        <f t="shared" si="64"/>
        <v>10748.16</v>
      </c>
      <c r="AN184" s="20">
        <f t="shared" si="64"/>
        <v>11065.68</v>
      </c>
      <c r="AO184" s="20">
        <f t="shared" si="64"/>
        <v>11400.24</v>
      </c>
      <c r="AP184" s="20">
        <f t="shared" si="64"/>
        <v>11738.16</v>
      </c>
      <c r="AQ184" s="20">
        <f t="shared" si="64"/>
        <v>12093.12</v>
      </c>
      <c r="AR184" s="20">
        <f t="shared" si="64"/>
        <v>12453.12</v>
      </c>
      <c r="AS184" s="20">
        <f t="shared" si="64"/>
        <v>12830.16</v>
      </c>
      <c r="AT184" s="20">
        <f t="shared" si="64"/>
        <v>13212.24</v>
      </c>
      <c r="AU184" s="20">
        <f t="shared" si="64"/>
        <v>13611.36</v>
      </c>
      <c r="AV184" s="20">
        <f t="shared" si="64"/>
        <v>14017.2</v>
      </c>
      <c r="AW184" s="20">
        <f t="shared" si="63"/>
        <v>14440.08</v>
      </c>
      <c r="AX184" s="20">
        <f t="shared" si="63"/>
        <v>14868</v>
      </c>
      <c r="AY184" s="20">
        <f t="shared" si="63"/>
        <v>15314.64</v>
      </c>
      <c r="AZ184" s="20">
        <f t="shared" si="63"/>
        <v>15780</v>
      </c>
      <c r="BA184" s="20">
        <f t="shared" si="63"/>
        <v>16252.08</v>
      </c>
      <c r="BB184" s="20">
        <f t="shared" si="63"/>
        <v>16741.2</v>
      </c>
      <c r="BC184" s="20">
        <f t="shared" si="63"/>
        <v>17237.04</v>
      </c>
      <c r="BD184" s="20">
        <f t="shared" si="63"/>
        <v>17753.28</v>
      </c>
      <c r="BE184" s="20">
        <f t="shared" si="63"/>
        <v>18288.239999999998</v>
      </c>
      <c r="BF184" s="20">
        <f t="shared" si="63"/>
        <v>18841.919999999998</v>
      </c>
      <c r="BG184" s="20">
        <f t="shared" si="63"/>
        <v>19404</v>
      </c>
      <c r="BH184" s="20">
        <f t="shared" si="63"/>
        <v>19986.48</v>
      </c>
      <c r="BI184" s="20">
        <f t="shared" si="63"/>
        <v>20587.68</v>
      </c>
      <c r="BJ184" s="20">
        <f t="shared" si="63"/>
        <v>21197.279999999999</v>
      </c>
      <c r="BK184" s="20">
        <f t="shared" si="63"/>
        <v>21839.279999999999</v>
      </c>
      <c r="BL184" s="20">
        <f t="shared" si="58"/>
        <v>22491.360000000001</v>
      </c>
      <c r="BM184" s="20">
        <f t="shared" si="58"/>
        <v>23163.84</v>
      </c>
      <c r="BN184" s="20">
        <f t="shared" si="58"/>
        <v>23870.400000000001</v>
      </c>
      <c r="BO184" s="20">
        <f t="shared" si="58"/>
        <v>24585.360000000001</v>
      </c>
    </row>
    <row r="185" spans="1:67" x14ac:dyDescent="0.2">
      <c r="A185">
        <v>169</v>
      </c>
      <c r="B185" s="20">
        <f t="shared" ref="B185:Q200" si="66">IF((B$8+(B$9*$A185))&lt;B$12,B$12,B$8+(B$9*$A185))</f>
        <v>3756.7</v>
      </c>
      <c r="C185" s="20">
        <f t="shared" si="66"/>
        <v>3819.7400000000002</v>
      </c>
      <c r="D185" s="20">
        <f t="shared" si="66"/>
        <v>3865.71</v>
      </c>
      <c r="E185" s="20">
        <f t="shared" si="66"/>
        <v>3979.79</v>
      </c>
      <c r="F185" s="20">
        <f t="shared" si="66"/>
        <v>4095.56</v>
      </c>
      <c r="G185" s="22">
        <f t="shared" si="66"/>
        <v>4213.0200000000004</v>
      </c>
      <c r="H185" s="20">
        <f t="shared" si="66"/>
        <v>4325.41</v>
      </c>
      <c r="I185" s="20">
        <f t="shared" si="66"/>
        <v>4439.49</v>
      </c>
      <c r="J185" s="20">
        <f t="shared" si="66"/>
        <v>4574.0200000000004</v>
      </c>
      <c r="K185" s="20">
        <f t="shared" si="66"/>
        <v>4710.24</v>
      </c>
      <c r="L185" s="20">
        <f t="shared" si="66"/>
        <v>4848.1499999999996</v>
      </c>
      <c r="M185" s="20">
        <f t="shared" si="66"/>
        <v>4999.75</v>
      </c>
      <c r="N185" s="20">
        <f t="shared" si="66"/>
        <v>5153.04</v>
      </c>
      <c r="O185" s="20">
        <f t="shared" si="66"/>
        <v>5296.02</v>
      </c>
      <c r="P185" s="20">
        <f t="shared" si="66"/>
        <v>5466.38</v>
      </c>
      <c r="Q185" s="20">
        <f t="shared" si="66"/>
        <v>5626.43</v>
      </c>
      <c r="R185" s="20">
        <f t="shared" si="65"/>
        <v>5788.17</v>
      </c>
      <c r="S185" s="20">
        <f t="shared" si="65"/>
        <v>5965.29</v>
      </c>
      <c r="T185" s="20">
        <f t="shared" si="65"/>
        <v>6144.1</v>
      </c>
      <c r="U185" s="20">
        <f t="shared" si="65"/>
        <v>6326.29</v>
      </c>
      <c r="V185" s="20">
        <f t="shared" si="65"/>
        <v>6522.17</v>
      </c>
      <c r="W185" s="20">
        <f t="shared" si="65"/>
        <v>6709.43</v>
      </c>
      <c r="X185" s="20">
        <f t="shared" si="65"/>
        <v>6910.38</v>
      </c>
      <c r="Y185" s="20">
        <f t="shared" si="65"/>
        <v>7126.71</v>
      </c>
      <c r="Z185" s="20">
        <f t="shared" si="65"/>
        <v>7334.42</v>
      </c>
      <c r="AA185" s="20">
        <f t="shared" si="65"/>
        <v>7557.51</v>
      </c>
      <c r="AB185" s="20">
        <f t="shared" si="65"/>
        <v>7782.29</v>
      </c>
      <c r="AC185" s="20">
        <f t="shared" si="65"/>
        <v>8022.4500000000007</v>
      </c>
      <c r="AD185" s="20">
        <f t="shared" si="65"/>
        <v>8253.99</v>
      </c>
      <c r="AE185" s="20">
        <f t="shared" si="65"/>
        <v>8500.91</v>
      </c>
      <c r="AF185" s="20">
        <f t="shared" si="65"/>
        <v>8763.2099999999991</v>
      </c>
      <c r="AG185" s="20">
        <f t="shared" si="64"/>
        <v>9016.89</v>
      </c>
      <c r="AH185" s="20">
        <f t="shared" si="64"/>
        <v>9297.9500000000007</v>
      </c>
      <c r="AI185" s="20">
        <f t="shared" si="64"/>
        <v>9572.08</v>
      </c>
      <c r="AJ185" s="20">
        <f t="shared" si="64"/>
        <v>9861.59</v>
      </c>
      <c r="AK185" s="20">
        <f t="shared" si="64"/>
        <v>10154.48</v>
      </c>
      <c r="AL185" s="20">
        <f t="shared" si="64"/>
        <v>10464.44</v>
      </c>
      <c r="AM185" s="20">
        <f t="shared" si="64"/>
        <v>10777.779999999999</v>
      </c>
      <c r="AN185" s="20">
        <f t="shared" si="64"/>
        <v>11096.19</v>
      </c>
      <c r="AO185" s="20">
        <f t="shared" si="64"/>
        <v>11431.67</v>
      </c>
      <c r="AP185" s="20">
        <f t="shared" si="64"/>
        <v>11770.529999999999</v>
      </c>
      <c r="AQ185" s="20">
        <f t="shared" si="64"/>
        <v>12126.460000000001</v>
      </c>
      <c r="AR185" s="20">
        <f t="shared" si="64"/>
        <v>12487.460000000001</v>
      </c>
      <c r="AS185" s="20">
        <f t="shared" si="64"/>
        <v>12865.529999999999</v>
      </c>
      <c r="AT185" s="20">
        <f t="shared" si="64"/>
        <v>13248.67</v>
      </c>
      <c r="AU185" s="20">
        <f t="shared" si="64"/>
        <v>13648.880000000001</v>
      </c>
      <c r="AV185" s="20">
        <f t="shared" si="64"/>
        <v>14055.849999999999</v>
      </c>
      <c r="AW185" s="20">
        <f t="shared" si="63"/>
        <v>14479.89</v>
      </c>
      <c r="AX185" s="20">
        <f t="shared" si="63"/>
        <v>14909</v>
      </c>
      <c r="AY185" s="20">
        <f t="shared" si="63"/>
        <v>15356.869999999999</v>
      </c>
      <c r="AZ185" s="20">
        <f t="shared" si="63"/>
        <v>15823.5</v>
      </c>
      <c r="BA185" s="20">
        <f t="shared" si="63"/>
        <v>16296.89</v>
      </c>
      <c r="BB185" s="20">
        <f t="shared" si="63"/>
        <v>16787.349999999999</v>
      </c>
      <c r="BC185" s="20">
        <f t="shared" si="63"/>
        <v>17284.57</v>
      </c>
      <c r="BD185" s="20">
        <f t="shared" si="63"/>
        <v>17802.239999999998</v>
      </c>
      <c r="BE185" s="20">
        <f t="shared" si="63"/>
        <v>18338.669999999998</v>
      </c>
      <c r="BF185" s="20">
        <f t="shared" si="63"/>
        <v>18893.86</v>
      </c>
      <c r="BG185" s="20">
        <f t="shared" si="63"/>
        <v>19457.5</v>
      </c>
      <c r="BH185" s="20">
        <f t="shared" si="63"/>
        <v>20041.59</v>
      </c>
      <c r="BI185" s="20">
        <f t="shared" si="63"/>
        <v>20644.440000000002</v>
      </c>
      <c r="BJ185" s="20">
        <f t="shared" si="63"/>
        <v>21255.739999999998</v>
      </c>
      <c r="BK185" s="20">
        <f t="shared" si="63"/>
        <v>21899.489999999998</v>
      </c>
      <c r="BL185" s="20">
        <f t="shared" si="58"/>
        <v>22553.38</v>
      </c>
      <c r="BM185" s="20">
        <f t="shared" si="58"/>
        <v>23227.72</v>
      </c>
      <c r="BN185" s="20">
        <f t="shared" si="58"/>
        <v>23936.199999999997</v>
      </c>
      <c r="BO185" s="20">
        <f t="shared" si="58"/>
        <v>24653.129999999997</v>
      </c>
    </row>
    <row r="186" spans="1:67" x14ac:dyDescent="0.2">
      <c r="A186">
        <v>170</v>
      </c>
      <c r="B186" s="20">
        <f t="shared" si="66"/>
        <v>3767</v>
      </c>
      <c r="C186" s="20">
        <f t="shared" si="66"/>
        <v>3830.2</v>
      </c>
      <c r="D186" s="20">
        <f t="shared" si="66"/>
        <v>3876.3</v>
      </c>
      <c r="E186" s="20">
        <f t="shared" si="66"/>
        <v>3990.7</v>
      </c>
      <c r="F186" s="20">
        <f t="shared" si="66"/>
        <v>4106.8</v>
      </c>
      <c r="G186" s="22">
        <f t="shared" si="66"/>
        <v>4224.6000000000004</v>
      </c>
      <c r="H186" s="20">
        <f t="shared" si="66"/>
        <v>4337.3</v>
      </c>
      <c r="I186" s="20">
        <f t="shared" si="66"/>
        <v>4451.7000000000007</v>
      </c>
      <c r="J186" s="20">
        <f t="shared" si="66"/>
        <v>4586.6000000000004</v>
      </c>
      <c r="K186" s="20">
        <f t="shared" si="66"/>
        <v>4723.2000000000007</v>
      </c>
      <c r="L186" s="20">
        <f t="shared" si="66"/>
        <v>4861.5</v>
      </c>
      <c r="M186" s="20">
        <f t="shared" si="66"/>
        <v>5013.5</v>
      </c>
      <c r="N186" s="20">
        <f t="shared" si="66"/>
        <v>5167.2</v>
      </c>
      <c r="O186" s="20">
        <f t="shared" si="66"/>
        <v>5310.6</v>
      </c>
      <c r="P186" s="20">
        <f t="shared" si="66"/>
        <v>5481.4</v>
      </c>
      <c r="Q186" s="20">
        <f t="shared" si="66"/>
        <v>5641.9</v>
      </c>
      <c r="R186" s="20">
        <f t="shared" si="65"/>
        <v>5804.1</v>
      </c>
      <c r="S186" s="20">
        <f t="shared" si="65"/>
        <v>5981.7</v>
      </c>
      <c r="T186" s="20">
        <f t="shared" si="65"/>
        <v>6161</v>
      </c>
      <c r="U186" s="20">
        <f t="shared" si="65"/>
        <v>6343.7</v>
      </c>
      <c r="V186" s="20">
        <f t="shared" si="65"/>
        <v>6540.1</v>
      </c>
      <c r="W186" s="20">
        <f t="shared" si="65"/>
        <v>6727.9</v>
      </c>
      <c r="X186" s="20">
        <f t="shared" si="65"/>
        <v>6929.4</v>
      </c>
      <c r="Y186" s="20">
        <f t="shared" si="65"/>
        <v>7146.3</v>
      </c>
      <c r="Z186" s="20">
        <f t="shared" si="65"/>
        <v>7354.6</v>
      </c>
      <c r="AA186" s="20">
        <f t="shared" si="65"/>
        <v>7578.2999999999993</v>
      </c>
      <c r="AB186" s="20">
        <f t="shared" si="65"/>
        <v>7803.7</v>
      </c>
      <c r="AC186" s="20">
        <f t="shared" si="65"/>
        <v>8044.5</v>
      </c>
      <c r="AD186" s="20">
        <f t="shared" si="65"/>
        <v>8276.7000000000007</v>
      </c>
      <c r="AE186" s="20">
        <f t="shared" si="65"/>
        <v>8524.2999999999993</v>
      </c>
      <c r="AF186" s="20">
        <f t="shared" si="65"/>
        <v>8787.2999999999993</v>
      </c>
      <c r="AG186" s="20">
        <f t="shared" si="64"/>
        <v>9041.7000000000007</v>
      </c>
      <c r="AH186" s="20">
        <f t="shared" si="64"/>
        <v>9323.5</v>
      </c>
      <c r="AI186" s="20">
        <f t="shared" si="64"/>
        <v>9598.4</v>
      </c>
      <c r="AJ186" s="20">
        <f t="shared" si="64"/>
        <v>9888.7000000000007</v>
      </c>
      <c r="AK186" s="20">
        <f t="shared" si="64"/>
        <v>10182.400000000001</v>
      </c>
      <c r="AL186" s="20">
        <f t="shared" si="64"/>
        <v>10493.2</v>
      </c>
      <c r="AM186" s="20">
        <f t="shared" si="64"/>
        <v>10807.400000000001</v>
      </c>
      <c r="AN186" s="20">
        <f t="shared" si="64"/>
        <v>11126.7</v>
      </c>
      <c r="AO186" s="20">
        <f t="shared" si="64"/>
        <v>11463.1</v>
      </c>
      <c r="AP186" s="20">
        <f t="shared" si="64"/>
        <v>11802.9</v>
      </c>
      <c r="AQ186" s="20">
        <f t="shared" si="64"/>
        <v>12159.8</v>
      </c>
      <c r="AR186" s="20">
        <f t="shared" si="64"/>
        <v>12521.8</v>
      </c>
      <c r="AS186" s="20">
        <f t="shared" si="64"/>
        <v>12900.9</v>
      </c>
      <c r="AT186" s="20">
        <f t="shared" si="64"/>
        <v>13285.1</v>
      </c>
      <c r="AU186" s="20">
        <f t="shared" si="64"/>
        <v>13686.400000000001</v>
      </c>
      <c r="AV186" s="20">
        <f t="shared" si="64"/>
        <v>14094.5</v>
      </c>
      <c r="AW186" s="20">
        <f t="shared" si="63"/>
        <v>14519.7</v>
      </c>
      <c r="AX186" s="20">
        <f t="shared" si="63"/>
        <v>14950</v>
      </c>
      <c r="AY186" s="20">
        <f t="shared" si="63"/>
        <v>15399.099999999999</v>
      </c>
      <c r="AZ186" s="20">
        <f t="shared" si="63"/>
        <v>15867</v>
      </c>
      <c r="BA186" s="20">
        <f t="shared" si="63"/>
        <v>16341.7</v>
      </c>
      <c r="BB186" s="20">
        <f t="shared" si="63"/>
        <v>16833.5</v>
      </c>
      <c r="BC186" s="20">
        <f t="shared" si="63"/>
        <v>17332.099999999999</v>
      </c>
      <c r="BD186" s="20">
        <f t="shared" si="63"/>
        <v>17851.2</v>
      </c>
      <c r="BE186" s="20">
        <f t="shared" si="63"/>
        <v>18389.099999999999</v>
      </c>
      <c r="BF186" s="20">
        <f t="shared" si="63"/>
        <v>18945.8</v>
      </c>
      <c r="BG186" s="20">
        <f t="shared" si="63"/>
        <v>19511</v>
      </c>
      <c r="BH186" s="20">
        <f t="shared" si="63"/>
        <v>20096.7</v>
      </c>
      <c r="BI186" s="20">
        <f t="shared" si="63"/>
        <v>20701.199999999997</v>
      </c>
      <c r="BJ186" s="20">
        <f t="shared" si="63"/>
        <v>21314.2</v>
      </c>
      <c r="BK186" s="20">
        <f t="shared" si="63"/>
        <v>21959.7</v>
      </c>
      <c r="BL186" s="20">
        <f t="shared" si="58"/>
        <v>22615.4</v>
      </c>
      <c r="BM186" s="20">
        <f t="shared" si="58"/>
        <v>23291.599999999999</v>
      </c>
      <c r="BN186" s="20">
        <f t="shared" si="58"/>
        <v>24002</v>
      </c>
      <c r="BO186" s="20">
        <f t="shared" si="58"/>
        <v>24720.9</v>
      </c>
    </row>
    <row r="187" spans="1:67" x14ac:dyDescent="0.2">
      <c r="A187">
        <v>171</v>
      </c>
      <c r="B187" s="20">
        <f t="shared" si="66"/>
        <v>3777.3</v>
      </c>
      <c r="C187" s="20">
        <f t="shared" si="66"/>
        <v>3840.66</v>
      </c>
      <c r="D187" s="20">
        <f t="shared" si="66"/>
        <v>3886.89</v>
      </c>
      <c r="E187" s="20">
        <f t="shared" si="66"/>
        <v>4001.61</v>
      </c>
      <c r="F187" s="20">
        <f t="shared" si="66"/>
        <v>4118.04</v>
      </c>
      <c r="G187" s="22">
        <f t="shared" si="66"/>
        <v>4236.18</v>
      </c>
      <c r="H187" s="20">
        <f t="shared" si="66"/>
        <v>4349.1900000000005</v>
      </c>
      <c r="I187" s="20">
        <f t="shared" si="66"/>
        <v>4463.91</v>
      </c>
      <c r="J187" s="20">
        <f t="shared" si="66"/>
        <v>4599.18</v>
      </c>
      <c r="K187" s="20">
        <f t="shared" si="66"/>
        <v>4736.16</v>
      </c>
      <c r="L187" s="20">
        <f t="shared" si="66"/>
        <v>4874.8500000000004</v>
      </c>
      <c r="M187" s="20">
        <f t="shared" si="66"/>
        <v>5027.25</v>
      </c>
      <c r="N187" s="20">
        <f t="shared" si="66"/>
        <v>5181.3600000000006</v>
      </c>
      <c r="O187" s="20">
        <f t="shared" si="66"/>
        <v>5325.18</v>
      </c>
      <c r="P187" s="20">
        <f t="shared" si="66"/>
        <v>5496.42</v>
      </c>
      <c r="Q187" s="20">
        <f t="shared" si="66"/>
        <v>5657.37</v>
      </c>
      <c r="R187" s="20">
        <f t="shared" si="65"/>
        <v>5820.03</v>
      </c>
      <c r="S187" s="20">
        <f t="shared" si="65"/>
        <v>5998.1100000000006</v>
      </c>
      <c r="T187" s="20">
        <f t="shared" si="65"/>
        <v>6177.9</v>
      </c>
      <c r="U187" s="20">
        <f t="shared" si="65"/>
        <v>6361.1100000000006</v>
      </c>
      <c r="V187" s="20">
        <f t="shared" si="65"/>
        <v>6558.03</v>
      </c>
      <c r="W187" s="20">
        <f t="shared" si="65"/>
        <v>6746.37</v>
      </c>
      <c r="X187" s="20">
        <f t="shared" si="65"/>
        <v>6948.42</v>
      </c>
      <c r="Y187" s="20">
        <f t="shared" si="65"/>
        <v>7165.8899999999994</v>
      </c>
      <c r="Z187" s="20">
        <f t="shared" si="65"/>
        <v>7374.78</v>
      </c>
      <c r="AA187" s="20">
        <f t="shared" si="65"/>
        <v>7599.09</v>
      </c>
      <c r="AB187" s="20">
        <f t="shared" si="65"/>
        <v>7825.1100000000006</v>
      </c>
      <c r="AC187" s="20">
        <f t="shared" si="65"/>
        <v>8066.55</v>
      </c>
      <c r="AD187" s="20">
        <f t="shared" si="65"/>
        <v>8299.41</v>
      </c>
      <c r="AE187" s="20">
        <f t="shared" si="65"/>
        <v>8547.69</v>
      </c>
      <c r="AF187" s="20">
        <f t="shared" si="65"/>
        <v>8811.39</v>
      </c>
      <c r="AG187" s="20">
        <f t="shared" si="64"/>
        <v>9066.51</v>
      </c>
      <c r="AH187" s="20">
        <f t="shared" si="64"/>
        <v>9349.0499999999993</v>
      </c>
      <c r="AI187" s="20">
        <f t="shared" si="64"/>
        <v>9624.7200000000012</v>
      </c>
      <c r="AJ187" s="20">
        <f t="shared" si="64"/>
        <v>9915.81</v>
      </c>
      <c r="AK187" s="20">
        <f t="shared" si="64"/>
        <v>10210.32</v>
      </c>
      <c r="AL187" s="20">
        <f t="shared" si="64"/>
        <v>10521.96</v>
      </c>
      <c r="AM187" s="20">
        <f t="shared" si="64"/>
        <v>10837.02</v>
      </c>
      <c r="AN187" s="20">
        <f t="shared" si="64"/>
        <v>11157.21</v>
      </c>
      <c r="AO187" s="20">
        <f t="shared" si="64"/>
        <v>11494.529999999999</v>
      </c>
      <c r="AP187" s="20">
        <f t="shared" si="64"/>
        <v>11835.27</v>
      </c>
      <c r="AQ187" s="20">
        <f t="shared" si="64"/>
        <v>12193.14</v>
      </c>
      <c r="AR187" s="20">
        <f t="shared" si="64"/>
        <v>12556.14</v>
      </c>
      <c r="AS187" s="20">
        <f t="shared" si="64"/>
        <v>12936.27</v>
      </c>
      <c r="AT187" s="20">
        <f t="shared" si="64"/>
        <v>13321.529999999999</v>
      </c>
      <c r="AU187" s="20">
        <f t="shared" si="64"/>
        <v>13723.920000000002</v>
      </c>
      <c r="AV187" s="20">
        <f t="shared" ref="AV187:BK202" si="67">IF((AV$8+(AV$9*$A187))&lt;AV$12,AV$12,AV$8+(AV$9*$A187))</f>
        <v>14133.15</v>
      </c>
      <c r="AW187" s="20">
        <f t="shared" si="67"/>
        <v>14559.51</v>
      </c>
      <c r="AX187" s="20">
        <f t="shared" si="67"/>
        <v>14991</v>
      </c>
      <c r="AY187" s="20">
        <f t="shared" si="67"/>
        <v>15441.329999999998</v>
      </c>
      <c r="AZ187" s="20">
        <f t="shared" si="67"/>
        <v>15910.5</v>
      </c>
      <c r="BA187" s="20">
        <f t="shared" si="67"/>
        <v>16386.510000000002</v>
      </c>
      <c r="BB187" s="20">
        <f t="shared" si="67"/>
        <v>16879.650000000001</v>
      </c>
      <c r="BC187" s="20">
        <f t="shared" si="67"/>
        <v>17379.63</v>
      </c>
      <c r="BD187" s="20">
        <f t="shared" si="67"/>
        <v>17900.16</v>
      </c>
      <c r="BE187" s="20">
        <f t="shared" si="67"/>
        <v>18439.53</v>
      </c>
      <c r="BF187" s="20">
        <f t="shared" si="67"/>
        <v>18997.739999999998</v>
      </c>
      <c r="BG187" s="20">
        <f t="shared" si="67"/>
        <v>19564.5</v>
      </c>
      <c r="BH187" s="20">
        <f t="shared" si="67"/>
        <v>20151.809999999998</v>
      </c>
      <c r="BI187" s="20">
        <f t="shared" si="67"/>
        <v>20757.96</v>
      </c>
      <c r="BJ187" s="20">
        <f t="shared" si="67"/>
        <v>21372.66</v>
      </c>
      <c r="BK187" s="20">
        <f t="shared" si="67"/>
        <v>22019.91</v>
      </c>
      <c r="BL187" s="20">
        <f t="shared" si="58"/>
        <v>22677.42</v>
      </c>
      <c r="BM187" s="20">
        <f t="shared" si="58"/>
        <v>23355.48</v>
      </c>
      <c r="BN187" s="20">
        <f t="shared" si="58"/>
        <v>24067.8</v>
      </c>
      <c r="BO187" s="20">
        <f t="shared" si="58"/>
        <v>24788.67</v>
      </c>
    </row>
    <row r="188" spans="1:67" x14ac:dyDescent="0.2">
      <c r="A188">
        <v>172</v>
      </c>
      <c r="B188" s="20">
        <f t="shared" si="66"/>
        <v>3787.6000000000004</v>
      </c>
      <c r="C188" s="20">
        <f t="shared" si="66"/>
        <v>3851.12</v>
      </c>
      <c r="D188" s="20">
        <f t="shared" si="66"/>
        <v>3897.48</v>
      </c>
      <c r="E188" s="20">
        <f t="shared" si="66"/>
        <v>4012.52</v>
      </c>
      <c r="F188" s="20">
        <f t="shared" si="66"/>
        <v>4129.28</v>
      </c>
      <c r="G188" s="22">
        <f t="shared" si="66"/>
        <v>4247.76</v>
      </c>
      <c r="H188" s="20">
        <f t="shared" si="66"/>
        <v>4361.08</v>
      </c>
      <c r="I188" s="20">
        <f t="shared" si="66"/>
        <v>4476.1200000000008</v>
      </c>
      <c r="J188" s="20">
        <f t="shared" si="66"/>
        <v>4611.76</v>
      </c>
      <c r="K188" s="20">
        <f t="shared" si="66"/>
        <v>4749.1200000000008</v>
      </c>
      <c r="L188" s="20">
        <f t="shared" si="66"/>
        <v>4888.2</v>
      </c>
      <c r="M188" s="20">
        <f t="shared" si="66"/>
        <v>5041</v>
      </c>
      <c r="N188" s="20">
        <f t="shared" si="66"/>
        <v>5195.5200000000004</v>
      </c>
      <c r="O188" s="20">
        <f t="shared" si="66"/>
        <v>5339.76</v>
      </c>
      <c r="P188" s="20">
        <f t="shared" si="66"/>
        <v>5511.4400000000005</v>
      </c>
      <c r="Q188" s="20">
        <f t="shared" si="66"/>
        <v>5672.84</v>
      </c>
      <c r="R188" s="20">
        <f t="shared" si="65"/>
        <v>5835.96</v>
      </c>
      <c r="S188" s="20">
        <f t="shared" si="65"/>
        <v>6014.52</v>
      </c>
      <c r="T188" s="20">
        <f t="shared" si="65"/>
        <v>6194.7999999999993</v>
      </c>
      <c r="U188" s="20">
        <f t="shared" si="65"/>
        <v>6378.52</v>
      </c>
      <c r="V188" s="20">
        <f t="shared" si="65"/>
        <v>6575.96</v>
      </c>
      <c r="W188" s="20">
        <f t="shared" si="65"/>
        <v>6764.84</v>
      </c>
      <c r="X188" s="20">
        <f t="shared" si="65"/>
        <v>6967.4400000000005</v>
      </c>
      <c r="Y188" s="20">
        <f t="shared" si="65"/>
        <v>7185.48</v>
      </c>
      <c r="Z188" s="20">
        <f t="shared" si="65"/>
        <v>7394.96</v>
      </c>
      <c r="AA188" s="20">
        <f t="shared" si="65"/>
        <v>7619.8799999999992</v>
      </c>
      <c r="AB188" s="20">
        <f t="shared" si="65"/>
        <v>7846.52</v>
      </c>
      <c r="AC188" s="20">
        <f t="shared" si="65"/>
        <v>8088.6</v>
      </c>
      <c r="AD188" s="20">
        <f t="shared" si="65"/>
        <v>8322.1200000000008</v>
      </c>
      <c r="AE188" s="20">
        <f t="shared" si="65"/>
        <v>8571.08</v>
      </c>
      <c r="AF188" s="20">
        <f t="shared" si="65"/>
        <v>8835.48</v>
      </c>
      <c r="AG188" s="20">
        <f t="shared" ref="AG188:AV203" si="68">IF((AG$8+(AG$9*$A188))&lt;AG$12,AG$12,AG$8+(AG$9*$A188))</f>
        <v>9091.32</v>
      </c>
      <c r="AH188" s="20">
        <f t="shared" si="68"/>
        <v>9374.6</v>
      </c>
      <c r="AI188" s="20">
        <f t="shared" si="68"/>
        <v>9651.0400000000009</v>
      </c>
      <c r="AJ188" s="20">
        <f t="shared" si="68"/>
        <v>9942.92</v>
      </c>
      <c r="AK188" s="20">
        <f t="shared" si="68"/>
        <v>10238.240000000002</v>
      </c>
      <c r="AL188" s="20">
        <f t="shared" si="68"/>
        <v>10550.720000000001</v>
      </c>
      <c r="AM188" s="20">
        <f t="shared" si="68"/>
        <v>10866.64</v>
      </c>
      <c r="AN188" s="20">
        <f t="shared" si="68"/>
        <v>11187.720000000001</v>
      </c>
      <c r="AO188" s="20">
        <f t="shared" si="68"/>
        <v>11525.96</v>
      </c>
      <c r="AP188" s="20">
        <f t="shared" si="68"/>
        <v>11867.64</v>
      </c>
      <c r="AQ188" s="20">
        <f t="shared" si="68"/>
        <v>12226.48</v>
      </c>
      <c r="AR188" s="20">
        <f t="shared" si="68"/>
        <v>12590.48</v>
      </c>
      <c r="AS188" s="20">
        <f t="shared" si="68"/>
        <v>12971.64</v>
      </c>
      <c r="AT188" s="20">
        <f t="shared" si="68"/>
        <v>13357.96</v>
      </c>
      <c r="AU188" s="20">
        <f t="shared" si="68"/>
        <v>13761.44</v>
      </c>
      <c r="AV188" s="20">
        <f t="shared" si="68"/>
        <v>14171.8</v>
      </c>
      <c r="AW188" s="20">
        <f t="shared" si="67"/>
        <v>14599.32</v>
      </c>
      <c r="AX188" s="20">
        <f t="shared" si="67"/>
        <v>15032</v>
      </c>
      <c r="AY188" s="20">
        <f t="shared" si="67"/>
        <v>15483.56</v>
      </c>
      <c r="AZ188" s="20">
        <f t="shared" si="67"/>
        <v>15954</v>
      </c>
      <c r="BA188" s="20">
        <f t="shared" si="67"/>
        <v>16431.32</v>
      </c>
      <c r="BB188" s="20">
        <f t="shared" si="67"/>
        <v>16925.8</v>
      </c>
      <c r="BC188" s="20">
        <f t="shared" si="67"/>
        <v>17427.16</v>
      </c>
      <c r="BD188" s="20">
        <f t="shared" si="67"/>
        <v>17949.120000000003</v>
      </c>
      <c r="BE188" s="20">
        <f t="shared" si="67"/>
        <v>18489.96</v>
      </c>
      <c r="BF188" s="20">
        <f t="shared" si="67"/>
        <v>19049.68</v>
      </c>
      <c r="BG188" s="20">
        <f t="shared" si="67"/>
        <v>19618</v>
      </c>
      <c r="BH188" s="20">
        <f t="shared" si="67"/>
        <v>20206.919999999998</v>
      </c>
      <c r="BI188" s="20">
        <f t="shared" si="67"/>
        <v>20814.72</v>
      </c>
      <c r="BJ188" s="20">
        <f t="shared" si="67"/>
        <v>21431.120000000003</v>
      </c>
      <c r="BK188" s="20">
        <f t="shared" si="67"/>
        <v>22080.120000000003</v>
      </c>
      <c r="BL188" s="20">
        <f t="shared" si="58"/>
        <v>22739.440000000002</v>
      </c>
      <c r="BM188" s="20">
        <f t="shared" si="58"/>
        <v>23419.360000000001</v>
      </c>
      <c r="BN188" s="20">
        <f t="shared" si="58"/>
        <v>24133.599999999999</v>
      </c>
      <c r="BO188" s="20">
        <f t="shared" si="58"/>
        <v>24856.44</v>
      </c>
    </row>
    <row r="189" spans="1:67" x14ac:dyDescent="0.2">
      <c r="A189">
        <v>173</v>
      </c>
      <c r="B189" s="20">
        <f t="shared" si="66"/>
        <v>3797.9</v>
      </c>
      <c r="C189" s="20">
        <f t="shared" si="66"/>
        <v>3861.58</v>
      </c>
      <c r="D189" s="20">
        <f t="shared" si="66"/>
        <v>3908.0699999999997</v>
      </c>
      <c r="E189" s="20">
        <f t="shared" si="66"/>
        <v>4023.4300000000003</v>
      </c>
      <c r="F189" s="20">
        <f t="shared" si="66"/>
        <v>4140.5200000000004</v>
      </c>
      <c r="G189" s="22">
        <f t="shared" si="66"/>
        <v>4259.34</v>
      </c>
      <c r="H189" s="20">
        <f t="shared" si="66"/>
        <v>4372.97</v>
      </c>
      <c r="I189" s="20">
        <f t="shared" si="66"/>
        <v>4488.33</v>
      </c>
      <c r="J189" s="20">
        <f t="shared" si="66"/>
        <v>4624.34</v>
      </c>
      <c r="K189" s="20">
        <f t="shared" si="66"/>
        <v>4762.08</v>
      </c>
      <c r="L189" s="20">
        <f t="shared" si="66"/>
        <v>4901.5499999999993</v>
      </c>
      <c r="M189" s="20">
        <f t="shared" si="66"/>
        <v>5054.75</v>
      </c>
      <c r="N189" s="20">
        <f t="shared" si="66"/>
        <v>5209.68</v>
      </c>
      <c r="O189" s="20">
        <f t="shared" si="66"/>
        <v>5354.34</v>
      </c>
      <c r="P189" s="20">
        <f t="shared" si="66"/>
        <v>5526.46</v>
      </c>
      <c r="Q189" s="20">
        <f t="shared" si="66"/>
        <v>5688.3099999999995</v>
      </c>
      <c r="R189" s="20">
        <f t="shared" si="65"/>
        <v>5851.8899999999994</v>
      </c>
      <c r="S189" s="20">
        <f t="shared" si="65"/>
        <v>6030.93</v>
      </c>
      <c r="T189" s="20">
        <f t="shared" si="65"/>
        <v>6211.7</v>
      </c>
      <c r="U189" s="20">
        <f t="shared" si="65"/>
        <v>6395.93</v>
      </c>
      <c r="V189" s="20">
        <f t="shared" si="65"/>
        <v>6593.8899999999994</v>
      </c>
      <c r="W189" s="20">
        <f t="shared" si="65"/>
        <v>6783.3099999999995</v>
      </c>
      <c r="X189" s="20">
        <f t="shared" si="65"/>
        <v>6986.46</v>
      </c>
      <c r="Y189" s="20">
        <f t="shared" si="65"/>
        <v>7205.07</v>
      </c>
      <c r="Z189" s="20">
        <f t="shared" si="65"/>
        <v>7415.1399999999994</v>
      </c>
      <c r="AA189" s="20">
        <f t="shared" si="65"/>
        <v>7640.67</v>
      </c>
      <c r="AB189" s="20">
        <f t="shared" si="65"/>
        <v>7867.93</v>
      </c>
      <c r="AC189" s="20">
        <f t="shared" si="65"/>
        <v>8110.65</v>
      </c>
      <c r="AD189" s="20">
        <f t="shared" si="65"/>
        <v>8344.83</v>
      </c>
      <c r="AE189" s="20">
        <f t="shared" si="65"/>
        <v>8594.4700000000012</v>
      </c>
      <c r="AF189" s="20">
        <f t="shared" si="65"/>
        <v>8859.57</v>
      </c>
      <c r="AG189" s="20">
        <f t="shared" si="68"/>
        <v>9116.130000000001</v>
      </c>
      <c r="AH189" s="20">
        <f t="shared" si="68"/>
        <v>9400.1500000000015</v>
      </c>
      <c r="AI189" s="20">
        <f t="shared" si="68"/>
        <v>9677.36</v>
      </c>
      <c r="AJ189" s="20">
        <f t="shared" si="68"/>
        <v>9970.0299999999988</v>
      </c>
      <c r="AK189" s="20">
        <f t="shared" si="68"/>
        <v>10266.16</v>
      </c>
      <c r="AL189" s="20">
        <f t="shared" si="68"/>
        <v>10579.48</v>
      </c>
      <c r="AM189" s="20">
        <f t="shared" si="68"/>
        <v>10896.26</v>
      </c>
      <c r="AN189" s="20">
        <f t="shared" si="68"/>
        <v>11218.23</v>
      </c>
      <c r="AO189" s="20">
        <f t="shared" si="68"/>
        <v>11557.39</v>
      </c>
      <c r="AP189" s="20">
        <f t="shared" si="68"/>
        <v>11900.009999999998</v>
      </c>
      <c r="AQ189" s="20">
        <f t="shared" si="68"/>
        <v>12259.82</v>
      </c>
      <c r="AR189" s="20">
        <f t="shared" si="68"/>
        <v>12624.82</v>
      </c>
      <c r="AS189" s="20">
        <f t="shared" si="68"/>
        <v>13007.009999999998</v>
      </c>
      <c r="AT189" s="20">
        <f t="shared" si="68"/>
        <v>13394.39</v>
      </c>
      <c r="AU189" s="20">
        <f t="shared" si="68"/>
        <v>13798.960000000001</v>
      </c>
      <c r="AV189" s="20">
        <f t="shared" si="68"/>
        <v>14210.45</v>
      </c>
      <c r="AW189" s="20">
        <f t="shared" si="67"/>
        <v>14639.130000000001</v>
      </c>
      <c r="AX189" s="20">
        <f t="shared" si="67"/>
        <v>15073</v>
      </c>
      <c r="AY189" s="20">
        <f t="shared" si="67"/>
        <v>15525.789999999999</v>
      </c>
      <c r="AZ189" s="20">
        <f t="shared" si="67"/>
        <v>15997.5</v>
      </c>
      <c r="BA189" s="20">
        <f t="shared" si="67"/>
        <v>16476.13</v>
      </c>
      <c r="BB189" s="20">
        <f t="shared" si="67"/>
        <v>16971.95</v>
      </c>
      <c r="BC189" s="20">
        <f t="shared" si="67"/>
        <v>17474.690000000002</v>
      </c>
      <c r="BD189" s="20">
        <f t="shared" si="67"/>
        <v>17998.080000000002</v>
      </c>
      <c r="BE189" s="20">
        <f t="shared" si="67"/>
        <v>18540.39</v>
      </c>
      <c r="BF189" s="20">
        <f t="shared" si="67"/>
        <v>19101.62</v>
      </c>
      <c r="BG189" s="20">
        <f t="shared" si="67"/>
        <v>19671.5</v>
      </c>
      <c r="BH189" s="20">
        <f t="shared" si="67"/>
        <v>20262.03</v>
      </c>
      <c r="BI189" s="20">
        <f t="shared" si="67"/>
        <v>20871.48</v>
      </c>
      <c r="BJ189" s="20">
        <f t="shared" si="67"/>
        <v>21489.58</v>
      </c>
      <c r="BK189" s="20">
        <f t="shared" si="67"/>
        <v>22140.33</v>
      </c>
      <c r="BL189" s="20">
        <f t="shared" si="58"/>
        <v>22801.46</v>
      </c>
      <c r="BM189" s="20">
        <f t="shared" si="58"/>
        <v>23483.239999999998</v>
      </c>
      <c r="BN189" s="20">
        <f t="shared" si="58"/>
        <v>24199.4</v>
      </c>
      <c r="BO189" s="20">
        <f t="shared" si="58"/>
        <v>24924.21</v>
      </c>
    </row>
    <row r="190" spans="1:67" x14ac:dyDescent="0.2">
      <c r="A190">
        <v>174</v>
      </c>
      <c r="B190" s="20">
        <f t="shared" si="66"/>
        <v>3808.2</v>
      </c>
      <c r="C190" s="20">
        <f t="shared" si="66"/>
        <v>3872.04</v>
      </c>
      <c r="D190" s="20">
        <f t="shared" si="66"/>
        <v>3918.66</v>
      </c>
      <c r="E190" s="20">
        <f t="shared" si="66"/>
        <v>4034.34</v>
      </c>
      <c r="F190" s="20">
        <f t="shared" si="66"/>
        <v>4151.76</v>
      </c>
      <c r="G190" s="22">
        <f t="shared" si="66"/>
        <v>4270.92</v>
      </c>
      <c r="H190" s="20">
        <f t="shared" si="66"/>
        <v>4384.8600000000006</v>
      </c>
      <c r="I190" s="20">
        <f t="shared" si="66"/>
        <v>4500.54</v>
      </c>
      <c r="J190" s="20">
        <f t="shared" si="66"/>
        <v>4636.92</v>
      </c>
      <c r="K190" s="20">
        <f t="shared" si="66"/>
        <v>4775.04</v>
      </c>
      <c r="L190" s="20">
        <f t="shared" si="66"/>
        <v>4914.8999999999996</v>
      </c>
      <c r="M190" s="20">
        <f t="shared" si="66"/>
        <v>5068.5</v>
      </c>
      <c r="N190" s="20">
        <f t="shared" si="66"/>
        <v>5223.84</v>
      </c>
      <c r="O190" s="20">
        <f t="shared" si="66"/>
        <v>5368.92</v>
      </c>
      <c r="P190" s="20">
        <f t="shared" si="66"/>
        <v>5541.48</v>
      </c>
      <c r="Q190" s="20">
        <f t="shared" si="66"/>
        <v>5703.7800000000007</v>
      </c>
      <c r="R190" s="20">
        <f t="shared" si="65"/>
        <v>5867.82</v>
      </c>
      <c r="S190" s="20">
        <f t="shared" si="65"/>
        <v>6047.34</v>
      </c>
      <c r="T190" s="20">
        <f t="shared" si="65"/>
        <v>6228.6</v>
      </c>
      <c r="U190" s="20">
        <f t="shared" si="65"/>
        <v>6413.34</v>
      </c>
      <c r="V190" s="20">
        <f t="shared" si="65"/>
        <v>6611.82</v>
      </c>
      <c r="W190" s="20">
        <f t="shared" si="65"/>
        <v>6801.78</v>
      </c>
      <c r="X190" s="20">
        <f t="shared" si="65"/>
        <v>7005.48</v>
      </c>
      <c r="Y190" s="20">
        <f t="shared" si="65"/>
        <v>7224.66</v>
      </c>
      <c r="Z190" s="20">
        <f t="shared" si="65"/>
        <v>7435.32</v>
      </c>
      <c r="AA190" s="20">
        <f t="shared" si="65"/>
        <v>7661.46</v>
      </c>
      <c r="AB190" s="20">
        <f t="shared" si="65"/>
        <v>7889.34</v>
      </c>
      <c r="AC190" s="20">
        <f t="shared" si="65"/>
        <v>8132.7000000000007</v>
      </c>
      <c r="AD190" s="20">
        <f t="shared" si="65"/>
        <v>8367.5400000000009</v>
      </c>
      <c r="AE190" s="20">
        <f t="shared" si="65"/>
        <v>8617.86</v>
      </c>
      <c r="AF190" s="20">
        <f t="shared" si="65"/>
        <v>8883.66</v>
      </c>
      <c r="AG190" s="20">
        <f t="shared" si="68"/>
        <v>9140.9399999999987</v>
      </c>
      <c r="AH190" s="20">
        <f t="shared" si="68"/>
        <v>9425.7000000000007</v>
      </c>
      <c r="AI190" s="20">
        <f t="shared" si="68"/>
        <v>9703.68</v>
      </c>
      <c r="AJ190" s="20">
        <f t="shared" si="68"/>
        <v>9997.14</v>
      </c>
      <c r="AK190" s="20">
        <f t="shared" si="68"/>
        <v>10294.08</v>
      </c>
      <c r="AL190" s="20">
        <f t="shared" si="68"/>
        <v>10608.240000000002</v>
      </c>
      <c r="AM190" s="20">
        <f t="shared" si="68"/>
        <v>10925.880000000001</v>
      </c>
      <c r="AN190" s="20">
        <f t="shared" si="68"/>
        <v>11248.740000000002</v>
      </c>
      <c r="AO190" s="20">
        <f t="shared" si="68"/>
        <v>11588.82</v>
      </c>
      <c r="AP190" s="20">
        <f t="shared" si="68"/>
        <v>11932.38</v>
      </c>
      <c r="AQ190" s="20">
        <f t="shared" si="68"/>
        <v>12293.16</v>
      </c>
      <c r="AR190" s="20">
        <f t="shared" si="68"/>
        <v>12659.16</v>
      </c>
      <c r="AS190" s="20">
        <f t="shared" si="68"/>
        <v>13042.38</v>
      </c>
      <c r="AT190" s="20">
        <f t="shared" si="68"/>
        <v>13430.82</v>
      </c>
      <c r="AU190" s="20">
        <f t="shared" si="68"/>
        <v>13836.48</v>
      </c>
      <c r="AV190" s="20">
        <f t="shared" si="68"/>
        <v>14249.099999999999</v>
      </c>
      <c r="AW190" s="20">
        <f t="shared" si="67"/>
        <v>14678.94</v>
      </c>
      <c r="AX190" s="20">
        <f t="shared" si="67"/>
        <v>15114</v>
      </c>
      <c r="AY190" s="20">
        <f t="shared" si="67"/>
        <v>15568.02</v>
      </c>
      <c r="AZ190" s="20">
        <f t="shared" si="67"/>
        <v>16041</v>
      </c>
      <c r="BA190" s="20">
        <f t="shared" si="67"/>
        <v>16520.940000000002</v>
      </c>
      <c r="BB190" s="20">
        <f t="shared" si="67"/>
        <v>17018.099999999999</v>
      </c>
      <c r="BC190" s="20">
        <f t="shared" si="67"/>
        <v>17522.22</v>
      </c>
      <c r="BD190" s="20">
        <f t="shared" si="67"/>
        <v>18047.04</v>
      </c>
      <c r="BE190" s="20">
        <f t="shared" si="67"/>
        <v>18590.82</v>
      </c>
      <c r="BF190" s="20">
        <f t="shared" si="67"/>
        <v>19153.559999999998</v>
      </c>
      <c r="BG190" s="20">
        <f t="shared" si="67"/>
        <v>19725</v>
      </c>
      <c r="BH190" s="20">
        <f t="shared" si="67"/>
        <v>20317.14</v>
      </c>
      <c r="BI190" s="20">
        <f t="shared" si="67"/>
        <v>20928.239999999998</v>
      </c>
      <c r="BJ190" s="20">
        <f t="shared" si="67"/>
        <v>21548.04</v>
      </c>
      <c r="BK190" s="20">
        <f t="shared" si="67"/>
        <v>22200.54</v>
      </c>
      <c r="BL190" s="20">
        <f t="shared" si="58"/>
        <v>22863.480000000003</v>
      </c>
      <c r="BM190" s="20">
        <f t="shared" si="58"/>
        <v>23547.120000000003</v>
      </c>
      <c r="BN190" s="20">
        <f t="shared" si="58"/>
        <v>24265.199999999997</v>
      </c>
      <c r="BO190" s="20">
        <f t="shared" si="58"/>
        <v>24991.98</v>
      </c>
    </row>
    <row r="191" spans="1:67" x14ac:dyDescent="0.2">
      <c r="A191">
        <v>175</v>
      </c>
      <c r="B191" s="20">
        <f t="shared" si="66"/>
        <v>3818.5</v>
      </c>
      <c r="C191" s="20">
        <f t="shared" si="66"/>
        <v>3882.5</v>
      </c>
      <c r="D191" s="20">
        <f t="shared" si="66"/>
        <v>3929.25</v>
      </c>
      <c r="E191" s="20">
        <f t="shared" si="66"/>
        <v>4045.25</v>
      </c>
      <c r="F191" s="20">
        <f t="shared" si="66"/>
        <v>4163</v>
      </c>
      <c r="G191" s="22">
        <f t="shared" si="66"/>
        <v>4282.5</v>
      </c>
      <c r="H191" s="20">
        <f t="shared" si="66"/>
        <v>4396.75</v>
      </c>
      <c r="I191" s="20">
        <f t="shared" si="66"/>
        <v>4512.75</v>
      </c>
      <c r="J191" s="20">
        <f t="shared" si="66"/>
        <v>4649.5</v>
      </c>
      <c r="K191" s="20">
        <f t="shared" si="66"/>
        <v>4788</v>
      </c>
      <c r="L191" s="20">
        <f t="shared" si="66"/>
        <v>4928.25</v>
      </c>
      <c r="M191" s="20">
        <f t="shared" si="66"/>
        <v>5082.25</v>
      </c>
      <c r="N191" s="20">
        <f t="shared" si="66"/>
        <v>5238</v>
      </c>
      <c r="O191" s="20">
        <f t="shared" si="66"/>
        <v>5383.5</v>
      </c>
      <c r="P191" s="20">
        <f t="shared" si="66"/>
        <v>5556.5</v>
      </c>
      <c r="Q191" s="20">
        <f t="shared" si="66"/>
        <v>5719.25</v>
      </c>
      <c r="R191" s="20">
        <f t="shared" si="65"/>
        <v>5883.75</v>
      </c>
      <c r="S191" s="20">
        <f t="shared" si="65"/>
        <v>6063.75</v>
      </c>
      <c r="T191" s="20">
        <f t="shared" si="65"/>
        <v>6245.5</v>
      </c>
      <c r="U191" s="20">
        <f t="shared" si="65"/>
        <v>6430.75</v>
      </c>
      <c r="V191" s="20">
        <f t="shared" si="65"/>
        <v>6629.75</v>
      </c>
      <c r="W191" s="20">
        <f t="shared" si="65"/>
        <v>6820.25</v>
      </c>
      <c r="X191" s="20">
        <f t="shared" si="65"/>
        <v>7024.5</v>
      </c>
      <c r="Y191" s="20">
        <f t="shared" si="65"/>
        <v>7244.25</v>
      </c>
      <c r="Z191" s="20">
        <f t="shared" si="65"/>
        <v>7455.5</v>
      </c>
      <c r="AA191" s="20">
        <f t="shared" si="65"/>
        <v>7682.25</v>
      </c>
      <c r="AB191" s="20">
        <f t="shared" si="65"/>
        <v>7910.75</v>
      </c>
      <c r="AC191" s="20">
        <f t="shared" si="65"/>
        <v>8154.75</v>
      </c>
      <c r="AD191" s="20">
        <f t="shared" si="65"/>
        <v>8390.25</v>
      </c>
      <c r="AE191" s="20">
        <f t="shared" si="65"/>
        <v>8641.25</v>
      </c>
      <c r="AF191" s="20">
        <f t="shared" si="65"/>
        <v>8907.75</v>
      </c>
      <c r="AG191" s="20">
        <f t="shared" si="68"/>
        <v>9165.75</v>
      </c>
      <c r="AH191" s="20">
        <f t="shared" si="68"/>
        <v>9451.25</v>
      </c>
      <c r="AI191" s="20">
        <f t="shared" si="68"/>
        <v>9730</v>
      </c>
      <c r="AJ191" s="20">
        <f t="shared" si="68"/>
        <v>10024.25</v>
      </c>
      <c r="AK191" s="20">
        <f t="shared" si="68"/>
        <v>10322</v>
      </c>
      <c r="AL191" s="20">
        <f t="shared" si="68"/>
        <v>10637</v>
      </c>
      <c r="AM191" s="20">
        <f t="shared" si="68"/>
        <v>10955.5</v>
      </c>
      <c r="AN191" s="20">
        <f t="shared" si="68"/>
        <v>11279.25</v>
      </c>
      <c r="AO191" s="20">
        <f t="shared" si="68"/>
        <v>11620.25</v>
      </c>
      <c r="AP191" s="20">
        <f t="shared" si="68"/>
        <v>11964.75</v>
      </c>
      <c r="AQ191" s="20">
        <f t="shared" si="68"/>
        <v>12326.5</v>
      </c>
      <c r="AR191" s="20">
        <f t="shared" si="68"/>
        <v>12693.5</v>
      </c>
      <c r="AS191" s="20">
        <f t="shared" si="68"/>
        <v>13077.75</v>
      </c>
      <c r="AT191" s="20">
        <f t="shared" si="68"/>
        <v>13467.25</v>
      </c>
      <c r="AU191" s="20">
        <f t="shared" si="68"/>
        <v>13874</v>
      </c>
      <c r="AV191" s="20">
        <f t="shared" si="68"/>
        <v>14287.75</v>
      </c>
      <c r="AW191" s="20">
        <f t="shared" si="67"/>
        <v>14718.75</v>
      </c>
      <c r="AX191" s="20">
        <f t="shared" si="67"/>
        <v>15155</v>
      </c>
      <c r="AY191" s="20">
        <f t="shared" si="67"/>
        <v>15610.25</v>
      </c>
      <c r="AZ191" s="20">
        <f t="shared" si="67"/>
        <v>16084.5</v>
      </c>
      <c r="BA191" s="20">
        <f t="shared" si="67"/>
        <v>16565.75</v>
      </c>
      <c r="BB191" s="20">
        <f t="shared" si="67"/>
        <v>17064.25</v>
      </c>
      <c r="BC191" s="20">
        <f t="shared" si="67"/>
        <v>17569.75</v>
      </c>
      <c r="BD191" s="20">
        <f t="shared" si="67"/>
        <v>18096</v>
      </c>
      <c r="BE191" s="20">
        <f t="shared" si="67"/>
        <v>18641.25</v>
      </c>
      <c r="BF191" s="20">
        <f t="shared" si="67"/>
        <v>19205.5</v>
      </c>
      <c r="BG191" s="20">
        <f t="shared" si="67"/>
        <v>19778.5</v>
      </c>
      <c r="BH191" s="20">
        <f t="shared" si="67"/>
        <v>20372.25</v>
      </c>
      <c r="BI191" s="20">
        <f t="shared" si="67"/>
        <v>20985</v>
      </c>
      <c r="BJ191" s="20">
        <f t="shared" si="67"/>
        <v>21606.5</v>
      </c>
      <c r="BK191" s="20">
        <f t="shared" si="67"/>
        <v>22260.75</v>
      </c>
      <c r="BL191" s="20">
        <f t="shared" si="58"/>
        <v>22925.5</v>
      </c>
      <c r="BM191" s="20">
        <f t="shared" si="58"/>
        <v>23611</v>
      </c>
      <c r="BN191" s="20">
        <f t="shared" si="58"/>
        <v>24331</v>
      </c>
      <c r="BO191" s="20">
        <f t="shared" si="58"/>
        <v>25059.75</v>
      </c>
    </row>
    <row r="192" spans="1:67" x14ac:dyDescent="0.2">
      <c r="A192">
        <v>176</v>
      </c>
      <c r="B192" s="20">
        <f t="shared" si="66"/>
        <v>3828.8</v>
      </c>
      <c r="C192" s="20">
        <f t="shared" si="66"/>
        <v>3892.96</v>
      </c>
      <c r="D192" s="20">
        <f t="shared" si="66"/>
        <v>3939.84</v>
      </c>
      <c r="E192" s="20">
        <f t="shared" si="66"/>
        <v>4056.16</v>
      </c>
      <c r="F192" s="20">
        <f t="shared" si="66"/>
        <v>4174.24</v>
      </c>
      <c r="G192" s="22">
        <f t="shared" si="66"/>
        <v>4294.08</v>
      </c>
      <c r="H192" s="20">
        <f t="shared" si="66"/>
        <v>4408.6400000000003</v>
      </c>
      <c r="I192" s="20">
        <f t="shared" si="66"/>
        <v>4524.96</v>
      </c>
      <c r="J192" s="20">
        <f t="shared" si="66"/>
        <v>4662.08</v>
      </c>
      <c r="K192" s="20">
        <f t="shared" si="66"/>
        <v>4800.96</v>
      </c>
      <c r="L192" s="20">
        <f t="shared" si="66"/>
        <v>4941.6000000000004</v>
      </c>
      <c r="M192" s="20">
        <f t="shared" si="66"/>
        <v>5096</v>
      </c>
      <c r="N192" s="20">
        <f t="shared" si="66"/>
        <v>5252.16</v>
      </c>
      <c r="O192" s="20">
        <f t="shared" si="66"/>
        <v>5398.08</v>
      </c>
      <c r="P192" s="20">
        <f t="shared" si="66"/>
        <v>5571.52</v>
      </c>
      <c r="Q192" s="20">
        <f t="shared" si="66"/>
        <v>5734.72</v>
      </c>
      <c r="R192" s="20">
        <f t="shared" si="65"/>
        <v>5899.68</v>
      </c>
      <c r="S192" s="20">
        <f t="shared" si="65"/>
        <v>6080.16</v>
      </c>
      <c r="T192" s="20">
        <f t="shared" si="65"/>
        <v>6262.4</v>
      </c>
      <c r="U192" s="20">
        <f t="shared" si="65"/>
        <v>6448.16</v>
      </c>
      <c r="V192" s="20">
        <f t="shared" si="65"/>
        <v>6647.68</v>
      </c>
      <c r="W192" s="20">
        <f t="shared" si="65"/>
        <v>6838.7199999999993</v>
      </c>
      <c r="X192" s="20">
        <f t="shared" si="65"/>
        <v>7043.52</v>
      </c>
      <c r="Y192" s="20">
        <f t="shared" si="65"/>
        <v>7263.84</v>
      </c>
      <c r="Z192" s="20">
        <f t="shared" si="65"/>
        <v>7475.68</v>
      </c>
      <c r="AA192" s="20">
        <f t="shared" si="65"/>
        <v>7703.04</v>
      </c>
      <c r="AB192" s="20">
        <f t="shared" si="65"/>
        <v>7932.16</v>
      </c>
      <c r="AC192" s="20">
        <f t="shared" si="65"/>
        <v>8176.8</v>
      </c>
      <c r="AD192" s="20">
        <f t="shared" si="65"/>
        <v>8412.9599999999991</v>
      </c>
      <c r="AE192" s="20">
        <f t="shared" si="65"/>
        <v>8664.64</v>
      </c>
      <c r="AF192" s="20">
        <f t="shared" si="65"/>
        <v>8931.84</v>
      </c>
      <c r="AG192" s="20">
        <f t="shared" si="68"/>
        <v>9190.56</v>
      </c>
      <c r="AH192" s="20">
        <f t="shared" si="68"/>
        <v>9476.7999999999993</v>
      </c>
      <c r="AI192" s="20">
        <f t="shared" si="68"/>
        <v>9756.32</v>
      </c>
      <c r="AJ192" s="20">
        <f t="shared" si="68"/>
        <v>10051.36</v>
      </c>
      <c r="AK192" s="20">
        <f t="shared" si="68"/>
        <v>10349.92</v>
      </c>
      <c r="AL192" s="20">
        <f t="shared" si="68"/>
        <v>10665.76</v>
      </c>
      <c r="AM192" s="20">
        <f t="shared" si="68"/>
        <v>10985.119999999999</v>
      </c>
      <c r="AN192" s="20">
        <f t="shared" si="68"/>
        <v>11309.76</v>
      </c>
      <c r="AO192" s="20">
        <f t="shared" si="68"/>
        <v>11651.68</v>
      </c>
      <c r="AP192" s="20">
        <f t="shared" si="68"/>
        <v>11997.119999999999</v>
      </c>
      <c r="AQ192" s="20">
        <f t="shared" si="68"/>
        <v>12359.84</v>
      </c>
      <c r="AR192" s="20">
        <f t="shared" si="68"/>
        <v>12727.84</v>
      </c>
      <c r="AS192" s="20">
        <f t="shared" si="68"/>
        <v>13113.119999999999</v>
      </c>
      <c r="AT192" s="20">
        <f t="shared" si="68"/>
        <v>13503.68</v>
      </c>
      <c r="AU192" s="20">
        <f t="shared" si="68"/>
        <v>13911.52</v>
      </c>
      <c r="AV192" s="20">
        <f t="shared" si="68"/>
        <v>14326.4</v>
      </c>
      <c r="AW192" s="20">
        <f t="shared" si="67"/>
        <v>14758.560000000001</v>
      </c>
      <c r="AX192" s="20">
        <f t="shared" si="67"/>
        <v>15196</v>
      </c>
      <c r="AY192" s="20">
        <f t="shared" si="67"/>
        <v>15652.48</v>
      </c>
      <c r="AZ192" s="20">
        <f t="shared" si="67"/>
        <v>16128</v>
      </c>
      <c r="BA192" s="20">
        <f t="shared" si="67"/>
        <v>16610.560000000001</v>
      </c>
      <c r="BB192" s="20">
        <f t="shared" si="67"/>
        <v>17110.400000000001</v>
      </c>
      <c r="BC192" s="20">
        <f t="shared" si="67"/>
        <v>17617.28</v>
      </c>
      <c r="BD192" s="20">
        <f t="shared" si="67"/>
        <v>18144.96</v>
      </c>
      <c r="BE192" s="20">
        <f t="shared" si="67"/>
        <v>18691.68</v>
      </c>
      <c r="BF192" s="20">
        <f t="shared" si="67"/>
        <v>19257.439999999999</v>
      </c>
      <c r="BG192" s="20">
        <f t="shared" si="67"/>
        <v>19832</v>
      </c>
      <c r="BH192" s="20">
        <f t="shared" si="67"/>
        <v>20427.36</v>
      </c>
      <c r="BI192" s="20">
        <f t="shared" si="67"/>
        <v>21041.760000000002</v>
      </c>
      <c r="BJ192" s="20">
        <f t="shared" si="67"/>
        <v>21664.959999999999</v>
      </c>
      <c r="BK192" s="20">
        <f t="shared" si="67"/>
        <v>22320.959999999999</v>
      </c>
      <c r="BL192" s="20">
        <f t="shared" si="58"/>
        <v>22987.52</v>
      </c>
      <c r="BM192" s="20">
        <f t="shared" si="58"/>
        <v>23674.880000000001</v>
      </c>
      <c r="BN192" s="20">
        <f t="shared" si="58"/>
        <v>24396.799999999999</v>
      </c>
      <c r="BO192" s="20">
        <f t="shared" si="58"/>
        <v>25127.519999999997</v>
      </c>
    </row>
    <row r="193" spans="1:67" x14ac:dyDescent="0.2">
      <c r="A193">
        <v>177</v>
      </c>
      <c r="B193" s="20">
        <f t="shared" si="66"/>
        <v>3839.1000000000004</v>
      </c>
      <c r="C193" s="20">
        <f t="shared" si="66"/>
        <v>3903.42</v>
      </c>
      <c r="D193" s="20">
        <f t="shared" si="66"/>
        <v>3950.4300000000003</v>
      </c>
      <c r="E193" s="20">
        <f t="shared" si="66"/>
        <v>4067.0699999999997</v>
      </c>
      <c r="F193" s="20">
        <f t="shared" si="66"/>
        <v>4185.4799999999996</v>
      </c>
      <c r="G193" s="22">
        <f t="shared" si="66"/>
        <v>4305.66</v>
      </c>
      <c r="H193" s="20">
        <f t="shared" si="66"/>
        <v>4420.5300000000007</v>
      </c>
      <c r="I193" s="20">
        <f t="shared" si="66"/>
        <v>4537.17</v>
      </c>
      <c r="J193" s="20">
        <f t="shared" si="66"/>
        <v>4674.66</v>
      </c>
      <c r="K193" s="20">
        <f t="shared" si="66"/>
        <v>4813.92</v>
      </c>
      <c r="L193" s="20">
        <f t="shared" si="66"/>
        <v>4954.95</v>
      </c>
      <c r="M193" s="20">
        <f t="shared" si="66"/>
        <v>5109.75</v>
      </c>
      <c r="N193" s="20">
        <f t="shared" si="66"/>
        <v>5266.32</v>
      </c>
      <c r="O193" s="20">
        <f t="shared" si="66"/>
        <v>5412.66</v>
      </c>
      <c r="P193" s="20">
        <f t="shared" si="66"/>
        <v>5586.54</v>
      </c>
      <c r="Q193" s="20">
        <f t="shared" si="66"/>
        <v>5750.1900000000005</v>
      </c>
      <c r="R193" s="20">
        <f t="shared" si="65"/>
        <v>5915.6100000000006</v>
      </c>
      <c r="S193" s="20">
        <f t="shared" si="65"/>
        <v>6096.57</v>
      </c>
      <c r="T193" s="20">
        <f t="shared" si="65"/>
        <v>6279.2999999999993</v>
      </c>
      <c r="U193" s="20">
        <f t="shared" si="65"/>
        <v>6465.57</v>
      </c>
      <c r="V193" s="20">
        <f t="shared" si="65"/>
        <v>6665.6100000000006</v>
      </c>
      <c r="W193" s="20">
        <f t="shared" si="65"/>
        <v>6857.19</v>
      </c>
      <c r="X193" s="20">
        <f t="shared" si="65"/>
        <v>7062.54</v>
      </c>
      <c r="Y193" s="20">
        <f t="shared" si="65"/>
        <v>7283.43</v>
      </c>
      <c r="Z193" s="20">
        <f t="shared" si="65"/>
        <v>7495.8600000000006</v>
      </c>
      <c r="AA193" s="20">
        <f t="shared" si="65"/>
        <v>7723.83</v>
      </c>
      <c r="AB193" s="20">
        <f t="shared" si="65"/>
        <v>7953.57</v>
      </c>
      <c r="AC193" s="20">
        <f t="shared" si="65"/>
        <v>8198.85</v>
      </c>
      <c r="AD193" s="20">
        <f t="shared" si="65"/>
        <v>8435.67</v>
      </c>
      <c r="AE193" s="20">
        <f t="shared" si="65"/>
        <v>8688.0299999999988</v>
      </c>
      <c r="AF193" s="20">
        <f t="shared" si="65"/>
        <v>8955.93</v>
      </c>
      <c r="AG193" s="20">
        <f t="shared" si="68"/>
        <v>9215.369999999999</v>
      </c>
      <c r="AH193" s="20">
        <f t="shared" si="68"/>
        <v>9502.35</v>
      </c>
      <c r="AI193" s="20">
        <f t="shared" si="68"/>
        <v>9782.64</v>
      </c>
      <c r="AJ193" s="20">
        <f t="shared" si="68"/>
        <v>10078.470000000001</v>
      </c>
      <c r="AK193" s="20">
        <f t="shared" si="68"/>
        <v>10377.84</v>
      </c>
      <c r="AL193" s="20">
        <f t="shared" si="68"/>
        <v>10694.52</v>
      </c>
      <c r="AM193" s="20">
        <f t="shared" si="68"/>
        <v>11014.74</v>
      </c>
      <c r="AN193" s="20">
        <f t="shared" si="68"/>
        <v>11340.27</v>
      </c>
      <c r="AO193" s="20">
        <f t="shared" si="68"/>
        <v>11683.11</v>
      </c>
      <c r="AP193" s="20">
        <f t="shared" si="68"/>
        <v>12029.49</v>
      </c>
      <c r="AQ193" s="20">
        <f t="shared" si="68"/>
        <v>12393.18</v>
      </c>
      <c r="AR193" s="20">
        <f t="shared" si="68"/>
        <v>12762.18</v>
      </c>
      <c r="AS193" s="20">
        <f t="shared" si="68"/>
        <v>13148.49</v>
      </c>
      <c r="AT193" s="20">
        <f t="shared" si="68"/>
        <v>13540.11</v>
      </c>
      <c r="AU193" s="20">
        <f t="shared" si="68"/>
        <v>13949.04</v>
      </c>
      <c r="AV193" s="20">
        <f t="shared" si="68"/>
        <v>14365.05</v>
      </c>
      <c r="AW193" s="20">
        <f t="shared" si="67"/>
        <v>14798.37</v>
      </c>
      <c r="AX193" s="20">
        <f t="shared" si="67"/>
        <v>15237</v>
      </c>
      <c r="AY193" s="20">
        <f t="shared" si="67"/>
        <v>15694.71</v>
      </c>
      <c r="AZ193" s="20">
        <f t="shared" si="67"/>
        <v>16171.5</v>
      </c>
      <c r="BA193" s="20">
        <f t="shared" si="67"/>
        <v>16655.370000000003</v>
      </c>
      <c r="BB193" s="20">
        <f t="shared" si="67"/>
        <v>17156.55</v>
      </c>
      <c r="BC193" s="20">
        <f t="shared" si="67"/>
        <v>17664.809999999998</v>
      </c>
      <c r="BD193" s="20">
        <f t="shared" si="67"/>
        <v>18193.919999999998</v>
      </c>
      <c r="BE193" s="20">
        <f t="shared" si="67"/>
        <v>18742.11</v>
      </c>
      <c r="BF193" s="20">
        <f t="shared" si="67"/>
        <v>19309.379999999997</v>
      </c>
      <c r="BG193" s="20">
        <f t="shared" si="67"/>
        <v>19885.5</v>
      </c>
      <c r="BH193" s="20">
        <f t="shared" si="67"/>
        <v>20482.47</v>
      </c>
      <c r="BI193" s="20">
        <f t="shared" si="67"/>
        <v>21098.52</v>
      </c>
      <c r="BJ193" s="20">
        <f t="shared" si="67"/>
        <v>21723.42</v>
      </c>
      <c r="BK193" s="20">
        <f t="shared" si="67"/>
        <v>22381.17</v>
      </c>
      <c r="BL193" s="20">
        <f t="shared" si="58"/>
        <v>23049.54</v>
      </c>
      <c r="BM193" s="20">
        <f t="shared" si="58"/>
        <v>23738.760000000002</v>
      </c>
      <c r="BN193" s="20">
        <f t="shared" si="58"/>
        <v>24462.6</v>
      </c>
      <c r="BO193" s="20">
        <f t="shared" si="58"/>
        <v>25195.29</v>
      </c>
    </row>
    <row r="194" spans="1:67" x14ac:dyDescent="0.2">
      <c r="A194">
        <v>178</v>
      </c>
      <c r="B194" s="20">
        <f t="shared" si="66"/>
        <v>3849.4</v>
      </c>
      <c r="C194" s="20">
        <f t="shared" si="66"/>
        <v>3913.88</v>
      </c>
      <c r="D194" s="20">
        <f t="shared" si="66"/>
        <v>3961.02</v>
      </c>
      <c r="E194" s="20">
        <f t="shared" si="66"/>
        <v>4077.98</v>
      </c>
      <c r="F194" s="20">
        <f t="shared" si="66"/>
        <v>4196.72</v>
      </c>
      <c r="G194" s="22">
        <f t="shared" si="66"/>
        <v>4317.24</v>
      </c>
      <c r="H194" s="20">
        <f t="shared" si="66"/>
        <v>4432.42</v>
      </c>
      <c r="I194" s="20">
        <f t="shared" si="66"/>
        <v>4549.38</v>
      </c>
      <c r="J194" s="20">
        <f t="shared" si="66"/>
        <v>4687.24</v>
      </c>
      <c r="K194" s="20">
        <f t="shared" si="66"/>
        <v>4826.88</v>
      </c>
      <c r="L194" s="20">
        <f t="shared" si="66"/>
        <v>4968.2999999999993</v>
      </c>
      <c r="M194" s="20">
        <f t="shared" si="66"/>
        <v>5123.5</v>
      </c>
      <c r="N194" s="20">
        <f t="shared" si="66"/>
        <v>5280.48</v>
      </c>
      <c r="O194" s="20">
        <f t="shared" si="66"/>
        <v>5427.24</v>
      </c>
      <c r="P194" s="20">
        <f t="shared" si="66"/>
        <v>5601.5599999999995</v>
      </c>
      <c r="Q194" s="20">
        <f t="shared" si="66"/>
        <v>5765.66</v>
      </c>
      <c r="R194" s="20">
        <f t="shared" si="65"/>
        <v>5931.54</v>
      </c>
      <c r="S194" s="20">
        <f t="shared" si="65"/>
        <v>6112.98</v>
      </c>
      <c r="T194" s="20">
        <f t="shared" si="65"/>
        <v>6296.2</v>
      </c>
      <c r="U194" s="20">
        <f t="shared" si="65"/>
        <v>6482.98</v>
      </c>
      <c r="V194" s="20">
        <f t="shared" si="65"/>
        <v>6683.54</v>
      </c>
      <c r="W194" s="20">
        <f t="shared" si="65"/>
        <v>6875.66</v>
      </c>
      <c r="X194" s="20">
        <f t="shared" si="65"/>
        <v>7081.5599999999995</v>
      </c>
      <c r="Y194" s="20">
        <f t="shared" si="65"/>
        <v>7303.02</v>
      </c>
      <c r="Z194" s="20">
        <f t="shared" si="65"/>
        <v>7516.04</v>
      </c>
      <c r="AA194" s="20">
        <f t="shared" si="65"/>
        <v>7744.62</v>
      </c>
      <c r="AB194" s="20">
        <f t="shared" si="65"/>
        <v>7974.98</v>
      </c>
      <c r="AC194" s="20">
        <f t="shared" si="65"/>
        <v>8220.9</v>
      </c>
      <c r="AD194" s="20">
        <f t="shared" si="65"/>
        <v>8458.380000000001</v>
      </c>
      <c r="AE194" s="20">
        <f t="shared" si="65"/>
        <v>8711.42</v>
      </c>
      <c r="AF194" s="20">
        <f t="shared" si="65"/>
        <v>8980.02</v>
      </c>
      <c r="AG194" s="20">
        <f t="shared" si="68"/>
        <v>9240.18</v>
      </c>
      <c r="AH194" s="20">
        <f t="shared" si="68"/>
        <v>9527.9000000000015</v>
      </c>
      <c r="AI194" s="20">
        <f t="shared" si="68"/>
        <v>9808.9599999999991</v>
      </c>
      <c r="AJ194" s="20">
        <f t="shared" si="68"/>
        <v>10105.58</v>
      </c>
      <c r="AK194" s="20">
        <f t="shared" si="68"/>
        <v>10405.76</v>
      </c>
      <c r="AL194" s="20">
        <f t="shared" si="68"/>
        <v>10723.28</v>
      </c>
      <c r="AM194" s="20">
        <f t="shared" si="68"/>
        <v>11044.36</v>
      </c>
      <c r="AN194" s="20">
        <f t="shared" si="68"/>
        <v>11370.78</v>
      </c>
      <c r="AO194" s="20">
        <f t="shared" si="68"/>
        <v>11714.54</v>
      </c>
      <c r="AP194" s="20">
        <f t="shared" si="68"/>
        <v>12061.86</v>
      </c>
      <c r="AQ194" s="20">
        <f t="shared" si="68"/>
        <v>12426.52</v>
      </c>
      <c r="AR194" s="20">
        <f t="shared" si="68"/>
        <v>12796.52</v>
      </c>
      <c r="AS194" s="20">
        <f t="shared" si="68"/>
        <v>13183.86</v>
      </c>
      <c r="AT194" s="20">
        <f t="shared" si="68"/>
        <v>13576.54</v>
      </c>
      <c r="AU194" s="20">
        <f t="shared" si="68"/>
        <v>13986.560000000001</v>
      </c>
      <c r="AV194" s="20">
        <f t="shared" si="68"/>
        <v>14403.7</v>
      </c>
      <c r="AW194" s="20">
        <f t="shared" si="67"/>
        <v>14838.18</v>
      </c>
      <c r="AX194" s="20">
        <f t="shared" si="67"/>
        <v>15278</v>
      </c>
      <c r="AY194" s="20">
        <f t="shared" si="67"/>
        <v>15736.939999999999</v>
      </c>
      <c r="AZ194" s="20">
        <f t="shared" si="67"/>
        <v>16215</v>
      </c>
      <c r="BA194" s="20">
        <f t="shared" si="67"/>
        <v>16700.18</v>
      </c>
      <c r="BB194" s="20">
        <f t="shared" si="67"/>
        <v>17202.699999999997</v>
      </c>
      <c r="BC194" s="20">
        <f t="shared" si="67"/>
        <v>17712.34</v>
      </c>
      <c r="BD194" s="20">
        <f t="shared" si="67"/>
        <v>18242.88</v>
      </c>
      <c r="BE194" s="20">
        <f t="shared" si="67"/>
        <v>18792.54</v>
      </c>
      <c r="BF194" s="20">
        <f t="shared" si="67"/>
        <v>19361.32</v>
      </c>
      <c r="BG194" s="20">
        <f t="shared" si="67"/>
        <v>19939</v>
      </c>
      <c r="BH194" s="20">
        <f t="shared" si="67"/>
        <v>20537.580000000002</v>
      </c>
      <c r="BI194" s="20">
        <f t="shared" si="67"/>
        <v>21155.279999999999</v>
      </c>
      <c r="BJ194" s="20">
        <f t="shared" si="67"/>
        <v>21781.88</v>
      </c>
      <c r="BK194" s="20">
        <f t="shared" si="67"/>
        <v>22441.38</v>
      </c>
      <c r="BL194" s="20">
        <f t="shared" si="58"/>
        <v>23111.56</v>
      </c>
      <c r="BM194" s="20">
        <f t="shared" si="58"/>
        <v>23802.639999999999</v>
      </c>
      <c r="BN194" s="20">
        <f t="shared" si="58"/>
        <v>24528.400000000001</v>
      </c>
      <c r="BO194" s="20">
        <f t="shared" si="58"/>
        <v>25263.059999999998</v>
      </c>
    </row>
    <row r="195" spans="1:67" x14ac:dyDescent="0.2">
      <c r="A195">
        <v>179</v>
      </c>
      <c r="B195" s="20">
        <f t="shared" si="66"/>
        <v>3859.7</v>
      </c>
      <c r="C195" s="20">
        <f t="shared" si="66"/>
        <v>3924.34</v>
      </c>
      <c r="D195" s="20">
        <f t="shared" si="66"/>
        <v>3971.6099999999997</v>
      </c>
      <c r="E195" s="20">
        <f t="shared" si="66"/>
        <v>4088.8900000000003</v>
      </c>
      <c r="F195" s="20">
        <f t="shared" si="66"/>
        <v>4207.96</v>
      </c>
      <c r="G195" s="22">
        <f t="shared" si="66"/>
        <v>4328.82</v>
      </c>
      <c r="H195" s="20">
        <f t="shared" si="66"/>
        <v>4444.3099999999995</v>
      </c>
      <c r="I195" s="20">
        <f t="shared" si="66"/>
        <v>4561.59</v>
      </c>
      <c r="J195" s="20">
        <f t="shared" si="66"/>
        <v>4699.82</v>
      </c>
      <c r="K195" s="20">
        <f t="shared" si="66"/>
        <v>4839.84</v>
      </c>
      <c r="L195" s="20">
        <f t="shared" si="66"/>
        <v>4981.6499999999996</v>
      </c>
      <c r="M195" s="20">
        <f t="shared" si="66"/>
        <v>5137.25</v>
      </c>
      <c r="N195" s="20">
        <f t="shared" si="66"/>
        <v>5294.6399999999994</v>
      </c>
      <c r="O195" s="20">
        <f t="shared" si="66"/>
        <v>5441.82</v>
      </c>
      <c r="P195" s="20">
        <f t="shared" si="66"/>
        <v>5616.58</v>
      </c>
      <c r="Q195" s="20">
        <f t="shared" si="66"/>
        <v>5781.13</v>
      </c>
      <c r="R195" s="20">
        <f t="shared" si="65"/>
        <v>5947.4699999999993</v>
      </c>
      <c r="S195" s="20">
        <f t="shared" si="65"/>
        <v>6129.3899999999994</v>
      </c>
      <c r="T195" s="20">
        <f t="shared" si="65"/>
        <v>6313.1</v>
      </c>
      <c r="U195" s="20">
        <f t="shared" si="65"/>
        <v>6500.3899999999994</v>
      </c>
      <c r="V195" s="20">
        <f t="shared" si="65"/>
        <v>6701.4699999999993</v>
      </c>
      <c r="W195" s="20">
        <f t="shared" si="65"/>
        <v>6894.1299999999992</v>
      </c>
      <c r="X195" s="20">
        <f t="shared" si="65"/>
        <v>7100.58</v>
      </c>
      <c r="Y195" s="20">
        <f t="shared" si="65"/>
        <v>7322.6100000000006</v>
      </c>
      <c r="Z195" s="20">
        <f t="shared" si="65"/>
        <v>7536.2199999999993</v>
      </c>
      <c r="AA195" s="20">
        <f t="shared" si="65"/>
        <v>7765.41</v>
      </c>
      <c r="AB195" s="20">
        <f t="shared" si="65"/>
        <v>7996.3899999999994</v>
      </c>
      <c r="AC195" s="20">
        <f t="shared" si="65"/>
        <v>8242.9500000000007</v>
      </c>
      <c r="AD195" s="20">
        <f t="shared" si="65"/>
        <v>8481.09</v>
      </c>
      <c r="AE195" s="20">
        <f t="shared" si="65"/>
        <v>8734.8100000000013</v>
      </c>
      <c r="AF195" s="20">
        <f t="shared" si="65"/>
        <v>9004.11</v>
      </c>
      <c r="AG195" s="20">
        <f t="shared" si="68"/>
        <v>9264.99</v>
      </c>
      <c r="AH195" s="20">
        <f t="shared" si="68"/>
        <v>9553.4500000000007</v>
      </c>
      <c r="AI195" s="20">
        <f t="shared" si="68"/>
        <v>9835.2799999999988</v>
      </c>
      <c r="AJ195" s="20">
        <f t="shared" si="68"/>
        <v>10132.689999999999</v>
      </c>
      <c r="AK195" s="20">
        <f t="shared" si="68"/>
        <v>10433.68</v>
      </c>
      <c r="AL195" s="20">
        <f t="shared" si="68"/>
        <v>10752.04</v>
      </c>
      <c r="AM195" s="20">
        <f t="shared" si="68"/>
        <v>11073.98</v>
      </c>
      <c r="AN195" s="20">
        <f t="shared" si="68"/>
        <v>11401.29</v>
      </c>
      <c r="AO195" s="20">
        <f t="shared" si="68"/>
        <v>11745.970000000001</v>
      </c>
      <c r="AP195" s="20">
        <f t="shared" si="68"/>
        <v>12094.23</v>
      </c>
      <c r="AQ195" s="20">
        <f t="shared" si="68"/>
        <v>12459.86</v>
      </c>
      <c r="AR195" s="20">
        <f t="shared" si="68"/>
        <v>12830.86</v>
      </c>
      <c r="AS195" s="20">
        <f t="shared" si="68"/>
        <v>13219.23</v>
      </c>
      <c r="AT195" s="20">
        <f t="shared" si="68"/>
        <v>13612.970000000001</v>
      </c>
      <c r="AU195" s="20">
        <f t="shared" si="68"/>
        <v>14024.080000000002</v>
      </c>
      <c r="AV195" s="20">
        <f t="shared" si="68"/>
        <v>14442.349999999999</v>
      </c>
      <c r="AW195" s="20">
        <f t="shared" si="67"/>
        <v>14877.990000000002</v>
      </c>
      <c r="AX195" s="20">
        <f t="shared" si="67"/>
        <v>15319</v>
      </c>
      <c r="AY195" s="20">
        <f t="shared" si="67"/>
        <v>15779.169999999998</v>
      </c>
      <c r="AZ195" s="20">
        <f t="shared" si="67"/>
        <v>16258.5</v>
      </c>
      <c r="BA195" s="20">
        <f t="shared" si="67"/>
        <v>16744.990000000002</v>
      </c>
      <c r="BB195" s="20">
        <f t="shared" si="67"/>
        <v>17248.849999999999</v>
      </c>
      <c r="BC195" s="20">
        <f t="shared" si="67"/>
        <v>17759.870000000003</v>
      </c>
      <c r="BD195" s="20">
        <f t="shared" si="67"/>
        <v>18291.84</v>
      </c>
      <c r="BE195" s="20">
        <f t="shared" si="67"/>
        <v>18842.97</v>
      </c>
      <c r="BF195" s="20">
        <f t="shared" si="67"/>
        <v>19413.260000000002</v>
      </c>
      <c r="BG195" s="20">
        <f t="shared" si="67"/>
        <v>19992.5</v>
      </c>
      <c r="BH195" s="20">
        <f t="shared" si="67"/>
        <v>20592.690000000002</v>
      </c>
      <c r="BI195" s="20">
        <f t="shared" si="67"/>
        <v>21212.04</v>
      </c>
      <c r="BJ195" s="20">
        <f t="shared" si="67"/>
        <v>21840.34</v>
      </c>
      <c r="BK195" s="20">
        <f t="shared" si="67"/>
        <v>22501.59</v>
      </c>
      <c r="BL195" s="20">
        <f t="shared" si="58"/>
        <v>23173.58</v>
      </c>
      <c r="BM195" s="20">
        <f t="shared" si="58"/>
        <v>23866.52</v>
      </c>
      <c r="BN195" s="20">
        <f t="shared" si="58"/>
        <v>24594.199999999997</v>
      </c>
      <c r="BO195" s="20">
        <f t="shared" si="58"/>
        <v>25330.83</v>
      </c>
    </row>
    <row r="196" spans="1:67" x14ac:dyDescent="0.2">
      <c r="A196">
        <v>180</v>
      </c>
      <c r="B196" s="20">
        <f t="shared" si="66"/>
        <v>3870</v>
      </c>
      <c r="C196" s="20">
        <f t="shared" si="66"/>
        <v>3934.8</v>
      </c>
      <c r="D196" s="20">
        <f t="shared" si="66"/>
        <v>3982.2</v>
      </c>
      <c r="E196" s="20">
        <f t="shared" si="66"/>
        <v>4099.8</v>
      </c>
      <c r="F196" s="20">
        <f t="shared" si="66"/>
        <v>4219.2</v>
      </c>
      <c r="G196" s="22">
        <f t="shared" si="66"/>
        <v>4340.3999999999996</v>
      </c>
      <c r="H196" s="20">
        <f t="shared" si="66"/>
        <v>4456.2000000000007</v>
      </c>
      <c r="I196" s="20">
        <f t="shared" si="66"/>
        <v>4573.8</v>
      </c>
      <c r="J196" s="20">
        <f t="shared" si="66"/>
        <v>4712.3999999999996</v>
      </c>
      <c r="K196" s="20">
        <f t="shared" si="66"/>
        <v>4852.8</v>
      </c>
      <c r="L196" s="20">
        <f t="shared" si="66"/>
        <v>4995</v>
      </c>
      <c r="M196" s="20">
        <f t="shared" si="66"/>
        <v>5151</v>
      </c>
      <c r="N196" s="20">
        <f t="shared" si="66"/>
        <v>5308.8</v>
      </c>
      <c r="O196" s="20">
        <f t="shared" si="66"/>
        <v>5456.4</v>
      </c>
      <c r="P196" s="20">
        <f t="shared" si="66"/>
        <v>5631.6</v>
      </c>
      <c r="Q196" s="20">
        <f t="shared" si="66"/>
        <v>5796.6</v>
      </c>
      <c r="R196" s="20">
        <f t="shared" si="65"/>
        <v>5963.4</v>
      </c>
      <c r="S196" s="20">
        <f t="shared" si="65"/>
        <v>6145.8</v>
      </c>
      <c r="T196" s="20">
        <f t="shared" si="65"/>
        <v>6330</v>
      </c>
      <c r="U196" s="20">
        <f t="shared" si="65"/>
        <v>6517.8</v>
      </c>
      <c r="V196" s="20">
        <f t="shared" si="65"/>
        <v>6719.4</v>
      </c>
      <c r="W196" s="20">
        <f t="shared" si="65"/>
        <v>6912.6</v>
      </c>
      <c r="X196" s="20">
        <f t="shared" si="65"/>
        <v>7119.6</v>
      </c>
      <c r="Y196" s="20">
        <f t="shared" si="65"/>
        <v>7342.2</v>
      </c>
      <c r="Z196" s="20">
        <f t="shared" si="65"/>
        <v>7556.4</v>
      </c>
      <c r="AA196" s="20">
        <f t="shared" si="65"/>
        <v>7786.2</v>
      </c>
      <c r="AB196" s="20">
        <f t="shared" si="65"/>
        <v>8017.8</v>
      </c>
      <c r="AC196" s="20">
        <f t="shared" si="65"/>
        <v>8265</v>
      </c>
      <c r="AD196" s="20">
        <f t="shared" si="65"/>
        <v>8503.7999999999993</v>
      </c>
      <c r="AE196" s="20">
        <f t="shared" si="65"/>
        <v>8758.2000000000007</v>
      </c>
      <c r="AF196" s="20">
        <f t="shared" si="65"/>
        <v>9028.2000000000007</v>
      </c>
      <c r="AG196" s="20">
        <f t="shared" si="68"/>
        <v>9289.7999999999993</v>
      </c>
      <c r="AH196" s="20">
        <f t="shared" si="68"/>
        <v>9579</v>
      </c>
      <c r="AI196" s="20">
        <f t="shared" si="68"/>
        <v>9861.6</v>
      </c>
      <c r="AJ196" s="20">
        <f t="shared" si="68"/>
        <v>10159.799999999999</v>
      </c>
      <c r="AK196" s="20">
        <f t="shared" si="68"/>
        <v>10461.6</v>
      </c>
      <c r="AL196" s="20">
        <f t="shared" si="68"/>
        <v>10780.8</v>
      </c>
      <c r="AM196" s="20">
        <f t="shared" si="68"/>
        <v>11103.6</v>
      </c>
      <c r="AN196" s="20">
        <f t="shared" si="68"/>
        <v>11431.8</v>
      </c>
      <c r="AO196" s="20">
        <f t="shared" si="68"/>
        <v>11777.4</v>
      </c>
      <c r="AP196" s="20">
        <f t="shared" si="68"/>
        <v>12126.599999999999</v>
      </c>
      <c r="AQ196" s="20">
        <f t="shared" si="68"/>
        <v>12493.2</v>
      </c>
      <c r="AR196" s="20">
        <f t="shared" si="68"/>
        <v>12865.2</v>
      </c>
      <c r="AS196" s="20">
        <f t="shared" si="68"/>
        <v>13254.599999999999</v>
      </c>
      <c r="AT196" s="20">
        <f t="shared" si="68"/>
        <v>13649.4</v>
      </c>
      <c r="AU196" s="20">
        <f t="shared" si="68"/>
        <v>14061.6</v>
      </c>
      <c r="AV196" s="20">
        <f t="shared" si="68"/>
        <v>14481</v>
      </c>
      <c r="AW196" s="20">
        <f t="shared" si="67"/>
        <v>14917.8</v>
      </c>
      <c r="AX196" s="20">
        <f t="shared" si="67"/>
        <v>15360</v>
      </c>
      <c r="AY196" s="20">
        <f t="shared" si="67"/>
        <v>15821.4</v>
      </c>
      <c r="AZ196" s="20">
        <f t="shared" si="67"/>
        <v>16302</v>
      </c>
      <c r="BA196" s="20">
        <f t="shared" si="67"/>
        <v>16789.8</v>
      </c>
      <c r="BB196" s="20">
        <f t="shared" si="67"/>
        <v>17295</v>
      </c>
      <c r="BC196" s="20">
        <f t="shared" si="67"/>
        <v>17807.400000000001</v>
      </c>
      <c r="BD196" s="20">
        <f t="shared" si="67"/>
        <v>18340.8</v>
      </c>
      <c r="BE196" s="20">
        <f t="shared" si="67"/>
        <v>18893.400000000001</v>
      </c>
      <c r="BF196" s="20">
        <f t="shared" si="67"/>
        <v>19465.199999999997</v>
      </c>
      <c r="BG196" s="20">
        <f t="shared" si="67"/>
        <v>20046</v>
      </c>
      <c r="BH196" s="20">
        <f t="shared" si="67"/>
        <v>20647.8</v>
      </c>
      <c r="BI196" s="20">
        <f t="shared" si="67"/>
        <v>21268.799999999999</v>
      </c>
      <c r="BJ196" s="20">
        <f t="shared" si="67"/>
        <v>21898.799999999999</v>
      </c>
      <c r="BK196" s="20">
        <f t="shared" si="67"/>
        <v>22561.8</v>
      </c>
      <c r="BL196" s="20">
        <f t="shared" si="58"/>
        <v>23235.599999999999</v>
      </c>
      <c r="BM196" s="20">
        <f t="shared" si="58"/>
        <v>23930.400000000001</v>
      </c>
      <c r="BN196" s="20">
        <f t="shared" si="58"/>
        <v>24660</v>
      </c>
      <c r="BO196" s="20">
        <f t="shared" si="58"/>
        <v>25398.6</v>
      </c>
    </row>
    <row r="197" spans="1:67" x14ac:dyDescent="0.2">
      <c r="A197">
        <v>181</v>
      </c>
      <c r="B197" s="20">
        <f t="shared" si="66"/>
        <v>3880.3</v>
      </c>
      <c r="C197" s="20">
        <f t="shared" si="66"/>
        <v>3945.26</v>
      </c>
      <c r="D197" s="20">
        <f t="shared" si="66"/>
        <v>3992.79</v>
      </c>
      <c r="E197" s="20">
        <f t="shared" si="66"/>
        <v>4110.71</v>
      </c>
      <c r="F197" s="20">
        <f t="shared" si="66"/>
        <v>4230.4400000000005</v>
      </c>
      <c r="G197" s="22">
        <f t="shared" si="66"/>
        <v>4351.9799999999996</v>
      </c>
      <c r="H197" s="20">
        <f t="shared" si="66"/>
        <v>4468.09</v>
      </c>
      <c r="I197" s="20">
        <f t="shared" si="66"/>
        <v>4586.01</v>
      </c>
      <c r="J197" s="20">
        <f t="shared" si="66"/>
        <v>4724.9799999999996</v>
      </c>
      <c r="K197" s="20">
        <f t="shared" si="66"/>
        <v>4865.76</v>
      </c>
      <c r="L197" s="20">
        <f t="shared" si="66"/>
        <v>5008.3500000000004</v>
      </c>
      <c r="M197" s="20">
        <f t="shared" si="66"/>
        <v>5164.75</v>
      </c>
      <c r="N197" s="20">
        <f t="shared" si="66"/>
        <v>5322.96</v>
      </c>
      <c r="O197" s="20">
        <f t="shared" si="66"/>
        <v>5470.98</v>
      </c>
      <c r="P197" s="20">
        <f t="shared" si="66"/>
        <v>5646.62</v>
      </c>
      <c r="Q197" s="20">
        <f t="shared" si="66"/>
        <v>5812.07</v>
      </c>
      <c r="R197" s="20">
        <f t="shared" si="65"/>
        <v>5979.33</v>
      </c>
      <c r="S197" s="20">
        <f t="shared" si="65"/>
        <v>6162.21</v>
      </c>
      <c r="T197" s="20">
        <f t="shared" si="65"/>
        <v>6346.9</v>
      </c>
      <c r="U197" s="20">
        <f t="shared" si="65"/>
        <v>6535.21</v>
      </c>
      <c r="V197" s="20">
        <f t="shared" si="65"/>
        <v>6737.33</v>
      </c>
      <c r="W197" s="20">
        <f t="shared" si="65"/>
        <v>6931.07</v>
      </c>
      <c r="X197" s="20">
        <f t="shared" si="65"/>
        <v>7138.62</v>
      </c>
      <c r="Y197" s="20">
        <f t="shared" si="65"/>
        <v>7361.79</v>
      </c>
      <c r="Z197" s="20">
        <f t="shared" si="65"/>
        <v>7576.58</v>
      </c>
      <c r="AA197" s="20">
        <f t="shared" si="65"/>
        <v>7806.99</v>
      </c>
      <c r="AB197" s="20">
        <f t="shared" si="65"/>
        <v>8039.21</v>
      </c>
      <c r="AC197" s="20">
        <f t="shared" si="65"/>
        <v>8287.0499999999993</v>
      </c>
      <c r="AD197" s="20">
        <f t="shared" si="65"/>
        <v>8526.51</v>
      </c>
      <c r="AE197" s="20">
        <f t="shared" si="65"/>
        <v>8781.59</v>
      </c>
      <c r="AF197" s="20">
        <f t="shared" si="65"/>
        <v>9052.2900000000009</v>
      </c>
      <c r="AG197" s="20">
        <f t="shared" si="68"/>
        <v>9314.61</v>
      </c>
      <c r="AH197" s="20">
        <f t="shared" si="68"/>
        <v>9604.5499999999993</v>
      </c>
      <c r="AI197" s="20">
        <f t="shared" si="68"/>
        <v>9887.92</v>
      </c>
      <c r="AJ197" s="20">
        <f t="shared" si="68"/>
        <v>10186.91</v>
      </c>
      <c r="AK197" s="20">
        <f t="shared" si="68"/>
        <v>10489.52</v>
      </c>
      <c r="AL197" s="20">
        <f t="shared" si="68"/>
        <v>10809.560000000001</v>
      </c>
      <c r="AM197" s="20">
        <f t="shared" si="68"/>
        <v>11133.220000000001</v>
      </c>
      <c r="AN197" s="20">
        <f t="shared" si="68"/>
        <v>11462.310000000001</v>
      </c>
      <c r="AO197" s="20">
        <f t="shared" si="68"/>
        <v>11808.83</v>
      </c>
      <c r="AP197" s="20">
        <f t="shared" si="68"/>
        <v>12158.97</v>
      </c>
      <c r="AQ197" s="20">
        <f t="shared" si="68"/>
        <v>12526.54</v>
      </c>
      <c r="AR197" s="20">
        <f t="shared" si="68"/>
        <v>12899.54</v>
      </c>
      <c r="AS197" s="20">
        <f t="shared" si="68"/>
        <v>13289.97</v>
      </c>
      <c r="AT197" s="20">
        <f t="shared" si="68"/>
        <v>13685.83</v>
      </c>
      <c r="AU197" s="20">
        <f t="shared" si="68"/>
        <v>14099.12</v>
      </c>
      <c r="AV197" s="20">
        <f t="shared" si="68"/>
        <v>14519.65</v>
      </c>
      <c r="AW197" s="20">
        <f t="shared" si="67"/>
        <v>14957.61</v>
      </c>
      <c r="AX197" s="20">
        <f t="shared" si="67"/>
        <v>15401</v>
      </c>
      <c r="AY197" s="20">
        <f t="shared" si="67"/>
        <v>15863.63</v>
      </c>
      <c r="AZ197" s="20">
        <f t="shared" si="67"/>
        <v>16345.5</v>
      </c>
      <c r="BA197" s="20">
        <f t="shared" si="67"/>
        <v>16834.61</v>
      </c>
      <c r="BB197" s="20">
        <f t="shared" si="67"/>
        <v>17341.150000000001</v>
      </c>
      <c r="BC197" s="20">
        <f t="shared" si="67"/>
        <v>17854.93</v>
      </c>
      <c r="BD197" s="20">
        <f t="shared" si="67"/>
        <v>18389.760000000002</v>
      </c>
      <c r="BE197" s="20">
        <f t="shared" si="67"/>
        <v>18943.830000000002</v>
      </c>
      <c r="BF197" s="20">
        <f t="shared" si="67"/>
        <v>19517.14</v>
      </c>
      <c r="BG197" s="20">
        <f t="shared" si="67"/>
        <v>20099.5</v>
      </c>
      <c r="BH197" s="20">
        <f t="shared" si="67"/>
        <v>20702.91</v>
      </c>
      <c r="BI197" s="20">
        <f t="shared" si="67"/>
        <v>21325.559999999998</v>
      </c>
      <c r="BJ197" s="20">
        <f t="shared" si="67"/>
        <v>21957.260000000002</v>
      </c>
      <c r="BK197" s="20">
        <f t="shared" si="67"/>
        <v>22622.010000000002</v>
      </c>
      <c r="BL197" s="20">
        <f t="shared" si="58"/>
        <v>23297.620000000003</v>
      </c>
      <c r="BM197" s="20">
        <f t="shared" si="58"/>
        <v>23994.28</v>
      </c>
      <c r="BN197" s="20">
        <f t="shared" si="58"/>
        <v>24725.8</v>
      </c>
      <c r="BO197" s="20">
        <f t="shared" si="58"/>
        <v>25466.37</v>
      </c>
    </row>
    <row r="198" spans="1:67" x14ac:dyDescent="0.2">
      <c r="A198">
        <v>182</v>
      </c>
      <c r="B198" s="20">
        <f t="shared" si="66"/>
        <v>3890.6000000000004</v>
      </c>
      <c r="C198" s="20">
        <f t="shared" si="66"/>
        <v>3955.7200000000003</v>
      </c>
      <c r="D198" s="20">
        <f t="shared" si="66"/>
        <v>4003.38</v>
      </c>
      <c r="E198" s="20">
        <f t="shared" si="66"/>
        <v>4121.62</v>
      </c>
      <c r="F198" s="20">
        <f t="shared" si="66"/>
        <v>4241.68</v>
      </c>
      <c r="G198" s="22">
        <f t="shared" si="66"/>
        <v>4363.5599999999995</v>
      </c>
      <c r="H198" s="20">
        <f t="shared" si="66"/>
        <v>4479.9799999999996</v>
      </c>
      <c r="I198" s="20">
        <f t="shared" si="66"/>
        <v>4598.22</v>
      </c>
      <c r="J198" s="20">
        <f t="shared" si="66"/>
        <v>4737.5599999999995</v>
      </c>
      <c r="K198" s="20">
        <f t="shared" si="66"/>
        <v>4878.72</v>
      </c>
      <c r="L198" s="20">
        <f t="shared" si="66"/>
        <v>5021.7</v>
      </c>
      <c r="M198" s="20">
        <f t="shared" si="66"/>
        <v>5178.5</v>
      </c>
      <c r="N198" s="20">
        <f t="shared" si="66"/>
        <v>5337.12</v>
      </c>
      <c r="O198" s="20">
        <f t="shared" si="66"/>
        <v>5485.5599999999995</v>
      </c>
      <c r="P198" s="20">
        <f t="shared" si="66"/>
        <v>5661.6399999999994</v>
      </c>
      <c r="Q198" s="20">
        <f t="shared" si="66"/>
        <v>5827.54</v>
      </c>
      <c r="R198" s="20">
        <f t="shared" si="65"/>
        <v>5995.26</v>
      </c>
      <c r="S198" s="20">
        <f t="shared" si="65"/>
        <v>6178.62</v>
      </c>
      <c r="T198" s="20">
        <f t="shared" si="65"/>
        <v>6363.7999999999993</v>
      </c>
      <c r="U198" s="20">
        <f t="shared" si="65"/>
        <v>6552.62</v>
      </c>
      <c r="V198" s="20">
        <f t="shared" si="65"/>
        <v>6755.26</v>
      </c>
      <c r="W198" s="20">
        <f t="shared" si="65"/>
        <v>6949.54</v>
      </c>
      <c r="X198" s="20">
        <f t="shared" si="65"/>
        <v>7157.6399999999994</v>
      </c>
      <c r="Y198" s="20">
        <f t="shared" si="65"/>
        <v>7381.38</v>
      </c>
      <c r="Z198" s="20">
        <f t="shared" si="65"/>
        <v>7596.76</v>
      </c>
      <c r="AA198" s="20">
        <f t="shared" si="65"/>
        <v>7827.78</v>
      </c>
      <c r="AB198" s="20">
        <f t="shared" si="65"/>
        <v>8060.62</v>
      </c>
      <c r="AC198" s="20">
        <f t="shared" si="65"/>
        <v>8309.1</v>
      </c>
      <c r="AD198" s="20">
        <f t="shared" si="65"/>
        <v>8549.2200000000012</v>
      </c>
      <c r="AE198" s="20">
        <f t="shared" si="65"/>
        <v>8804.98</v>
      </c>
      <c r="AF198" s="20">
        <f t="shared" si="65"/>
        <v>9076.380000000001</v>
      </c>
      <c r="AG198" s="20">
        <f t="shared" si="68"/>
        <v>9339.42</v>
      </c>
      <c r="AH198" s="20">
        <f t="shared" si="68"/>
        <v>9630.1</v>
      </c>
      <c r="AI198" s="20">
        <f t="shared" si="68"/>
        <v>9914.24</v>
      </c>
      <c r="AJ198" s="20">
        <f t="shared" si="68"/>
        <v>10214.02</v>
      </c>
      <c r="AK198" s="20">
        <f t="shared" si="68"/>
        <v>10517.44</v>
      </c>
      <c r="AL198" s="20">
        <f t="shared" si="68"/>
        <v>10838.32</v>
      </c>
      <c r="AM198" s="20">
        <f t="shared" si="68"/>
        <v>11162.84</v>
      </c>
      <c r="AN198" s="20">
        <f t="shared" si="68"/>
        <v>11492.82</v>
      </c>
      <c r="AO198" s="20">
        <f t="shared" si="68"/>
        <v>11840.26</v>
      </c>
      <c r="AP198" s="20">
        <f t="shared" si="68"/>
        <v>12191.34</v>
      </c>
      <c r="AQ198" s="20">
        <f t="shared" si="68"/>
        <v>12559.880000000001</v>
      </c>
      <c r="AR198" s="20">
        <f t="shared" si="68"/>
        <v>12933.880000000001</v>
      </c>
      <c r="AS198" s="20">
        <f t="shared" si="68"/>
        <v>13325.34</v>
      </c>
      <c r="AT198" s="20">
        <f t="shared" si="68"/>
        <v>13722.26</v>
      </c>
      <c r="AU198" s="20">
        <f t="shared" si="68"/>
        <v>14136.64</v>
      </c>
      <c r="AV198" s="20">
        <f t="shared" si="68"/>
        <v>14558.3</v>
      </c>
      <c r="AW198" s="20">
        <f t="shared" si="67"/>
        <v>14997.42</v>
      </c>
      <c r="AX198" s="20">
        <f t="shared" si="67"/>
        <v>15442</v>
      </c>
      <c r="AY198" s="20">
        <f t="shared" si="67"/>
        <v>15905.86</v>
      </c>
      <c r="AZ198" s="20">
        <f t="shared" si="67"/>
        <v>16389</v>
      </c>
      <c r="BA198" s="20">
        <f t="shared" si="67"/>
        <v>16879.419999999998</v>
      </c>
      <c r="BB198" s="20">
        <f t="shared" si="67"/>
        <v>17387.3</v>
      </c>
      <c r="BC198" s="20">
        <f t="shared" si="67"/>
        <v>17902.46</v>
      </c>
      <c r="BD198" s="20">
        <f t="shared" si="67"/>
        <v>18438.72</v>
      </c>
      <c r="BE198" s="20">
        <f t="shared" si="67"/>
        <v>18994.260000000002</v>
      </c>
      <c r="BF198" s="20">
        <f t="shared" si="67"/>
        <v>19569.080000000002</v>
      </c>
      <c r="BG198" s="20">
        <f t="shared" si="67"/>
        <v>20153</v>
      </c>
      <c r="BH198" s="20">
        <f t="shared" si="67"/>
        <v>20758.02</v>
      </c>
      <c r="BI198" s="20">
        <f t="shared" si="67"/>
        <v>21382.32</v>
      </c>
      <c r="BJ198" s="20">
        <f t="shared" si="67"/>
        <v>22015.72</v>
      </c>
      <c r="BK198" s="20">
        <f t="shared" si="67"/>
        <v>22682.22</v>
      </c>
      <c r="BL198" s="20">
        <f t="shared" si="58"/>
        <v>23359.64</v>
      </c>
      <c r="BM198" s="20">
        <f t="shared" si="58"/>
        <v>24058.16</v>
      </c>
      <c r="BN198" s="20">
        <f t="shared" si="58"/>
        <v>24791.599999999999</v>
      </c>
      <c r="BO198" s="20">
        <f t="shared" si="58"/>
        <v>25534.14</v>
      </c>
    </row>
    <row r="199" spans="1:67" x14ac:dyDescent="0.2">
      <c r="A199">
        <v>183</v>
      </c>
      <c r="B199" s="20">
        <f t="shared" si="66"/>
        <v>3900.9</v>
      </c>
      <c r="C199" s="20">
        <f t="shared" si="66"/>
        <v>3966.1800000000003</v>
      </c>
      <c r="D199" s="20">
        <f t="shared" si="66"/>
        <v>4013.9700000000003</v>
      </c>
      <c r="E199" s="20">
        <f t="shared" si="66"/>
        <v>4132.53</v>
      </c>
      <c r="F199" s="20">
        <f t="shared" si="66"/>
        <v>4252.92</v>
      </c>
      <c r="G199" s="22">
        <f t="shared" si="66"/>
        <v>4375.1399999999994</v>
      </c>
      <c r="H199" s="20">
        <f t="shared" si="66"/>
        <v>4491.87</v>
      </c>
      <c r="I199" s="20">
        <f t="shared" si="66"/>
        <v>4610.43</v>
      </c>
      <c r="J199" s="20">
        <f t="shared" si="66"/>
        <v>4750.1399999999994</v>
      </c>
      <c r="K199" s="20">
        <f t="shared" si="66"/>
        <v>4891.68</v>
      </c>
      <c r="L199" s="20">
        <f t="shared" si="66"/>
        <v>5035.0499999999993</v>
      </c>
      <c r="M199" s="20">
        <f t="shared" si="66"/>
        <v>5192.25</v>
      </c>
      <c r="N199" s="20">
        <f t="shared" si="66"/>
        <v>5351.2800000000007</v>
      </c>
      <c r="O199" s="20">
        <f t="shared" si="66"/>
        <v>5500.1399999999994</v>
      </c>
      <c r="P199" s="20">
        <f t="shared" si="66"/>
        <v>5676.66</v>
      </c>
      <c r="Q199" s="20">
        <f t="shared" si="66"/>
        <v>5843.01</v>
      </c>
      <c r="R199" s="20">
        <f t="shared" si="65"/>
        <v>6011.1900000000005</v>
      </c>
      <c r="S199" s="20">
        <f t="shared" si="65"/>
        <v>6195.0300000000007</v>
      </c>
      <c r="T199" s="20">
        <f t="shared" si="65"/>
        <v>6380.7</v>
      </c>
      <c r="U199" s="20">
        <f t="shared" si="65"/>
        <v>6570.0300000000007</v>
      </c>
      <c r="V199" s="20">
        <f t="shared" si="65"/>
        <v>6773.1900000000005</v>
      </c>
      <c r="W199" s="20">
        <f t="shared" si="65"/>
        <v>6968.01</v>
      </c>
      <c r="X199" s="20">
        <f t="shared" si="65"/>
        <v>7176.66</v>
      </c>
      <c r="Y199" s="20">
        <f t="shared" si="65"/>
        <v>7400.9699999999993</v>
      </c>
      <c r="Z199" s="20">
        <f t="shared" si="65"/>
        <v>7616.9400000000005</v>
      </c>
      <c r="AA199" s="20">
        <f t="shared" si="65"/>
        <v>7848.57</v>
      </c>
      <c r="AB199" s="20">
        <f t="shared" si="65"/>
        <v>8082.0300000000007</v>
      </c>
      <c r="AC199" s="20">
        <f t="shared" si="65"/>
        <v>8331.15</v>
      </c>
      <c r="AD199" s="20">
        <f t="shared" si="65"/>
        <v>8571.93</v>
      </c>
      <c r="AE199" s="20">
        <f t="shared" si="65"/>
        <v>8828.369999999999</v>
      </c>
      <c r="AF199" s="20">
        <f t="shared" si="65"/>
        <v>9100.4700000000012</v>
      </c>
      <c r="AG199" s="20">
        <f t="shared" si="68"/>
        <v>9364.23</v>
      </c>
      <c r="AH199" s="20">
        <f t="shared" si="68"/>
        <v>9655.6500000000015</v>
      </c>
      <c r="AI199" s="20">
        <f t="shared" si="68"/>
        <v>9940.5600000000013</v>
      </c>
      <c r="AJ199" s="20">
        <f t="shared" si="68"/>
        <v>10241.130000000001</v>
      </c>
      <c r="AK199" s="20">
        <f t="shared" si="68"/>
        <v>10545.36</v>
      </c>
      <c r="AL199" s="20">
        <f t="shared" si="68"/>
        <v>10867.08</v>
      </c>
      <c r="AM199" s="20">
        <f t="shared" si="68"/>
        <v>11192.46</v>
      </c>
      <c r="AN199" s="20">
        <f t="shared" si="68"/>
        <v>11523.33</v>
      </c>
      <c r="AO199" s="20">
        <f t="shared" si="68"/>
        <v>11871.689999999999</v>
      </c>
      <c r="AP199" s="20">
        <f t="shared" si="68"/>
        <v>12223.71</v>
      </c>
      <c r="AQ199" s="20">
        <f t="shared" si="68"/>
        <v>12593.220000000001</v>
      </c>
      <c r="AR199" s="20">
        <f t="shared" si="68"/>
        <v>12968.220000000001</v>
      </c>
      <c r="AS199" s="20">
        <f t="shared" si="68"/>
        <v>13360.71</v>
      </c>
      <c r="AT199" s="20">
        <f t="shared" si="68"/>
        <v>13758.689999999999</v>
      </c>
      <c r="AU199" s="20">
        <f t="shared" si="68"/>
        <v>14174.16</v>
      </c>
      <c r="AV199" s="20">
        <f t="shared" si="68"/>
        <v>14596.95</v>
      </c>
      <c r="AW199" s="20">
        <f t="shared" si="67"/>
        <v>15037.23</v>
      </c>
      <c r="AX199" s="20">
        <f t="shared" si="67"/>
        <v>15483</v>
      </c>
      <c r="AY199" s="20">
        <f t="shared" si="67"/>
        <v>15948.09</v>
      </c>
      <c r="AZ199" s="20">
        <f t="shared" si="67"/>
        <v>16432.5</v>
      </c>
      <c r="BA199" s="20">
        <f t="shared" si="67"/>
        <v>16924.23</v>
      </c>
      <c r="BB199" s="20">
        <f t="shared" si="67"/>
        <v>17433.449999999997</v>
      </c>
      <c r="BC199" s="20">
        <f t="shared" si="67"/>
        <v>17949.989999999998</v>
      </c>
      <c r="BD199" s="20">
        <f t="shared" si="67"/>
        <v>18487.68</v>
      </c>
      <c r="BE199" s="20">
        <f t="shared" si="67"/>
        <v>19044.690000000002</v>
      </c>
      <c r="BF199" s="20">
        <f t="shared" si="67"/>
        <v>19621.02</v>
      </c>
      <c r="BG199" s="20">
        <f t="shared" si="67"/>
        <v>20206.5</v>
      </c>
      <c r="BH199" s="20">
        <f t="shared" si="67"/>
        <v>20813.129999999997</v>
      </c>
      <c r="BI199" s="20">
        <f t="shared" si="67"/>
        <v>21439.08</v>
      </c>
      <c r="BJ199" s="20">
        <f t="shared" si="67"/>
        <v>22074.18</v>
      </c>
      <c r="BK199" s="20">
        <f t="shared" si="67"/>
        <v>22742.43</v>
      </c>
      <c r="BL199" s="20">
        <f t="shared" si="58"/>
        <v>23421.66</v>
      </c>
      <c r="BM199" s="20">
        <f t="shared" si="58"/>
        <v>24122.04</v>
      </c>
      <c r="BN199" s="20">
        <f t="shared" si="58"/>
        <v>24857.4</v>
      </c>
      <c r="BO199" s="20">
        <f t="shared" si="58"/>
        <v>25601.91</v>
      </c>
    </row>
    <row r="200" spans="1:67" x14ac:dyDescent="0.2">
      <c r="A200">
        <v>184</v>
      </c>
      <c r="B200" s="20">
        <f t="shared" si="66"/>
        <v>3911.2</v>
      </c>
      <c r="C200" s="20">
        <f t="shared" si="66"/>
        <v>3976.6400000000003</v>
      </c>
      <c r="D200" s="20">
        <f t="shared" si="66"/>
        <v>4024.56</v>
      </c>
      <c r="E200" s="20">
        <f t="shared" si="66"/>
        <v>4143.4400000000005</v>
      </c>
      <c r="F200" s="20">
        <f t="shared" si="66"/>
        <v>4264.16</v>
      </c>
      <c r="G200" s="22">
        <f t="shared" si="66"/>
        <v>4386.7199999999993</v>
      </c>
      <c r="H200" s="20">
        <f t="shared" si="66"/>
        <v>4503.76</v>
      </c>
      <c r="I200" s="20">
        <f t="shared" si="66"/>
        <v>4622.6400000000003</v>
      </c>
      <c r="J200" s="20">
        <f t="shared" si="66"/>
        <v>4762.7199999999993</v>
      </c>
      <c r="K200" s="20">
        <f t="shared" si="66"/>
        <v>4904.6400000000003</v>
      </c>
      <c r="L200" s="20">
        <f t="shared" si="66"/>
        <v>5048.3999999999996</v>
      </c>
      <c r="M200" s="20">
        <f t="shared" si="66"/>
        <v>5206</v>
      </c>
      <c r="N200" s="20">
        <f t="shared" si="66"/>
        <v>5365.4400000000005</v>
      </c>
      <c r="O200" s="20">
        <f t="shared" si="66"/>
        <v>5514.7199999999993</v>
      </c>
      <c r="P200" s="20">
        <f t="shared" si="66"/>
        <v>5691.68</v>
      </c>
      <c r="Q200" s="20">
        <f t="shared" ref="Q200:AF215" si="69">IF((Q$8+(Q$9*$A200))&lt;Q$12,Q$12,Q$8+(Q$9*$A200))</f>
        <v>5858.48</v>
      </c>
      <c r="R200" s="20">
        <f t="shared" si="69"/>
        <v>6027.12</v>
      </c>
      <c r="S200" s="20">
        <f t="shared" si="69"/>
        <v>6211.4400000000005</v>
      </c>
      <c r="T200" s="20">
        <f t="shared" si="69"/>
        <v>6397.6</v>
      </c>
      <c r="U200" s="20">
        <f t="shared" si="69"/>
        <v>6587.4400000000005</v>
      </c>
      <c r="V200" s="20">
        <f t="shared" si="69"/>
        <v>6791.12</v>
      </c>
      <c r="W200" s="20">
        <f t="shared" si="69"/>
        <v>6986.48</v>
      </c>
      <c r="X200" s="20">
        <f t="shared" si="69"/>
        <v>7195.68</v>
      </c>
      <c r="Y200" s="20">
        <f t="shared" si="69"/>
        <v>7420.5599999999995</v>
      </c>
      <c r="Z200" s="20">
        <f t="shared" si="69"/>
        <v>7637.12</v>
      </c>
      <c r="AA200" s="20">
        <f t="shared" si="69"/>
        <v>7869.36</v>
      </c>
      <c r="AB200" s="20">
        <f t="shared" si="69"/>
        <v>8103.4400000000005</v>
      </c>
      <c r="AC200" s="20">
        <f t="shared" si="69"/>
        <v>8353.2000000000007</v>
      </c>
      <c r="AD200" s="20">
        <f t="shared" si="69"/>
        <v>8594.64</v>
      </c>
      <c r="AE200" s="20">
        <f t="shared" si="69"/>
        <v>8851.76</v>
      </c>
      <c r="AF200" s="20">
        <f t="shared" si="69"/>
        <v>9124.5600000000013</v>
      </c>
      <c r="AG200" s="20">
        <f t="shared" si="68"/>
        <v>9389.0400000000009</v>
      </c>
      <c r="AH200" s="20">
        <f t="shared" si="68"/>
        <v>9681.2000000000007</v>
      </c>
      <c r="AI200" s="20">
        <f t="shared" si="68"/>
        <v>9966.880000000001</v>
      </c>
      <c r="AJ200" s="20">
        <f t="shared" si="68"/>
        <v>10268.24</v>
      </c>
      <c r="AK200" s="20">
        <f t="shared" si="68"/>
        <v>10573.28</v>
      </c>
      <c r="AL200" s="20">
        <f t="shared" si="68"/>
        <v>10895.84</v>
      </c>
      <c r="AM200" s="20">
        <f t="shared" si="68"/>
        <v>11222.08</v>
      </c>
      <c r="AN200" s="20">
        <f t="shared" si="68"/>
        <v>11553.84</v>
      </c>
      <c r="AO200" s="20">
        <f t="shared" si="68"/>
        <v>11903.119999999999</v>
      </c>
      <c r="AP200" s="20">
        <f t="shared" si="68"/>
        <v>12256.08</v>
      </c>
      <c r="AQ200" s="20">
        <f t="shared" si="68"/>
        <v>12626.560000000001</v>
      </c>
      <c r="AR200" s="20">
        <f t="shared" si="68"/>
        <v>13002.560000000001</v>
      </c>
      <c r="AS200" s="20">
        <f t="shared" si="68"/>
        <v>13396.08</v>
      </c>
      <c r="AT200" s="20">
        <f t="shared" si="68"/>
        <v>13795.119999999999</v>
      </c>
      <c r="AU200" s="20">
        <f t="shared" si="68"/>
        <v>14211.68</v>
      </c>
      <c r="AV200" s="20">
        <f t="shared" si="68"/>
        <v>14635.599999999999</v>
      </c>
      <c r="AW200" s="20">
        <f t="shared" si="67"/>
        <v>15077.04</v>
      </c>
      <c r="AX200" s="20">
        <f t="shared" si="67"/>
        <v>15524</v>
      </c>
      <c r="AY200" s="20">
        <f t="shared" si="67"/>
        <v>15990.32</v>
      </c>
      <c r="AZ200" s="20">
        <f t="shared" si="67"/>
        <v>16476</v>
      </c>
      <c r="BA200" s="20">
        <f t="shared" si="67"/>
        <v>16969.04</v>
      </c>
      <c r="BB200" s="20">
        <f t="shared" si="67"/>
        <v>17479.599999999999</v>
      </c>
      <c r="BC200" s="20">
        <f t="shared" si="67"/>
        <v>17997.52</v>
      </c>
      <c r="BD200" s="20">
        <f t="shared" si="67"/>
        <v>18536.64</v>
      </c>
      <c r="BE200" s="20">
        <f t="shared" si="67"/>
        <v>19095.120000000003</v>
      </c>
      <c r="BF200" s="20">
        <f t="shared" si="67"/>
        <v>19672.96</v>
      </c>
      <c r="BG200" s="20">
        <f t="shared" si="67"/>
        <v>20260</v>
      </c>
      <c r="BH200" s="20">
        <f t="shared" si="67"/>
        <v>20868.239999999998</v>
      </c>
      <c r="BI200" s="20">
        <f t="shared" si="67"/>
        <v>21495.84</v>
      </c>
      <c r="BJ200" s="20">
        <f t="shared" si="67"/>
        <v>22132.639999999999</v>
      </c>
      <c r="BK200" s="20">
        <f t="shared" si="67"/>
        <v>22802.639999999999</v>
      </c>
      <c r="BL200" s="20">
        <f t="shared" si="58"/>
        <v>23483.68</v>
      </c>
      <c r="BM200" s="20">
        <f t="shared" si="58"/>
        <v>24185.919999999998</v>
      </c>
      <c r="BN200" s="20">
        <f t="shared" si="58"/>
        <v>24923.199999999997</v>
      </c>
      <c r="BO200" s="20">
        <f t="shared" si="58"/>
        <v>25669.68</v>
      </c>
    </row>
    <row r="201" spans="1:67" x14ac:dyDescent="0.2">
      <c r="A201">
        <v>185</v>
      </c>
      <c r="B201" s="20">
        <f t="shared" ref="B201:Q216" si="70">IF((B$8+(B$9*$A201))&lt;B$12,B$12,B$8+(B$9*$A201))</f>
        <v>3921.5</v>
      </c>
      <c r="C201" s="20">
        <f t="shared" si="70"/>
        <v>3987.1000000000004</v>
      </c>
      <c r="D201" s="20">
        <f t="shared" si="70"/>
        <v>4035.1499999999996</v>
      </c>
      <c r="E201" s="20">
        <f t="shared" si="70"/>
        <v>4154.3500000000004</v>
      </c>
      <c r="F201" s="20">
        <f t="shared" si="70"/>
        <v>4275.3999999999996</v>
      </c>
      <c r="G201" s="22">
        <f t="shared" si="70"/>
        <v>4398.3</v>
      </c>
      <c r="H201" s="20">
        <f t="shared" si="70"/>
        <v>4515.6499999999996</v>
      </c>
      <c r="I201" s="20">
        <f t="shared" si="70"/>
        <v>4634.8500000000004</v>
      </c>
      <c r="J201" s="20">
        <f t="shared" si="70"/>
        <v>4775.3</v>
      </c>
      <c r="K201" s="20">
        <f t="shared" si="70"/>
        <v>4917.6000000000004</v>
      </c>
      <c r="L201" s="20">
        <f t="shared" si="70"/>
        <v>5061.75</v>
      </c>
      <c r="M201" s="20">
        <f t="shared" si="70"/>
        <v>5219.75</v>
      </c>
      <c r="N201" s="20">
        <f t="shared" si="70"/>
        <v>5379.6</v>
      </c>
      <c r="O201" s="20">
        <f t="shared" si="70"/>
        <v>5529.3</v>
      </c>
      <c r="P201" s="20">
        <f t="shared" si="70"/>
        <v>5706.7</v>
      </c>
      <c r="Q201" s="20">
        <f t="shared" si="70"/>
        <v>5873.9500000000007</v>
      </c>
      <c r="R201" s="20">
        <f t="shared" si="69"/>
        <v>6043.0499999999993</v>
      </c>
      <c r="S201" s="20">
        <f t="shared" si="69"/>
        <v>6227.85</v>
      </c>
      <c r="T201" s="20">
        <f t="shared" si="69"/>
        <v>6414.5</v>
      </c>
      <c r="U201" s="20">
        <f t="shared" si="69"/>
        <v>6604.85</v>
      </c>
      <c r="V201" s="20">
        <f t="shared" si="69"/>
        <v>6809.0499999999993</v>
      </c>
      <c r="W201" s="20">
        <f t="shared" si="69"/>
        <v>7004.95</v>
      </c>
      <c r="X201" s="20">
        <f t="shared" si="69"/>
        <v>7214.7</v>
      </c>
      <c r="Y201" s="20">
        <f t="shared" si="69"/>
        <v>7440.15</v>
      </c>
      <c r="Z201" s="20">
        <f t="shared" si="69"/>
        <v>7657.2999999999993</v>
      </c>
      <c r="AA201" s="20">
        <f t="shared" si="69"/>
        <v>7890.15</v>
      </c>
      <c r="AB201" s="20">
        <f t="shared" si="69"/>
        <v>8124.85</v>
      </c>
      <c r="AC201" s="20">
        <f t="shared" si="69"/>
        <v>8375.25</v>
      </c>
      <c r="AD201" s="20">
        <f t="shared" si="69"/>
        <v>8617.35</v>
      </c>
      <c r="AE201" s="20">
        <f t="shared" si="69"/>
        <v>8875.1500000000015</v>
      </c>
      <c r="AF201" s="20">
        <f t="shared" si="69"/>
        <v>9148.65</v>
      </c>
      <c r="AG201" s="20">
        <f t="shared" si="68"/>
        <v>9413.8499999999985</v>
      </c>
      <c r="AH201" s="20">
        <f t="shared" si="68"/>
        <v>9706.75</v>
      </c>
      <c r="AI201" s="20">
        <f t="shared" si="68"/>
        <v>9993.2000000000007</v>
      </c>
      <c r="AJ201" s="20">
        <f t="shared" si="68"/>
        <v>10295.349999999999</v>
      </c>
      <c r="AK201" s="20">
        <f t="shared" si="68"/>
        <v>10601.2</v>
      </c>
      <c r="AL201" s="20">
        <f t="shared" si="68"/>
        <v>10924.6</v>
      </c>
      <c r="AM201" s="20">
        <f t="shared" si="68"/>
        <v>11251.7</v>
      </c>
      <c r="AN201" s="20">
        <f t="shared" si="68"/>
        <v>11584.35</v>
      </c>
      <c r="AO201" s="20">
        <f t="shared" si="68"/>
        <v>11934.55</v>
      </c>
      <c r="AP201" s="20">
        <f t="shared" si="68"/>
        <v>12288.45</v>
      </c>
      <c r="AQ201" s="20">
        <f t="shared" si="68"/>
        <v>12659.900000000001</v>
      </c>
      <c r="AR201" s="20">
        <f t="shared" si="68"/>
        <v>13036.900000000001</v>
      </c>
      <c r="AS201" s="20">
        <f t="shared" si="68"/>
        <v>13431.45</v>
      </c>
      <c r="AT201" s="20">
        <f t="shared" si="68"/>
        <v>13831.55</v>
      </c>
      <c r="AU201" s="20">
        <f t="shared" si="68"/>
        <v>14249.2</v>
      </c>
      <c r="AV201" s="20">
        <f t="shared" si="68"/>
        <v>14674.25</v>
      </c>
      <c r="AW201" s="20">
        <f t="shared" si="67"/>
        <v>15116.85</v>
      </c>
      <c r="AX201" s="20">
        <f t="shared" si="67"/>
        <v>15565</v>
      </c>
      <c r="AY201" s="20">
        <f t="shared" si="67"/>
        <v>16032.55</v>
      </c>
      <c r="AZ201" s="20">
        <f t="shared" si="67"/>
        <v>16519.5</v>
      </c>
      <c r="BA201" s="20">
        <f t="shared" si="67"/>
        <v>17013.849999999999</v>
      </c>
      <c r="BB201" s="20">
        <f t="shared" si="67"/>
        <v>17525.75</v>
      </c>
      <c r="BC201" s="20">
        <f t="shared" si="67"/>
        <v>18045.050000000003</v>
      </c>
      <c r="BD201" s="20">
        <f t="shared" si="67"/>
        <v>18585.599999999999</v>
      </c>
      <c r="BE201" s="20">
        <f t="shared" si="67"/>
        <v>19145.55</v>
      </c>
      <c r="BF201" s="20">
        <f t="shared" si="67"/>
        <v>19724.900000000001</v>
      </c>
      <c r="BG201" s="20">
        <f t="shared" si="67"/>
        <v>20313.5</v>
      </c>
      <c r="BH201" s="20">
        <f t="shared" si="67"/>
        <v>20923.349999999999</v>
      </c>
      <c r="BI201" s="20">
        <f t="shared" si="67"/>
        <v>21552.6</v>
      </c>
      <c r="BJ201" s="20">
        <f t="shared" si="67"/>
        <v>22191.1</v>
      </c>
      <c r="BK201" s="20">
        <f t="shared" si="67"/>
        <v>22862.85</v>
      </c>
      <c r="BL201" s="20">
        <f t="shared" si="58"/>
        <v>23545.7</v>
      </c>
      <c r="BM201" s="20">
        <f t="shared" si="58"/>
        <v>24249.800000000003</v>
      </c>
      <c r="BN201" s="20">
        <f t="shared" si="58"/>
        <v>24989</v>
      </c>
      <c r="BO201" s="20">
        <f t="shared" si="58"/>
        <v>25737.449999999997</v>
      </c>
    </row>
    <row r="202" spans="1:67" x14ac:dyDescent="0.2">
      <c r="A202">
        <v>186</v>
      </c>
      <c r="B202" s="20">
        <f t="shared" si="70"/>
        <v>3931.8</v>
      </c>
      <c r="C202" s="20">
        <f t="shared" si="70"/>
        <v>3997.5600000000004</v>
      </c>
      <c r="D202" s="20">
        <f t="shared" si="70"/>
        <v>4045.74</v>
      </c>
      <c r="E202" s="20">
        <f t="shared" si="70"/>
        <v>4165.26</v>
      </c>
      <c r="F202" s="20">
        <f t="shared" si="70"/>
        <v>4286.6399999999994</v>
      </c>
      <c r="G202" s="22">
        <f t="shared" si="70"/>
        <v>4409.88</v>
      </c>
      <c r="H202" s="20">
        <f t="shared" si="70"/>
        <v>4527.54</v>
      </c>
      <c r="I202" s="20">
        <f t="shared" si="70"/>
        <v>4647.0599999999995</v>
      </c>
      <c r="J202" s="20">
        <f t="shared" si="70"/>
        <v>4787.88</v>
      </c>
      <c r="K202" s="20">
        <f t="shared" si="70"/>
        <v>4930.5599999999995</v>
      </c>
      <c r="L202" s="20">
        <f t="shared" si="70"/>
        <v>5075.1000000000004</v>
      </c>
      <c r="M202" s="20">
        <f t="shared" si="70"/>
        <v>5233.5</v>
      </c>
      <c r="N202" s="20">
        <f t="shared" si="70"/>
        <v>5393.76</v>
      </c>
      <c r="O202" s="20">
        <f t="shared" si="70"/>
        <v>5543.88</v>
      </c>
      <c r="P202" s="20">
        <f t="shared" si="70"/>
        <v>5721.7199999999993</v>
      </c>
      <c r="Q202" s="20">
        <f t="shared" si="70"/>
        <v>5889.42</v>
      </c>
      <c r="R202" s="20">
        <f t="shared" si="69"/>
        <v>6058.98</v>
      </c>
      <c r="S202" s="20">
        <f t="shared" si="69"/>
        <v>6244.26</v>
      </c>
      <c r="T202" s="20">
        <f t="shared" si="69"/>
        <v>6431.4</v>
      </c>
      <c r="U202" s="20">
        <f t="shared" si="69"/>
        <v>6622.26</v>
      </c>
      <c r="V202" s="20">
        <f t="shared" si="69"/>
        <v>6826.98</v>
      </c>
      <c r="W202" s="20">
        <f t="shared" si="69"/>
        <v>7023.42</v>
      </c>
      <c r="X202" s="20">
        <f t="shared" si="69"/>
        <v>7233.7199999999993</v>
      </c>
      <c r="Y202" s="20">
        <f t="shared" si="69"/>
        <v>7459.74</v>
      </c>
      <c r="Z202" s="20">
        <f t="shared" si="69"/>
        <v>7677.48</v>
      </c>
      <c r="AA202" s="20">
        <f t="shared" si="69"/>
        <v>7910.9400000000005</v>
      </c>
      <c r="AB202" s="20">
        <f t="shared" si="69"/>
        <v>8146.26</v>
      </c>
      <c r="AC202" s="20">
        <f t="shared" si="69"/>
        <v>8397.2999999999993</v>
      </c>
      <c r="AD202" s="20">
        <f t="shared" si="69"/>
        <v>8640.0600000000013</v>
      </c>
      <c r="AE202" s="20">
        <f t="shared" si="69"/>
        <v>8898.5400000000009</v>
      </c>
      <c r="AF202" s="20">
        <f t="shared" si="69"/>
        <v>9172.74</v>
      </c>
      <c r="AG202" s="20">
        <f t="shared" si="68"/>
        <v>9438.66</v>
      </c>
      <c r="AH202" s="20">
        <f t="shared" si="68"/>
        <v>9732.2999999999993</v>
      </c>
      <c r="AI202" s="20">
        <f t="shared" si="68"/>
        <v>10019.52</v>
      </c>
      <c r="AJ202" s="20">
        <f t="shared" si="68"/>
        <v>10322.459999999999</v>
      </c>
      <c r="AK202" s="20">
        <f t="shared" si="68"/>
        <v>10629.119999999999</v>
      </c>
      <c r="AL202" s="20">
        <f t="shared" si="68"/>
        <v>10953.36</v>
      </c>
      <c r="AM202" s="20">
        <f t="shared" si="68"/>
        <v>11281.32</v>
      </c>
      <c r="AN202" s="20">
        <f t="shared" si="68"/>
        <v>11614.86</v>
      </c>
      <c r="AO202" s="20">
        <f t="shared" si="68"/>
        <v>11965.98</v>
      </c>
      <c r="AP202" s="20">
        <f t="shared" si="68"/>
        <v>12320.82</v>
      </c>
      <c r="AQ202" s="20">
        <f t="shared" si="68"/>
        <v>12693.240000000002</v>
      </c>
      <c r="AR202" s="20">
        <f t="shared" si="68"/>
        <v>13071.240000000002</v>
      </c>
      <c r="AS202" s="20">
        <f t="shared" si="68"/>
        <v>13466.82</v>
      </c>
      <c r="AT202" s="20">
        <f t="shared" si="68"/>
        <v>13867.98</v>
      </c>
      <c r="AU202" s="20">
        <f t="shared" si="68"/>
        <v>14286.720000000001</v>
      </c>
      <c r="AV202" s="20">
        <f t="shared" si="68"/>
        <v>14712.9</v>
      </c>
      <c r="AW202" s="20">
        <f t="shared" si="67"/>
        <v>15156.66</v>
      </c>
      <c r="AX202" s="20">
        <f t="shared" si="67"/>
        <v>15606</v>
      </c>
      <c r="AY202" s="20">
        <f t="shared" si="67"/>
        <v>16074.779999999999</v>
      </c>
      <c r="AZ202" s="20">
        <f t="shared" si="67"/>
        <v>16563</v>
      </c>
      <c r="BA202" s="20">
        <f t="shared" si="67"/>
        <v>17058.66</v>
      </c>
      <c r="BB202" s="20">
        <f t="shared" si="67"/>
        <v>17571.900000000001</v>
      </c>
      <c r="BC202" s="20">
        <f t="shared" si="67"/>
        <v>18092.580000000002</v>
      </c>
      <c r="BD202" s="20">
        <f t="shared" si="67"/>
        <v>18634.559999999998</v>
      </c>
      <c r="BE202" s="20">
        <f t="shared" si="67"/>
        <v>19195.98</v>
      </c>
      <c r="BF202" s="20">
        <f t="shared" si="67"/>
        <v>19776.84</v>
      </c>
      <c r="BG202" s="20">
        <f t="shared" si="67"/>
        <v>20367</v>
      </c>
      <c r="BH202" s="20">
        <f t="shared" si="67"/>
        <v>20978.46</v>
      </c>
      <c r="BI202" s="20">
        <f t="shared" si="67"/>
        <v>21609.360000000001</v>
      </c>
      <c r="BJ202" s="20">
        <f t="shared" si="67"/>
        <v>22249.559999999998</v>
      </c>
      <c r="BK202" s="20">
        <f t="shared" si="67"/>
        <v>22923.059999999998</v>
      </c>
      <c r="BL202" s="20">
        <f t="shared" si="58"/>
        <v>23607.72</v>
      </c>
      <c r="BM202" s="20">
        <f t="shared" si="58"/>
        <v>24313.68</v>
      </c>
      <c r="BN202" s="20">
        <f t="shared" si="58"/>
        <v>25054.799999999999</v>
      </c>
      <c r="BO202" s="20">
        <f t="shared" si="58"/>
        <v>25805.22</v>
      </c>
    </row>
    <row r="203" spans="1:67" x14ac:dyDescent="0.2">
      <c r="A203">
        <v>187</v>
      </c>
      <c r="B203" s="20">
        <f t="shared" si="70"/>
        <v>3942.1000000000004</v>
      </c>
      <c r="C203" s="20">
        <f t="shared" si="70"/>
        <v>4008.0200000000004</v>
      </c>
      <c r="D203" s="20">
        <f t="shared" si="70"/>
        <v>4056.33</v>
      </c>
      <c r="E203" s="20">
        <f t="shared" si="70"/>
        <v>4176.17</v>
      </c>
      <c r="F203" s="20">
        <f t="shared" si="70"/>
        <v>4297.88</v>
      </c>
      <c r="G203" s="22">
        <f t="shared" si="70"/>
        <v>4421.46</v>
      </c>
      <c r="H203" s="20">
        <f t="shared" si="70"/>
        <v>4539.43</v>
      </c>
      <c r="I203" s="20">
        <f t="shared" si="70"/>
        <v>4659.2700000000004</v>
      </c>
      <c r="J203" s="20">
        <f t="shared" si="70"/>
        <v>4800.46</v>
      </c>
      <c r="K203" s="20">
        <f t="shared" si="70"/>
        <v>4943.5200000000004</v>
      </c>
      <c r="L203" s="20">
        <f t="shared" si="70"/>
        <v>5088.45</v>
      </c>
      <c r="M203" s="20">
        <f t="shared" si="70"/>
        <v>5247.25</v>
      </c>
      <c r="N203" s="20">
        <f t="shared" si="70"/>
        <v>5407.92</v>
      </c>
      <c r="O203" s="20">
        <f t="shared" si="70"/>
        <v>5558.46</v>
      </c>
      <c r="P203" s="20">
        <f t="shared" si="70"/>
        <v>5736.74</v>
      </c>
      <c r="Q203" s="20">
        <f t="shared" si="70"/>
        <v>5904.89</v>
      </c>
      <c r="R203" s="20">
        <f t="shared" si="69"/>
        <v>6074.91</v>
      </c>
      <c r="S203" s="20">
        <f t="shared" si="69"/>
        <v>6260.67</v>
      </c>
      <c r="T203" s="20">
        <f t="shared" si="69"/>
        <v>6448.2999999999993</v>
      </c>
      <c r="U203" s="20">
        <f t="shared" si="69"/>
        <v>6639.67</v>
      </c>
      <c r="V203" s="20">
        <f t="shared" si="69"/>
        <v>6844.91</v>
      </c>
      <c r="W203" s="20">
        <f t="shared" si="69"/>
        <v>7041.8899999999994</v>
      </c>
      <c r="X203" s="20">
        <f t="shared" si="69"/>
        <v>7252.74</v>
      </c>
      <c r="Y203" s="20">
        <f t="shared" si="69"/>
        <v>7479.33</v>
      </c>
      <c r="Z203" s="20">
        <f t="shared" si="69"/>
        <v>7697.66</v>
      </c>
      <c r="AA203" s="20">
        <f t="shared" si="69"/>
        <v>7931.73</v>
      </c>
      <c r="AB203" s="20">
        <f t="shared" si="69"/>
        <v>8167.67</v>
      </c>
      <c r="AC203" s="20">
        <f t="shared" si="69"/>
        <v>8419.35</v>
      </c>
      <c r="AD203" s="20">
        <f t="shared" si="69"/>
        <v>8662.77</v>
      </c>
      <c r="AE203" s="20">
        <f t="shared" si="69"/>
        <v>8921.93</v>
      </c>
      <c r="AF203" s="20">
        <f t="shared" si="69"/>
        <v>9196.83</v>
      </c>
      <c r="AG203" s="20">
        <f t="shared" si="68"/>
        <v>9463.4699999999993</v>
      </c>
      <c r="AH203" s="20">
        <f t="shared" si="68"/>
        <v>9757.85</v>
      </c>
      <c r="AI203" s="20">
        <f t="shared" si="68"/>
        <v>10045.84</v>
      </c>
      <c r="AJ203" s="20">
        <f t="shared" si="68"/>
        <v>10349.57</v>
      </c>
      <c r="AK203" s="20">
        <f t="shared" si="68"/>
        <v>10657.04</v>
      </c>
      <c r="AL203" s="20">
        <f t="shared" si="68"/>
        <v>10982.119999999999</v>
      </c>
      <c r="AM203" s="20">
        <f t="shared" si="68"/>
        <v>11310.94</v>
      </c>
      <c r="AN203" s="20">
        <f t="shared" si="68"/>
        <v>11645.369999999999</v>
      </c>
      <c r="AO203" s="20">
        <f t="shared" si="68"/>
        <v>11997.41</v>
      </c>
      <c r="AP203" s="20">
        <f t="shared" si="68"/>
        <v>12353.189999999999</v>
      </c>
      <c r="AQ203" s="20">
        <f t="shared" si="68"/>
        <v>12726.580000000002</v>
      </c>
      <c r="AR203" s="20">
        <f t="shared" si="68"/>
        <v>13105.580000000002</v>
      </c>
      <c r="AS203" s="20">
        <f t="shared" si="68"/>
        <v>13502.189999999999</v>
      </c>
      <c r="AT203" s="20">
        <f t="shared" si="68"/>
        <v>13904.41</v>
      </c>
      <c r="AU203" s="20">
        <f t="shared" si="68"/>
        <v>14324.240000000002</v>
      </c>
      <c r="AV203" s="20">
        <f t="shared" ref="AV203:BK218" si="71">IF((AV$8+(AV$9*$A203))&lt;AV$12,AV$12,AV$8+(AV$9*$A203))</f>
        <v>14751.55</v>
      </c>
      <c r="AW203" s="20">
        <f t="shared" si="71"/>
        <v>15196.470000000001</v>
      </c>
      <c r="AX203" s="20">
        <f t="shared" si="71"/>
        <v>15647</v>
      </c>
      <c r="AY203" s="20">
        <f t="shared" si="71"/>
        <v>16117.009999999998</v>
      </c>
      <c r="AZ203" s="20">
        <f t="shared" si="71"/>
        <v>16606.5</v>
      </c>
      <c r="BA203" s="20">
        <f t="shared" si="71"/>
        <v>17103.47</v>
      </c>
      <c r="BB203" s="20">
        <f t="shared" si="71"/>
        <v>17618.05</v>
      </c>
      <c r="BC203" s="20">
        <f t="shared" si="71"/>
        <v>18140.11</v>
      </c>
      <c r="BD203" s="20">
        <f t="shared" si="71"/>
        <v>18683.52</v>
      </c>
      <c r="BE203" s="20">
        <f t="shared" si="71"/>
        <v>19246.41</v>
      </c>
      <c r="BF203" s="20">
        <f t="shared" si="71"/>
        <v>19828.78</v>
      </c>
      <c r="BG203" s="20">
        <f t="shared" si="71"/>
        <v>20420.5</v>
      </c>
      <c r="BH203" s="20">
        <f t="shared" si="71"/>
        <v>21033.57</v>
      </c>
      <c r="BI203" s="20">
        <f t="shared" si="71"/>
        <v>21666.12</v>
      </c>
      <c r="BJ203" s="20">
        <f t="shared" si="71"/>
        <v>22308.02</v>
      </c>
      <c r="BK203" s="20">
        <f t="shared" si="71"/>
        <v>22983.27</v>
      </c>
      <c r="BL203" s="20">
        <f t="shared" si="58"/>
        <v>23669.739999999998</v>
      </c>
      <c r="BM203" s="20">
        <f t="shared" si="58"/>
        <v>24377.56</v>
      </c>
      <c r="BN203" s="20">
        <f t="shared" si="58"/>
        <v>25120.6</v>
      </c>
      <c r="BO203" s="20">
        <f t="shared" si="58"/>
        <v>25872.989999999998</v>
      </c>
    </row>
    <row r="204" spans="1:67" x14ac:dyDescent="0.2">
      <c r="A204">
        <v>188</v>
      </c>
      <c r="B204" s="20">
        <f t="shared" si="70"/>
        <v>3952.4</v>
      </c>
      <c r="C204" s="20">
        <f t="shared" si="70"/>
        <v>4018.4800000000005</v>
      </c>
      <c r="D204" s="20">
        <f t="shared" si="70"/>
        <v>4066.92</v>
      </c>
      <c r="E204" s="20">
        <f t="shared" si="70"/>
        <v>4187.08</v>
      </c>
      <c r="F204" s="20">
        <f t="shared" si="70"/>
        <v>4309.12</v>
      </c>
      <c r="G204" s="22">
        <f t="shared" si="70"/>
        <v>4433.04</v>
      </c>
      <c r="H204" s="20">
        <f t="shared" si="70"/>
        <v>4551.32</v>
      </c>
      <c r="I204" s="20">
        <f t="shared" si="70"/>
        <v>4671.4799999999996</v>
      </c>
      <c r="J204" s="20">
        <f t="shared" si="70"/>
        <v>4813.04</v>
      </c>
      <c r="K204" s="20">
        <f t="shared" si="70"/>
        <v>4956.4799999999996</v>
      </c>
      <c r="L204" s="20">
        <f t="shared" si="70"/>
        <v>5101.7999999999993</v>
      </c>
      <c r="M204" s="20">
        <f t="shared" si="70"/>
        <v>5261</v>
      </c>
      <c r="N204" s="20">
        <f t="shared" si="70"/>
        <v>5422.08</v>
      </c>
      <c r="O204" s="20">
        <f t="shared" si="70"/>
        <v>5573.04</v>
      </c>
      <c r="P204" s="20">
        <f t="shared" si="70"/>
        <v>5751.76</v>
      </c>
      <c r="Q204" s="20">
        <f t="shared" si="70"/>
        <v>5920.3600000000006</v>
      </c>
      <c r="R204" s="20">
        <f t="shared" si="69"/>
        <v>6090.84</v>
      </c>
      <c r="S204" s="20">
        <f t="shared" si="69"/>
        <v>6277.08</v>
      </c>
      <c r="T204" s="20">
        <f t="shared" si="69"/>
        <v>6465.2</v>
      </c>
      <c r="U204" s="20">
        <f t="shared" si="69"/>
        <v>6657.08</v>
      </c>
      <c r="V204" s="20">
        <f t="shared" si="69"/>
        <v>6862.84</v>
      </c>
      <c r="W204" s="20">
        <f t="shared" si="69"/>
        <v>7060.36</v>
      </c>
      <c r="X204" s="20">
        <f t="shared" si="69"/>
        <v>7271.76</v>
      </c>
      <c r="Y204" s="20">
        <f t="shared" si="69"/>
        <v>7498.92</v>
      </c>
      <c r="Z204" s="20">
        <f t="shared" si="69"/>
        <v>7717.84</v>
      </c>
      <c r="AA204" s="20">
        <f t="shared" si="69"/>
        <v>7952.52</v>
      </c>
      <c r="AB204" s="20">
        <f t="shared" si="69"/>
        <v>8189.08</v>
      </c>
      <c r="AC204" s="20">
        <f t="shared" si="69"/>
        <v>8441.4000000000015</v>
      </c>
      <c r="AD204" s="20">
        <f t="shared" si="69"/>
        <v>8685.48</v>
      </c>
      <c r="AE204" s="20">
        <f t="shared" si="69"/>
        <v>8945.32</v>
      </c>
      <c r="AF204" s="20">
        <f t="shared" si="69"/>
        <v>9220.92</v>
      </c>
      <c r="AG204" s="20">
        <f t="shared" ref="AG204:AV219" si="72">IF((AG$8+(AG$9*$A204))&lt;AG$12,AG$12,AG$8+(AG$9*$A204))</f>
        <v>9488.2799999999988</v>
      </c>
      <c r="AH204" s="20">
        <f t="shared" si="72"/>
        <v>9783.4000000000015</v>
      </c>
      <c r="AI204" s="20">
        <f t="shared" si="72"/>
        <v>10072.16</v>
      </c>
      <c r="AJ204" s="20">
        <f t="shared" si="72"/>
        <v>10376.68</v>
      </c>
      <c r="AK204" s="20">
        <f t="shared" si="72"/>
        <v>10684.96</v>
      </c>
      <c r="AL204" s="20">
        <f t="shared" si="72"/>
        <v>11010.880000000001</v>
      </c>
      <c r="AM204" s="20">
        <f t="shared" si="72"/>
        <v>11340.560000000001</v>
      </c>
      <c r="AN204" s="20">
        <f t="shared" si="72"/>
        <v>11675.880000000001</v>
      </c>
      <c r="AO204" s="20">
        <f t="shared" si="72"/>
        <v>12028.84</v>
      </c>
      <c r="AP204" s="20">
        <f t="shared" si="72"/>
        <v>12385.56</v>
      </c>
      <c r="AQ204" s="20">
        <f t="shared" si="72"/>
        <v>12759.920000000002</v>
      </c>
      <c r="AR204" s="20">
        <f t="shared" si="72"/>
        <v>13139.920000000002</v>
      </c>
      <c r="AS204" s="20">
        <f t="shared" si="72"/>
        <v>13537.56</v>
      </c>
      <c r="AT204" s="20">
        <f t="shared" si="72"/>
        <v>13940.84</v>
      </c>
      <c r="AU204" s="20">
        <f t="shared" si="72"/>
        <v>14361.76</v>
      </c>
      <c r="AV204" s="20">
        <f t="shared" si="72"/>
        <v>14790.2</v>
      </c>
      <c r="AW204" s="20">
        <f t="shared" si="71"/>
        <v>15236.28</v>
      </c>
      <c r="AX204" s="20">
        <f t="shared" si="71"/>
        <v>15688</v>
      </c>
      <c r="AY204" s="20">
        <f t="shared" si="71"/>
        <v>16159.24</v>
      </c>
      <c r="AZ204" s="20">
        <f t="shared" si="71"/>
        <v>16650</v>
      </c>
      <c r="BA204" s="20">
        <f t="shared" si="71"/>
        <v>17148.28</v>
      </c>
      <c r="BB204" s="20">
        <f t="shared" si="71"/>
        <v>17664.199999999997</v>
      </c>
      <c r="BC204" s="20">
        <f t="shared" si="71"/>
        <v>18187.64</v>
      </c>
      <c r="BD204" s="20">
        <f t="shared" si="71"/>
        <v>18732.48</v>
      </c>
      <c r="BE204" s="20">
        <f t="shared" si="71"/>
        <v>19296.84</v>
      </c>
      <c r="BF204" s="20">
        <f t="shared" si="71"/>
        <v>19880.72</v>
      </c>
      <c r="BG204" s="20">
        <f t="shared" si="71"/>
        <v>20474</v>
      </c>
      <c r="BH204" s="20">
        <f t="shared" si="71"/>
        <v>21088.68</v>
      </c>
      <c r="BI204" s="20">
        <f t="shared" si="71"/>
        <v>21722.879999999997</v>
      </c>
      <c r="BJ204" s="20">
        <f t="shared" si="71"/>
        <v>22366.48</v>
      </c>
      <c r="BK204" s="20">
        <f t="shared" si="71"/>
        <v>23043.48</v>
      </c>
      <c r="BL204" s="20">
        <f t="shared" si="58"/>
        <v>23731.760000000002</v>
      </c>
      <c r="BM204" s="20">
        <f t="shared" si="58"/>
        <v>24441.440000000002</v>
      </c>
      <c r="BN204" s="20">
        <f t="shared" si="58"/>
        <v>25186.400000000001</v>
      </c>
      <c r="BO204" s="20">
        <f t="shared" si="58"/>
        <v>25940.76</v>
      </c>
    </row>
    <row r="205" spans="1:67" x14ac:dyDescent="0.2">
      <c r="A205">
        <v>189</v>
      </c>
      <c r="B205" s="20">
        <f t="shared" si="70"/>
        <v>3962.7</v>
      </c>
      <c r="C205" s="20">
        <f t="shared" si="70"/>
        <v>4028.94</v>
      </c>
      <c r="D205" s="20">
        <f t="shared" si="70"/>
        <v>4077.51</v>
      </c>
      <c r="E205" s="20">
        <f t="shared" si="70"/>
        <v>4197.99</v>
      </c>
      <c r="F205" s="20">
        <f t="shared" si="70"/>
        <v>4320.3600000000006</v>
      </c>
      <c r="G205" s="22">
        <f t="shared" si="70"/>
        <v>4444.62</v>
      </c>
      <c r="H205" s="20">
        <f t="shared" si="70"/>
        <v>4563.21</v>
      </c>
      <c r="I205" s="20">
        <f t="shared" si="70"/>
        <v>4683.6900000000005</v>
      </c>
      <c r="J205" s="20">
        <f t="shared" si="70"/>
        <v>4825.62</v>
      </c>
      <c r="K205" s="20">
        <f t="shared" si="70"/>
        <v>4969.4400000000005</v>
      </c>
      <c r="L205" s="20">
        <f t="shared" si="70"/>
        <v>5115.1499999999996</v>
      </c>
      <c r="M205" s="20">
        <f t="shared" si="70"/>
        <v>5274.75</v>
      </c>
      <c r="N205" s="20">
        <f t="shared" si="70"/>
        <v>5436.24</v>
      </c>
      <c r="O205" s="20">
        <f t="shared" si="70"/>
        <v>5587.62</v>
      </c>
      <c r="P205" s="20">
        <f t="shared" si="70"/>
        <v>5766.78</v>
      </c>
      <c r="Q205" s="20">
        <f t="shared" si="70"/>
        <v>5935.83</v>
      </c>
      <c r="R205" s="20">
        <f t="shared" si="69"/>
        <v>6106.77</v>
      </c>
      <c r="S205" s="20">
        <f t="shared" si="69"/>
        <v>6293.49</v>
      </c>
      <c r="T205" s="20">
        <f t="shared" si="69"/>
        <v>6482.1</v>
      </c>
      <c r="U205" s="20">
        <f t="shared" si="69"/>
        <v>6674.49</v>
      </c>
      <c r="V205" s="20">
        <f t="shared" si="69"/>
        <v>6880.77</v>
      </c>
      <c r="W205" s="20">
        <f t="shared" si="69"/>
        <v>7078.83</v>
      </c>
      <c r="X205" s="20">
        <f t="shared" si="69"/>
        <v>7290.78</v>
      </c>
      <c r="Y205" s="20">
        <f t="shared" si="69"/>
        <v>7518.51</v>
      </c>
      <c r="Z205" s="20">
        <f t="shared" si="69"/>
        <v>7738.02</v>
      </c>
      <c r="AA205" s="20">
        <f t="shared" si="69"/>
        <v>7973.3099999999995</v>
      </c>
      <c r="AB205" s="20">
        <f t="shared" si="69"/>
        <v>8210.49</v>
      </c>
      <c r="AC205" s="20">
        <f t="shared" si="69"/>
        <v>8463.4500000000007</v>
      </c>
      <c r="AD205" s="20">
        <f t="shared" si="69"/>
        <v>8708.19</v>
      </c>
      <c r="AE205" s="20">
        <f t="shared" si="69"/>
        <v>8968.7099999999991</v>
      </c>
      <c r="AF205" s="20">
        <f t="shared" si="69"/>
        <v>9245.01</v>
      </c>
      <c r="AG205" s="20">
        <f t="shared" si="72"/>
        <v>9513.09</v>
      </c>
      <c r="AH205" s="20">
        <f t="shared" si="72"/>
        <v>9808.9500000000007</v>
      </c>
      <c r="AI205" s="20">
        <f t="shared" si="72"/>
        <v>10098.48</v>
      </c>
      <c r="AJ205" s="20">
        <f t="shared" si="72"/>
        <v>10403.790000000001</v>
      </c>
      <c r="AK205" s="20">
        <f t="shared" si="72"/>
        <v>10712.880000000001</v>
      </c>
      <c r="AL205" s="20">
        <f t="shared" si="72"/>
        <v>11039.64</v>
      </c>
      <c r="AM205" s="20">
        <f t="shared" si="72"/>
        <v>11370.18</v>
      </c>
      <c r="AN205" s="20">
        <f t="shared" si="72"/>
        <v>11706.39</v>
      </c>
      <c r="AO205" s="20">
        <f t="shared" si="72"/>
        <v>12060.27</v>
      </c>
      <c r="AP205" s="20">
        <f t="shared" si="72"/>
        <v>12417.93</v>
      </c>
      <c r="AQ205" s="20">
        <f t="shared" si="72"/>
        <v>12793.26</v>
      </c>
      <c r="AR205" s="20">
        <f t="shared" si="72"/>
        <v>13174.26</v>
      </c>
      <c r="AS205" s="20">
        <f t="shared" si="72"/>
        <v>13572.93</v>
      </c>
      <c r="AT205" s="20">
        <f t="shared" si="72"/>
        <v>13977.27</v>
      </c>
      <c r="AU205" s="20">
        <f t="shared" si="72"/>
        <v>14399.28</v>
      </c>
      <c r="AV205" s="20">
        <f t="shared" si="72"/>
        <v>14828.849999999999</v>
      </c>
      <c r="AW205" s="20">
        <f t="shared" si="71"/>
        <v>15276.09</v>
      </c>
      <c r="AX205" s="20">
        <f t="shared" si="71"/>
        <v>15729</v>
      </c>
      <c r="AY205" s="20">
        <f t="shared" si="71"/>
        <v>16201.47</v>
      </c>
      <c r="AZ205" s="20">
        <f t="shared" si="71"/>
        <v>16693.5</v>
      </c>
      <c r="BA205" s="20">
        <f t="shared" si="71"/>
        <v>17193.09</v>
      </c>
      <c r="BB205" s="20">
        <f t="shared" si="71"/>
        <v>17710.349999999999</v>
      </c>
      <c r="BC205" s="20">
        <f t="shared" si="71"/>
        <v>18235.169999999998</v>
      </c>
      <c r="BD205" s="20">
        <f t="shared" si="71"/>
        <v>18781.440000000002</v>
      </c>
      <c r="BE205" s="20">
        <f t="shared" si="71"/>
        <v>19347.27</v>
      </c>
      <c r="BF205" s="20">
        <f t="shared" si="71"/>
        <v>19932.66</v>
      </c>
      <c r="BG205" s="20">
        <f t="shared" si="71"/>
        <v>20527.5</v>
      </c>
      <c r="BH205" s="20">
        <f t="shared" si="71"/>
        <v>21143.79</v>
      </c>
      <c r="BI205" s="20">
        <f t="shared" si="71"/>
        <v>21779.64</v>
      </c>
      <c r="BJ205" s="20">
        <f t="shared" si="71"/>
        <v>22424.940000000002</v>
      </c>
      <c r="BK205" s="20">
        <f t="shared" si="71"/>
        <v>23103.690000000002</v>
      </c>
      <c r="BL205" s="20">
        <f t="shared" si="58"/>
        <v>23793.78</v>
      </c>
      <c r="BM205" s="20">
        <f t="shared" si="58"/>
        <v>24505.32</v>
      </c>
      <c r="BN205" s="20">
        <f t="shared" si="58"/>
        <v>25252.199999999997</v>
      </c>
      <c r="BO205" s="20">
        <f t="shared" si="58"/>
        <v>26008.53</v>
      </c>
    </row>
    <row r="206" spans="1:67" x14ac:dyDescent="0.2">
      <c r="A206">
        <v>190</v>
      </c>
      <c r="B206" s="20">
        <f t="shared" si="70"/>
        <v>3973</v>
      </c>
      <c r="C206" s="20">
        <f t="shared" si="70"/>
        <v>4039.4</v>
      </c>
      <c r="D206" s="20">
        <f t="shared" si="70"/>
        <v>4088.1</v>
      </c>
      <c r="E206" s="20">
        <f t="shared" si="70"/>
        <v>4208.8999999999996</v>
      </c>
      <c r="F206" s="20">
        <f t="shared" si="70"/>
        <v>4331.6000000000004</v>
      </c>
      <c r="G206" s="22">
        <f t="shared" si="70"/>
        <v>4456.2</v>
      </c>
      <c r="H206" s="20">
        <f t="shared" si="70"/>
        <v>4575.1000000000004</v>
      </c>
      <c r="I206" s="20">
        <f t="shared" si="70"/>
        <v>4695.8999999999996</v>
      </c>
      <c r="J206" s="20">
        <f t="shared" si="70"/>
        <v>4838.2</v>
      </c>
      <c r="K206" s="20">
        <f t="shared" si="70"/>
        <v>4982.3999999999996</v>
      </c>
      <c r="L206" s="20">
        <f t="shared" si="70"/>
        <v>5128.5</v>
      </c>
      <c r="M206" s="20">
        <f t="shared" si="70"/>
        <v>5288.5</v>
      </c>
      <c r="N206" s="20">
        <f t="shared" si="70"/>
        <v>5450.4</v>
      </c>
      <c r="O206" s="20">
        <f t="shared" si="70"/>
        <v>5602.2</v>
      </c>
      <c r="P206" s="20">
        <f t="shared" si="70"/>
        <v>5781.7999999999993</v>
      </c>
      <c r="Q206" s="20">
        <f t="shared" si="70"/>
        <v>5951.3</v>
      </c>
      <c r="R206" s="20">
        <f t="shared" si="69"/>
        <v>6122.7</v>
      </c>
      <c r="S206" s="20">
        <f t="shared" si="69"/>
        <v>6309.9</v>
      </c>
      <c r="T206" s="20">
        <f t="shared" si="69"/>
        <v>6499</v>
      </c>
      <c r="U206" s="20">
        <f t="shared" si="69"/>
        <v>6691.9</v>
      </c>
      <c r="V206" s="20">
        <f t="shared" si="69"/>
        <v>6898.7</v>
      </c>
      <c r="W206" s="20">
        <f t="shared" si="69"/>
        <v>7097.2999999999993</v>
      </c>
      <c r="X206" s="20">
        <f t="shared" si="69"/>
        <v>7309.7999999999993</v>
      </c>
      <c r="Y206" s="20">
        <f t="shared" si="69"/>
        <v>7538.1</v>
      </c>
      <c r="Z206" s="20">
        <f t="shared" si="69"/>
        <v>7758.2</v>
      </c>
      <c r="AA206" s="20">
        <f t="shared" si="69"/>
        <v>7994.1</v>
      </c>
      <c r="AB206" s="20">
        <f t="shared" si="69"/>
        <v>8231.9</v>
      </c>
      <c r="AC206" s="20">
        <f t="shared" si="69"/>
        <v>8485.5</v>
      </c>
      <c r="AD206" s="20">
        <f t="shared" si="69"/>
        <v>8730.9000000000015</v>
      </c>
      <c r="AE206" s="20">
        <f t="shared" si="69"/>
        <v>8992.1</v>
      </c>
      <c r="AF206" s="20">
        <f t="shared" si="69"/>
        <v>9269.1</v>
      </c>
      <c r="AG206" s="20">
        <f t="shared" si="72"/>
        <v>9537.9</v>
      </c>
      <c r="AH206" s="20">
        <f t="shared" si="72"/>
        <v>9834.5</v>
      </c>
      <c r="AI206" s="20">
        <f t="shared" si="72"/>
        <v>10124.799999999999</v>
      </c>
      <c r="AJ206" s="20">
        <f t="shared" si="72"/>
        <v>10430.9</v>
      </c>
      <c r="AK206" s="20">
        <f t="shared" si="72"/>
        <v>10740.8</v>
      </c>
      <c r="AL206" s="20">
        <f t="shared" si="72"/>
        <v>11068.400000000001</v>
      </c>
      <c r="AM206" s="20">
        <f t="shared" si="72"/>
        <v>11399.8</v>
      </c>
      <c r="AN206" s="20">
        <f t="shared" si="72"/>
        <v>11736.900000000001</v>
      </c>
      <c r="AO206" s="20">
        <f t="shared" si="72"/>
        <v>12091.7</v>
      </c>
      <c r="AP206" s="20">
        <f t="shared" si="72"/>
        <v>12450.3</v>
      </c>
      <c r="AQ206" s="20">
        <f t="shared" si="72"/>
        <v>12826.6</v>
      </c>
      <c r="AR206" s="20">
        <f t="shared" si="72"/>
        <v>13208.6</v>
      </c>
      <c r="AS206" s="20">
        <f t="shared" si="72"/>
        <v>13608.3</v>
      </c>
      <c r="AT206" s="20">
        <f t="shared" si="72"/>
        <v>14013.7</v>
      </c>
      <c r="AU206" s="20">
        <f t="shared" si="72"/>
        <v>14436.8</v>
      </c>
      <c r="AV206" s="20">
        <f t="shared" si="72"/>
        <v>14867.5</v>
      </c>
      <c r="AW206" s="20">
        <f t="shared" si="71"/>
        <v>15315.900000000001</v>
      </c>
      <c r="AX206" s="20">
        <f t="shared" si="71"/>
        <v>15770</v>
      </c>
      <c r="AY206" s="20">
        <f t="shared" si="71"/>
        <v>16243.7</v>
      </c>
      <c r="AZ206" s="20">
        <f t="shared" si="71"/>
        <v>16737</v>
      </c>
      <c r="BA206" s="20">
        <f t="shared" si="71"/>
        <v>17237.900000000001</v>
      </c>
      <c r="BB206" s="20">
        <f t="shared" si="71"/>
        <v>17756.5</v>
      </c>
      <c r="BC206" s="20">
        <f t="shared" si="71"/>
        <v>18282.7</v>
      </c>
      <c r="BD206" s="20">
        <f t="shared" si="71"/>
        <v>18830.400000000001</v>
      </c>
      <c r="BE206" s="20">
        <f t="shared" si="71"/>
        <v>19397.7</v>
      </c>
      <c r="BF206" s="20">
        <f t="shared" si="71"/>
        <v>19984.599999999999</v>
      </c>
      <c r="BG206" s="20">
        <f t="shared" si="71"/>
        <v>20581</v>
      </c>
      <c r="BH206" s="20">
        <f t="shared" si="71"/>
        <v>21198.9</v>
      </c>
      <c r="BI206" s="20">
        <f t="shared" si="71"/>
        <v>21836.400000000001</v>
      </c>
      <c r="BJ206" s="20">
        <f t="shared" si="71"/>
        <v>22483.4</v>
      </c>
      <c r="BK206" s="20">
        <f t="shared" si="71"/>
        <v>23163.9</v>
      </c>
      <c r="BL206" s="20">
        <f t="shared" si="58"/>
        <v>23855.800000000003</v>
      </c>
      <c r="BM206" s="20">
        <f t="shared" si="58"/>
        <v>24569.200000000001</v>
      </c>
      <c r="BN206" s="20">
        <f t="shared" si="58"/>
        <v>25318</v>
      </c>
      <c r="BO206" s="20">
        <f t="shared" si="58"/>
        <v>26076.3</v>
      </c>
    </row>
    <row r="207" spans="1:67" x14ac:dyDescent="0.2">
      <c r="A207">
        <v>191</v>
      </c>
      <c r="B207" s="20">
        <f t="shared" si="70"/>
        <v>3983.3</v>
      </c>
      <c r="C207" s="20">
        <f t="shared" si="70"/>
        <v>4049.86</v>
      </c>
      <c r="D207" s="20">
        <f t="shared" si="70"/>
        <v>4098.6900000000005</v>
      </c>
      <c r="E207" s="20">
        <f t="shared" si="70"/>
        <v>4219.8099999999995</v>
      </c>
      <c r="F207" s="20">
        <f t="shared" si="70"/>
        <v>4342.84</v>
      </c>
      <c r="G207" s="22">
        <f t="shared" si="70"/>
        <v>4467.7800000000007</v>
      </c>
      <c r="H207" s="20">
        <f t="shared" si="70"/>
        <v>4586.99</v>
      </c>
      <c r="I207" s="20">
        <f t="shared" si="70"/>
        <v>4708.1100000000006</v>
      </c>
      <c r="J207" s="20">
        <f t="shared" si="70"/>
        <v>4850.7800000000007</v>
      </c>
      <c r="K207" s="20">
        <f t="shared" si="70"/>
        <v>4995.3600000000006</v>
      </c>
      <c r="L207" s="20">
        <f t="shared" si="70"/>
        <v>5141.8500000000004</v>
      </c>
      <c r="M207" s="20">
        <f t="shared" si="70"/>
        <v>5302.25</v>
      </c>
      <c r="N207" s="20">
        <f t="shared" si="70"/>
        <v>5464.5599999999995</v>
      </c>
      <c r="O207" s="20">
        <f t="shared" si="70"/>
        <v>5616.7800000000007</v>
      </c>
      <c r="P207" s="20">
        <f t="shared" si="70"/>
        <v>5796.82</v>
      </c>
      <c r="Q207" s="20">
        <f t="shared" si="70"/>
        <v>5966.77</v>
      </c>
      <c r="R207" s="20">
        <f t="shared" si="69"/>
        <v>6138.63</v>
      </c>
      <c r="S207" s="20">
        <f t="shared" si="69"/>
        <v>6326.3099999999995</v>
      </c>
      <c r="T207" s="20">
        <f t="shared" si="69"/>
        <v>6515.9</v>
      </c>
      <c r="U207" s="20">
        <f t="shared" si="69"/>
        <v>6709.3099999999995</v>
      </c>
      <c r="V207" s="20">
        <f t="shared" si="69"/>
        <v>6916.63</v>
      </c>
      <c r="W207" s="20">
        <f t="shared" si="69"/>
        <v>7115.77</v>
      </c>
      <c r="X207" s="20">
        <f t="shared" si="69"/>
        <v>7328.82</v>
      </c>
      <c r="Y207" s="20">
        <f t="shared" si="69"/>
        <v>7557.6900000000005</v>
      </c>
      <c r="Z207" s="20">
        <f t="shared" si="69"/>
        <v>7778.38</v>
      </c>
      <c r="AA207" s="20">
        <f t="shared" si="69"/>
        <v>8014.8899999999994</v>
      </c>
      <c r="AB207" s="20">
        <f t="shared" si="69"/>
        <v>8253.31</v>
      </c>
      <c r="AC207" s="20">
        <f t="shared" si="69"/>
        <v>8507.5499999999993</v>
      </c>
      <c r="AD207" s="20">
        <f t="shared" si="69"/>
        <v>8753.61</v>
      </c>
      <c r="AE207" s="20">
        <f t="shared" si="69"/>
        <v>9015.49</v>
      </c>
      <c r="AF207" s="20">
        <f t="shared" si="69"/>
        <v>9293.1899999999987</v>
      </c>
      <c r="AG207" s="20">
        <f t="shared" si="72"/>
        <v>9562.7099999999991</v>
      </c>
      <c r="AH207" s="20">
        <f t="shared" si="72"/>
        <v>9860.0499999999993</v>
      </c>
      <c r="AI207" s="20">
        <f t="shared" si="72"/>
        <v>10151.119999999999</v>
      </c>
      <c r="AJ207" s="20">
        <f t="shared" si="72"/>
        <v>10458.01</v>
      </c>
      <c r="AK207" s="20">
        <f t="shared" si="72"/>
        <v>10768.720000000001</v>
      </c>
      <c r="AL207" s="20">
        <f t="shared" si="72"/>
        <v>11097.16</v>
      </c>
      <c r="AM207" s="20">
        <f t="shared" si="72"/>
        <v>11429.42</v>
      </c>
      <c r="AN207" s="20">
        <f t="shared" si="72"/>
        <v>11767.41</v>
      </c>
      <c r="AO207" s="20">
        <f t="shared" si="72"/>
        <v>12123.130000000001</v>
      </c>
      <c r="AP207" s="20">
        <f t="shared" si="72"/>
        <v>12482.669999999998</v>
      </c>
      <c r="AQ207" s="20">
        <f t="shared" si="72"/>
        <v>12859.94</v>
      </c>
      <c r="AR207" s="20">
        <f t="shared" si="72"/>
        <v>13242.94</v>
      </c>
      <c r="AS207" s="20">
        <f t="shared" si="72"/>
        <v>13643.669999999998</v>
      </c>
      <c r="AT207" s="20">
        <f t="shared" si="72"/>
        <v>14050.130000000001</v>
      </c>
      <c r="AU207" s="20">
        <f t="shared" si="72"/>
        <v>14474.32</v>
      </c>
      <c r="AV207" s="20">
        <f t="shared" si="72"/>
        <v>14906.15</v>
      </c>
      <c r="AW207" s="20">
        <f t="shared" si="71"/>
        <v>15355.71</v>
      </c>
      <c r="AX207" s="20">
        <f t="shared" si="71"/>
        <v>15811</v>
      </c>
      <c r="AY207" s="20">
        <f t="shared" si="71"/>
        <v>16285.93</v>
      </c>
      <c r="AZ207" s="20">
        <f t="shared" si="71"/>
        <v>16780.5</v>
      </c>
      <c r="BA207" s="20">
        <f t="shared" si="71"/>
        <v>17282.71</v>
      </c>
      <c r="BB207" s="20">
        <f t="shared" si="71"/>
        <v>17802.650000000001</v>
      </c>
      <c r="BC207" s="20">
        <f t="shared" si="71"/>
        <v>18330.23</v>
      </c>
      <c r="BD207" s="20">
        <f t="shared" si="71"/>
        <v>18879.36</v>
      </c>
      <c r="BE207" s="20">
        <f t="shared" si="71"/>
        <v>19448.129999999997</v>
      </c>
      <c r="BF207" s="20">
        <f t="shared" si="71"/>
        <v>20036.54</v>
      </c>
      <c r="BG207" s="20">
        <f t="shared" si="71"/>
        <v>20634.5</v>
      </c>
      <c r="BH207" s="20">
        <f t="shared" si="71"/>
        <v>21254.010000000002</v>
      </c>
      <c r="BI207" s="20">
        <f t="shared" si="71"/>
        <v>21893.16</v>
      </c>
      <c r="BJ207" s="20">
        <f t="shared" si="71"/>
        <v>22541.86</v>
      </c>
      <c r="BK207" s="20">
        <f t="shared" si="71"/>
        <v>23224.11</v>
      </c>
      <c r="BL207" s="20">
        <f t="shared" si="58"/>
        <v>23917.82</v>
      </c>
      <c r="BM207" s="20">
        <f t="shared" si="58"/>
        <v>24633.08</v>
      </c>
      <c r="BN207" s="20">
        <f t="shared" si="58"/>
        <v>25383.8</v>
      </c>
      <c r="BO207" s="20">
        <f t="shared" si="58"/>
        <v>26144.07</v>
      </c>
    </row>
    <row r="208" spans="1:67" x14ac:dyDescent="0.2">
      <c r="A208">
        <v>192</v>
      </c>
      <c r="B208" s="20">
        <f t="shared" si="70"/>
        <v>3993.6000000000004</v>
      </c>
      <c r="C208" s="20">
        <f t="shared" si="70"/>
        <v>4060.32</v>
      </c>
      <c r="D208" s="20">
        <f t="shared" si="70"/>
        <v>4109.28</v>
      </c>
      <c r="E208" s="20">
        <f t="shared" si="70"/>
        <v>4230.72</v>
      </c>
      <c r="F208" s="20">
        <f t="shared" si="70"/>
        <v>4354.08</v>
      </c>
      <c r="G208" s="22">
        <f t="shared" si="70"/>
        <v>4479.3600000000006</v>
      </c>
      <c r="H208" s="20">
        <f t="shared" si="70"/>
        <v>4598.88</v>
      </c>
      <c r="I208" s="20">
        <f t="shared" si="70"/>
        <v>4720.32</v>
      </c>
      <c r="J208" s="20">
        <f t="shared" si="70"/>
        <v>4863.3600000000006</v>
      </c>
      <c r="K208" s="20">
        <f t="shared" si="70"/>
        <v>5008.32</v>
      </c>
      <c r="L208" s="20">
        <f t="shared" si="70"/>
        <v>5155.2</v>
      </c>
      <c r="M208" s="20">
        <f t="shared" si="70"/>
        <v>5316</v>
      </c>
      <c r="N208" s="20">
        <f t="shared" si="70"/>
        <v>5478.72</v>
      </c>
      <c r="O208" s="20">
        <f t="shared" si="70"/>
        <v>5631.3600000000006</v>
      </c>
      <c r="P208" s="20">
        <f t="shared" si="70"/>
        <v>5811.84</v>
      </c>
      <c r="Q208" s="20">
        <f t="shared" si="70"/>
        <v>5982.24</v>
      </c>
      <c r="R208" s="20">
        <f t="shared" si="69"/>
        <v>6154.5599999999995</v>
      </c>
      <c r="S208" s="20">
        <f t="shared" si="69"/>
        <v>6342.72</v>
      </c>
      <c r="T208" s="20">
        <f t="shared" si="69"/>
        <v>6532.7999999999993</v>
      </c>
      <c r="U208" s="20">
        <f t="shared" si="69"/>
        <v>6726.72</v>
      </c>
      <c r="V208" s="20">
        <f t="shared" si="69"/>
        <v>6934.5599999999995</v>
      </c>
      <c r="W208" s="20">
        <f t="shared" si="69"/>
        <v>7134.24</v>
      </c>
      <c r="X208" s="20">
        <f t="shared" si="69"/>
        <v>7347.84</v>
      </c>
      <c r="Y208" s="20">
        <f t="shared" si="69"/>
        <v>7577.28</v>
      </c>
      <c r="Z208" s="20">
        <f t="shared" si="69"/>
        <v>7798.5599999999995</v>
      </c>
      <c r="AA208" s="20">
        <f t="shared" si="69"/>
        <v>8035.68</v>
      </c>
      <c r="AB208" s="20">
        <f t="shared" si="69"/>
        <v>8274.7200000000012</v>
      </c>
      <c r="AC208" s="20">
        <f t="shared" si="69"/>
        <v>8529.6</v>
      </c>
      <c r="AD208" s="20">
        <f t="shared" si="69"/>
        <v>8776.32</v>
      </c>
      <c r="AE208" s="20">
        <f t="shared" si="69"/>
        <v>9038.880000000001</v>
      </c>
      <c r="AF208" s="20">
        <f t="shared" si="69"/>
        <v>9317.2799999999988</v>
      </c>
      <c r="AG208" s="20">
        <f t="shared" si="72"/>
        <v>9587.52</v>
      </c>
      <c r="AH208" s="20">
        <f t="shared" si="72"/>
        <v>9885.6</v>
      </c>
      <c r="AI208" s="20">
        <f t="shared" si="72"/>
        <v>10177.44</v>
      </c>
      <c r="AJ208" s="20">
        <f t="shared" si="72"/>
        <v>10485.119999999999</v>
      </c>
      <c r="AK208" s="20">
        <f t="shared" si="72"/>
        <v>10796.64</v>
      </c>
      <c r="AL208" s="20">
        <f t="shared" si="72"/>
        <v>11125.92</v>
      </c>
      <c r="AM208" s="20">
        <f t="shared" si="72"/>
        <v>11459.04</v>
      </c>
      <c r="AN208" s="20">
        <f t="shared" si="72"/>
        <v>11797.92</v>
      </c>
      <c r="AO208" s="20">
        <f t="shared" si="72"/>
        <v>12154.56</v>
      </c>
      <c r="AP208" s="20">
        <f t="shared" si="72"/>
        <v>12515.039999999999</v>
      </c>
      <c r="AQ208" s="20">
        <f t="shared" si="72"/>
        <v>12893.28</v>
      </c>
      <c r="AR208" s="20">
        <f t="shared" si="72"/>
        <v>13277.28</v>
      </c>
      <c r="AS208" s="20">
        <f t="shared" si="72"/>
        <v>13679.039999999999</v>
      </c>
      <c r="AT208" s="20">
        <f t="shared" si="72"/>
        <v>14086.56</v>
      </c>
      <c r="AU208" s="20">
        <f t="shared" si="72"/>
        <v>14511.84</v>
      </c>
      <c r="AV208" s="20">
        <f t="shared" si="72"/>
        <v>14944.8</v>
      </c>
      <c r="AW208" s="20">
        <f t="shared" si="71"/>
        <v>15395.52</v>
      </c>
      <c r="AX208" s="20">
        <f t="shared" si="71"/>
        <v>15852</v>
      </c>
      <c r="AY208" s="20">
        <f t="shared" si="71"/>
        <v>16328.16</v>
      </c>
      <c r="AZ208" s="20">
        <f t="shared" si="71"/>
        <v>16824</v>
      </c>
      <c r="BA208" s="20">
        <f t="shared" si="71"/>
        <v>17327.52</v>
      </c>
      <c r="BB208" s="20">
        <f t="shared" si="71"/>
        <v>17848.8</v>
      </c>
      <c r="BC208" s="20">
        <f t="shared" si="71"/>
        <v>18377.760000000002</v>
      </c>
      <c r="BD208" s="20">
        <f t="shared" si="71"/>
        <v>18928.32</v>
      </c>
      <c r="BE208" s="20">
        <f t="shared" si="71"/>
        <v>19498.559999999998</v>
      </c>
      <c r="BF208" s="20">
        <f t="shared" si="71"/>
        <v>20088.48</v>
      </c>
      <c r="BG208" s="20">
        <f t="shared" si="71"/>
        <v>20688</v>
      </c>
      <c r="BH208" s="20">
        <f t="shared" si="71"/>
        <v>21309.119999999999</v>
      </c>
      <c r="BI208" s="20">
        <f t="shared" si="71"/>
        <v>21949.919999999998</v>
      </c>
      <c r="BJ208" s="20">
        <f t="shared" si="71"/>
        <v>22600.32</v>
      </c>
      <c r="BK208" s="20">
        <f t="shared" si="71"/>
        <v>23284.32</v>
      </c>
      <c r="BL208" s="20">
        <f t="shared" si="58"/>
        <v>23979.84</v>
      </c>
      <c r="BM208" s="20">
        <f t="shared" si="58"/>
        <v>24696.959999999999</v>
      </c>
      <c r="BN208" s="20">
        <f t="shared" si="58"/>
        <v>25449.599999999999</v>
      </c>
      <c r="BO208" s="20">
        <f t="shared" si="58"/>
        <v>26211.84</v>
      </c>
    </row>
    <row r="209" spans="1:67" x14ac:dyDescent="0.2">
      <c r="A209">
        <v>193</v>
      </c>
      <c r="B209" s="20">
        <f t="shared" si="70"/>
        <v>4003.9</v>
      </c>
      <c r="C209" s="20">
        <f t="shared" si="70"/>
        <v>4070.78</v>
      </c>
      <c r="D209" s="20">
        <f t="shared" si="70"/>
        <v>4119.87</v>
      </c>
      <c r="E209" s="20">
        <f t="shared" si="70"/>
        <v>4241.63</v>
      </c>
      <c r="F209" s="20">
        <f t="shared" si="70"/>
        <v>4365.32</v>
      </c>
      <c r="G209" s="22">
        <f t="shared" si="70"/>
        <v>4490.9400000000005</v>
      </c>
      <c r="H209" s="20">
        <f t="shared" si="70"/>
        <v>4610.7700000000004</v>
      </c>
      <c r="I209" s="20">
        <f t="shared" si="70"/>
        <v>4732.5300000000007</v>
      </c>
      <c r="J209" s="20">
        <f t="shared" si="70"/>
        <v>4875.9400000000005</v>
      </c>
      <c r="K209" s="20">
        <f t="shared" si="70"/>
        <v>5021.2800000000007</v>
      </c>
      <c r="L209" s="20">
        <f t="shared" si="70"/>
        <v>5168.5499999999993</v>
      </c>
      <c r="M209" s="20">
        <f t="shared" si="70"/>
        <v>5329.75</v>
      </c>
      <c r="N209" s="20">
        <f t="shared" si="70"/>
        <v>5492.88</v>
      </c>
      <c r="O209" s="20">
        <f t="shared" si="70"/>
        <v>5645.9400000000005</v>
      </c>
      <c r="P209" s="20">
        <f t="shared" si="70"/>
        <v>5826.8600000000006</v>
      </c>
      <c r="Q209" s="20">
        <f t="shared" si="70"/>
        <v>5997.71</v>
      </c>
      <c r="R209" s="20">
        <f t="shared" si="69"/>
        <v>6170.49</v>
      </c>
      <c r="S209" s="20">
        <f t="shared" si="69"/>
        <v>6359.13</v>
      </c>
      <c r="T209" s="20">
        <f t="shared" si="69"/>
        <v>6549.7</v>
      </c>
      <c r="U209" s="20">
        <f t="shared" si="69"/>
        <v>6744.13</v>
      </c>
      <c r="V209" s="20">
        <f t="shared" si="69"/>
        <v>6952.49</v>
      </c>
      <c r="W209" s="20">
        <f t="shared" si="69"/>
        <v>7152.7099999999991</v>
      </c>
      <c r="X209" s="20">
        <f t="shared" si="69"/>
        <v>7366.8600000000006</v>
      </c>
      <c r="Y209" s="20">
        <f t="shared" si="69"/>
        <v>7596.87</v>
      </c>
      <c r="Z209" s="20">
        <f t="shared" si="69"/>
        <v>7818.74</v>
      </c>
      <c r="AA209" s="20">
        <f t="shared" si="69"/>
        <v>8056.4699999999993</v>
      </c>
      <c r="AB209" s="20">
        <f t="shared" si="69"/>
        <v>8296.130000000001</v>
      </c>
      <c r="AC209" s="20">
        <f t="shared" si="69"/>
        <v>8551.6500000000015</v>
      </c>
      <c r="AD209" s="20">
        <f t="shared" si="69"/>
        <v>8799.0299999999988</v>
      </c>
      <c r="AE209" s="20">
        <f t="shared" si="69"/>
        <v>9062.27</v>
      </c>
      <c r="AF209" s="20">
        <f t="shared" si="69"/>
        <v>9341.369999999999</v>
      </c>
      <c r="AG209" s="20">
        <f t="shared" si="72"/>
        <v>9612.33</v>
      </c>
      <c r="AH209" s="20">
        <f t="shared" si="72"/>
        <v>9911.1500000000015</v>
      </c>
      <c r="AI209" s="20">
        <f t="shared" si="72"/>
        <v>10203.76</v>
      </c>
      <c r="AJ209" s="20">
        <f t="shared" si="72"/>
        <v>10512.23</v>
      </c>
      <c r="AK209" s="20">
        <f t="shared" si="72"/>
        <v>10824.560000000001</v>
      </c>
      <c r="AL209" s="20">
        <f t="shared" si="72"/>
        <v>11154.68</v>
      </c>
      <c r="AM209" s="20">
        <f t="shared" si="72"/>
        <v>11488.66</v>
      </c>
      <c r="AN209" s="20">
        <f t="shared" si="72"/>
        <v>11828.43</v>
      </c>
      <c r="AO209" s="20">
        <f t="shared" si="72"/>
        <v>12185.99</v>
      </c>
      <c r="AP209" s="20">
        <f t="shared" si="72"/>
        <v>12547.41</v>
      </c>
      <c r="AQ209" s="20">
        <f t="shared" si="72"/>
        <v>12926.62</v>
      </c>
      <c r="AR209" s="20">
        <f t="shared" si="72"/>
        <v>13311.62</v>
      </c>
      <c r="AS209" s="20">
        <f t="shared" si="72"/>
        <v>13714.41</v>
      </c>
      <c r="AT209" s="20">
        <f t="shared" si="72"/>
        <v>14122.99</v>
      </c>
      <c r="AU209" s="20">
        <f t="shared" si="72"/>
        <v>14549.36</v>
      </c>
      <c r="AV209" s="20">
        <f t="shared" si="72"/>
        <v>14983.45</v>
      </c>
      <c r="AW209" s="20">
        <f t="shared" si="71"/>
        <v>15435.330000000002</v>
      </c>
      <c r="AX209" s="20">
        <f t="shared" si="71"/>
        <v>15893</v>
      </c>
      <c r="AY209" s="20">
        <f t="shared" si="71"/>
        <v>16370.39</v>
      </c>
      <c r="AZ209" s="20">
        <f t="shared" si="71"/>
        <v>16867.5</v>
      </c>
      <c r="BA209" s="20">
        <f t="shared" si="71"/>
        <v>17372.330000000002</v>
      </c>
      <c r="BB209" s="20">
        <f t="shared" si="71"/>
        <v>17894.949999999997</v>
      </c>
      <c r="BC209" s="20">
        <f t="shared" si="71"/>
        <v>18425.29</v>
      </c>
      <c r="BD209" s="20">
        <f t="shared" si="71"/>
        <v>18977.28</v>
      </c>
      <c r="BE209" s="20">
        <f t="shared" si="71"/>
        <v>19548.989999999998</v>
      </c>
      <c r="BF209" s="20">
        <f t="shared" si="71"/>
        <v>20140.419999999998</v>
      </c>
      <c r="BG209" s="20">
        <f t="shared" si="71"/>
        <v>20741.5</v>
      </c>
      <c r="BH209" s="20">
        <f t="shared" si="71"/>
        <v>21364.23</v>
      </c>
      <c r="BI209" s="20">
        <f t="shared" si="71"/>
        <v>22006.68</v>
      </c>
      <c r="BJ209" s="20">
        <f t="shared" si="71"/>
        <v>22658.78</v>
      </c>
      <c r="BK209" s="20">
        <f t="shared" si="71"/>
        <v>23344.53</v>
      </c>
      <c r="BL209" s="20">
        <f t="shared" si="58"/>
        <v>24041.86</v>
      </c>
      <c r="BM209" s="20">
        <f t="shared" si="58"/>
        <v>24760.84</v>
      </c>
      <c r="BN209" s="20">
        <f t="shared" si="58"/>
        <v>25515.4</v>
      </c>
      <c r="BO209" s="20">
        <f t="shared" si="58"/>
        <v>26279.61</v>
      </c>
    </row>
    <row r="210" spans="1:67" x14ac:dyDescent="0.2">
      <c r="A210">
        <v>194</v>
      </c>
      <c r="B210" s="20">
        <f t="shared" si="70"/>
        <v>4014.2</v>
      </c>
      <c r="C210" s="20">
        <f t="shared" si="70"/>
        <v>4081.2400000000002</v>
      </c>
      <c r="D210" s="20">
        <f t="shared" si="70"/>
        <v>4130.46</v>
      </c>
      <c r="E210" s="20">
        <f t="shared" si="70"/>
        <v>4252.54</v>
      </c>
      <c r="F210" s="20">
        <f t="shared" si="70"/>
        <v>4376.5599999999995</v>
      </c>
      <c r="G210" s="22">
        <f t="shared" si="70"/>
        <v>4502.5200000000004</v>
      </c>
      <c r="H210" s="20">
        <f t="shared" si="70"/>
        <v>4622.66</v>
      </c>
      <c r="I210" s="20">
        <f t="shared" si="70"/>
        <v>4744.74</v>
      </c>
      <c r="J210" s="20">
        <f t="shared" si="70"/>
        <v>4888.5200000000004</v>
      </c>
      <c r="K210" s="20">
        <f t="shared" si="70"/>
        <v>5034.24</v>
      </c>
      <c r="L210" s="20">
        <f t="shared" si="70"/>
        <v>5181.8999999999996</v>
      </c>
      <c r="M210" s="20">
        <f t="shared" si="70"/>
        <v>5343.5</v>
      </c>
      <c r="N210" s="20">
        <f t="shared" si="70"/>
        <v>5507.04</v>
      </c>
      <c r="O210" s="20">
        <f t="shared" si="70"/>
        <v>5660.52</v>
      </c>
      <c r="P210" s="20">
        <f t="shared" si="70"/>
        <v>5841.88</v>
      </c>
      <c r="Q210" s="20">
        <f t="shared" si="70"/>
        <v>6013.18</v>
      </c>
      <c r="R210" s="20">
        <f t="shared" si="69"/>
        <v>6186.42</v>
      </c>
      <c r="S210" s="20">
        <f t="shared" si="69"/>
        <v>6375.54</v>
      </c>
      <c r="T210" s="20">
        <f t="shared" si="69"/>
        <v>6566.6</v>
      </c>
      <c r="U210" s="20">
        <f t="shared" si="69"/>
        <v>6761.54</v>
      </c>
      <c r="V210" s="20">
        <f t="shared" si="69"/>
        <v>6970.42</v>
      </c>
      <c r="W210" s="20">
        <f t="shared" si="69"/>
        <v>7171.18</v>
      </c>
      <c r="X210" s="20">
        <f t="shared" si="69"/>
        <v>7385.88</v>
      </c>
      <c r="Y210" s="20">
        <f t="shared" si="69"/>
        <v>7616.46</v>
      </c>
      <c r="Z210" s="20">
        <f t="shared" si="69"/>
        <v>7838.92</v>
      </c>
      <c r="AA210" s="20">
        <f t="shared" si="69"/>
        <v>8077.26</v>
      </c>
      <c r="AB210" s="20">
        <f t="shared" si="69"/>
        <v>8317.5400000000009</v>
      </c>
      <c r="AC210" s="20">
        <f t="shared" si="69"/>
        <v>8573.7000000000007</v>
      </c>
      <c r="AD210" s="20">
        <f t="shared" si="69"/>
        <v>8821.74</v>
      </c>
      <c r="AE210" s="20">
        <f t="shared" si="69"/>
        <v>9085.66</v>
      </c>
      <c r="AF210" s="20">
        <f t="shared" si="69"/>
        <v>9365.4599999999991</v>
      </c>
      <c r="AG210" s="20">
        <f t="shared" si="72"/>
        <v>9637.14</v>
      </c>
      <c r="AH210" s="20">
        <f t="shared" si="72"/>
        <v>9936.7000000000007</v>
      </c>
      <c r="AI210" s="20">
        <f t="shared" si="72"/>
        <v>10230.08</v>
      </c>
      <c r="AJ210" s="20">
        <f t="shared" si="72"/>
        <v>10539.34</v>
      </c>
      <c r="AK210" s="20">
        <f t="shared" si="72"/>
        <v>10852.48</v>
      </c>
      <c r="AL210" s="20">
        <f t="shared" si="72"/>
        <v>11183.44</v>
      </c>
      <c r="AM210" s="20">
        <f t="shared" si="72"/>
        <v>11518.279999999999</v>
      </c>
      <c r="AN210" s="20">
        <f t="shared" si="72"/>
        <v>11858.94</v>
      </c>
      <c r="AO210" s="20">
        <f t="shared" si="72"/>
        <v>12217.42</v>
      </c>
      <c r="AP210" s="20">
        <f t="shared" si="72"/>
        <v>12579.779999999999</v>
      </c>
      <c r="AQ210" s="20">
        <f t="shared" si="72"/>
        <v>12959.960000000001</v>
      </c>
      <c r="AR210" s="20">
        <f t="shared" si="72"/>
        <v>13345.960000000001</v>
      </c>
      <c r="AS210" s="20">
        <f t="shared" si="72"/>
        <v>13749.779999999999</v>
      </c>
      <c r="AT210" s="20">
        <f t="shared" si="72"/>
        <v>14159.42</v>
      </c>
      <c r="AU210" s="20">
        <f t="shared" si="72"/>
        <v>14586.880000000001</v>
      </c>
      <c r="AV210" s="20">
        <f t="shared" si="72"/>
        <v>15022.099999999999</v>
      </c>
      <c r="AW210" s="20">
        <f t="shared" si="71"/>
        <v>15475.14</v>
      </c>
      <c r="AX210" s="20">
        <f t="shared" si="71"/>
        <v>15934</v>
      </c>
      <c r="AY210" s="20">
        <f t="shared" si="71"/>
        <v>16412.62</v>
      </c>
      <c r="AZ210" s="20">
        <f t="shared" si="71"/>
        <v>16911</v>
      </c>
      <c r="BA210" s="20">
        <f t="shared" si="71"/>
        <v>17417.14</v>
      </c>
      <c r="BB210" s="20">
        <f t="shared" si="71"/>
        <v>17941.099999999999</v>
      </c>
      <c r="BC210" s="20">
        <f t="shared" si="71"/>
        <v>18472.82</v>
      </c>
      <c r="BD210" s="20">
        <f t="shared" si="71"/>
        <v>19026.239999999998</v>
      </c>
      <c r="BE210" s="20">
        <f t="shared" si="71"/>
        <v>19599.419999999998</v>
      </c>
      <c r="BF210" s="20">
        <f t="shared" si="71"/>
        <v>20192.36</v>
      </c>
      <c r="BG210" s="20">
        <f t="shared" si="71"/>
        <v>20795</v>
      </c>
      <c r="BH210" s="20">
        <f t="shared" si="71"/>
        <v>21419.34</v>
      </c>
      <c r="BI210" s="20">
        <f t="shared" si="71"/>
        <v>22063.440000000002</v>
      </c>
      <c r="BJ210" s="20">
        <f t="shared" si="71"/>
        <v>22717.239999999998</v>
      </c>
      <c r="BK210" s="20">
        <f t="shared" si="71"/>
        <v>23404.739999999998</v>
      </c>
      <c r="BL210" s="20">
        <f t="shared" si="58"/>
        <v>24103.88</v>
      </c>
      <c r="BM210" s="20">
        <f t="shared" si="58"/>
        <v>24824.720000000001</v>
      </c>
      <c r="BN210" s="20">
        <f t="shared" si="58"/>
        <v>25581.199999999997</v>
      </c>
      <c r="BO210" s="20">
        <f t="shared" si="58"/>
        <v>26347.379999999997</v>
      </c>
    </row>
    <row r="211" spans="1:67" x14ac:dyDescent="0.2">
      <c r="A211">
        <v>195</v>
      </c>
      <c r="B211" s="20">
        <f t="shared" si="70"/>
        <v>4024.5</v>
      </c>
      <c r="C211" s="20">
        <f t="shared" si="70"/>
        <v>4091.7000000000003</v>
      </c>
      <c r="D211" s="20">
        <f t="shared" si="70"/>
        <v>4141.05</v>
      </c>
      <c r="E211" s="20">
        <f t="shared" si="70"/>
        <v>4263.45</v>
      </c>
      <c r="F211" s="20">
        <f t="shared" si="70"/>
        <v>4387.8</v>
      </c>
      <c r="G211" s="22">
        <f t="shared" si="70"/>
        <v>4514.1000000000004</v>
      </c>
      <c r="H211" s="20">
        <f t="shared" si="70"/>
        <v>4634.55</v>
      </c>
      <c r="I211" s="20">
        <f t="shared" si="70"/>
        <v>4756.9500000000007</v>
      </c>
      <c r="J211" s="20">
        <f t="shared" si="70"/>
        <v>4901.1000000000004</v>
      </c>
      <c r="K211" s="20">
        <f t="shared" si="70"/>
        <v>5047.2000000000007</v>
      </c>
      <c r="L211" s="20">
        <f t="shared" si="70"/>
        <v>5195.25</v>
      </c>
      <c r="M211" s="20">
        <f t="shared" si="70"/>
        <v>5357.25</v>
      </c>
      <c r="N211" s="20">
        <f t="shared" si="70"/>
        <v>5521.2</v>
      </c>
      <c r="O211" s="20">
        <f t="shared" si="70"/>
        <v>5675.1</v>
      </c>
      <c r="P211" s="20">
        <f t="shared" si="70"/>
        <v>5856.9</v>
      </c>
      <c r="Q211" s="20">
        <f t="shared" si="70"/>
        <v>6028.65</v>
      </c>
      <c r="R211" s="20">
        <f t="shared" si="69"/>
        <v>6202.35</v>
      </c>
      <c r="S211" s="20">
        <f t="shared" si="69"/>
        <v>6391.95</v>
      </c>
      <c r="T211" s="20">
        <f t="shared" si="69"/>
        <v>6583.5</v>
      </c>
      <c r="U211" s="20">
        <f t="shared" si="69"/>
        <v>6778.95</v>
      </c>
      <c r="V211" s="20">
        <f t="shared" si="69"/>
        <v>6988.35</v>
      </c>
      <c r="W211" s="20">
        <f t="shared" si="69"/>
        <v>7189.65</v>
      </c>
      <c r="X211" s="20">
        <f t="shared" si="69"/>
        <v>7404.9</v>
      </c>
      <c r="Y211" s="20">
        <f t="shared" si="69"/>
        <v>7636.05</v>
      </c>
      <c r="Z211" s="20">
        <f t="shared" si="69"/>
        <v>7859.1</v>
      </c>
      <c r="AA211" s="20">
        <f t="shared" si="69"/>
        <v>8098.0499999999993</v>
      </c>
      <c r="AB211" s="20">
        <f t="shared" si="69"/>
        <v>8338.9500000000007</v>
      </c>
      <c r="AC211" s="20">
        <f t="shared" si="69"/>
        <v>8595.75</v>
      </c>
      <c r="AD211" s="20">
        <f t="shared" si="69"/>
        <v>8844.4500000000007</v>
      </c>
      <c r="AE211" s="20">
        <f t="shared" si="69"/>
        <v>9109.0499999999993</v>
      </c>
      <c r="AF211" s="20">
        <f t="shared" si="69"/>
        <v>9389.5499999999993</v>
      </c>
      <c r="AG211" s="20">
        <f t="shared" si="72"/>
        <v>9661.9500000000007</v>
      </c>
      <c r="AH211" s="20">
        <f t="shared" si="72"/>
        <v>9962.25</v>
      </c>
      <c r="AI211" s="20">
        <f t="shared" si="72"/>
        <v>10256.4</v>
      </c>
      <c r="AJ211" s="20">
        <f t="shared" si="72"/>
        <v>10566.45</v>
      </c>
      <c r="AK211" s="20">
        <f t="shared" si="72"/>
        <v>10880.400000000001</v>
      </c>
      <c r="AL211" s="20">
        <f t="shared" si="72"/>
        <v>11212.2</v>
      </c>
      <c r="AM211" s="20">
        <f t="shared" si="72"/>
        <v>11547.900000000001</v>
      </c>
      <c r="AN211" s="20">
        <f t="shared" si="72"/>
        <v>11889.45</v>
      </c>
      <c r="AO211" s="20">
        <f t="shared" si="72"/>
        <v>12248.85</v>
      </c>
      <c r="AP211" s="20">
        <f t="shared" si="72"/>
        <v>12612.15</v>
      </c>
      <c r="AQ211" s="20">
        <f t="shared" si="72"/>
        <v>12993.300000000001</v>
      </c>
      <c r="AR211" s="20">
        <f t="shared" si="72"/>
        <v>13380.300000000001</v>
      </c>
      <c r="AS211" s="20">
        <f t="shared" si="72"/>
        <v>13785.15</v>
      </c>
      <c r="AT211" s="20">
        <f t="shared" si="72"/>
        <v>14195.85</v>
      </c>
      <c r="AU211" s="20">
        <f t="shared" si="72"/>
        <v>14624.400000000001</v>
      </c>
      <c r="AV211" s="20">
        <f t="shared" si="72"/>
        <v>15060.75</v>
      </c>
      <c r="AW211" s="20">
        <f t="shared" si="71"/>
        <v>15514.95</v>
      </c>
      <c r="AX211" s="20">
        <f t="shared" si="71"/>
        <v>15975</v>
      </c>
      <c r="AY211" s="20">
        <f t="shared" si="71"/>
        <v>16454.849999999999</v>
      </c>
      <c r="AZ211" s="20">
        <f t="shared" si="71"/>
        <v>16954.5</v>
      </c>
      <c r="BA211" s="20">
        <f t="shared" si="71"/>
        <v>17461.95</v>
      </c>
      <c r="BB211" s="20">
        <f t="shared" si="71"/>
        <v>17987.25</v>
      </c>
      <c r="BC211" s="20">
        <f t="shared" si="71"/>
        <v>18520.349999999999</v>
      </c>
      <c r="BD211" s="20">
        <f t="shared" si="71"/>
        <v>19075.2</v>
      </c>
      <c r="BE211" s="20">
        <f t="shared" si="71"/>
        <v>19649.849999999999</v>
      </c>
      <c r="BF211" s="20">
        <f t="shared" si="71"/>
        <v>20244.3</v>
      </c>
      <c r="BG211" s="20">
        <f t="shared" si="71"/>
        <v>20848.5</v>
      </c>
      <c r="BH211" s="20">
        <f t="shared" si="71"/>
        <v>21474.45</v>
      </c>
      <c r="BI211" s="20">
        <f t="shared" si="71"/>
        <v>22120.199999999997</v>
      </c>
      <c r="BJ211" s="20">
        <f t="shared" si="71"/>
        <v>22775.7</v>
      </c>
      <c r="BK211" s="20">
        <f t="shared" si="71"/>
        <v>23464.95</v>
      </c>
      <c r="BL211" s="20">
        <f t="shared" si="58"/>
        <v>24165.9</v>
      </c>
      <c r="BM211" s="20">
        <f t="shared" si="58"/>
        <v>24888.6</v>
      </c>
      <c r="BN211" s="20">
        <f t="shared" si="58"/>
        <v>25647</v>
      </c>
      <c r="BO211" s="20">
        <f t="shared" si="58"/>
        <v>26415.15</v>
      </c>
    </row>
    <row r="212" spans="1:67" x14ac:dyDescent="0.2">
      <c r="A212">
        <v>196</v>
      </c>
      <c r="B212" s="20">
        <f t="shared" si="70"/>
        <v>4034.8</v>
      </c>
      <c r="C212" s="20">
        <f t="shared" si="70"/>
        <v>4102.16</v>
      </c>
      <c r="D212" s="20">
        <f t="shared" si="70"/>
        <v>4151.6399999999994</v>
      </c>
      <c r="E212" s="20">
        <f t="shared" si="70"/>
        <v>4274.3600000000006</v>
      </c>
      <c r="F212" s="20">
        <f t="shared" si="70"/>
        <v>4399.04</v>
      </c>
      <c r="G212" s="22">
        <f t="shared" si="70"/>
        <v>4525.68</v>
      </c>
      <c r="H212" s="20">
        <f t="shared" si="70"/>
        <v>4646.4400000000005</v>
      </c>
      <c r="I212" s="20">
        <f t="shared" si="70"/>
        <v>4769.16</v>
      </c>
      <c r="J212" s="20">
        <f t="shared" si="70"/>
        <v>4913.68</v>
      </c>
      <c r="K212" s="20">
        <f t="shared" si="70"/>
        <v>5060.16</v>
      </c>
      <c r="L212" s="20">
        <f t="shared" si="70"/>
        <v>5208.6000000000004</v>
      </c>
      <c r="M212" s="20">
        <f t="shared" si="70"/>
        <v>5371</v>
      </c>
      <c r="N212" s="20">
        <f t="shared" si="70"/>
        <v>5535.3600000000006</v>
      </c>
      <c r="O212" s="20">
        <f t="shared" si="70"/>
        <v>5689.68</v>
      </c>
      <c r="P212" s="20">
        <f t="shared" si="70"/>
        <v>5871.92</v>
      </c>
      <c r="Q212" s="20">
        <f t="shared" si="70"/>
        <v>6044.1200000000008</v>
      </c>
      <c r="R212" s="20">
        <f t="shared" si="69"/>
        <v>6218.28</v>
      </c>
      <c r="S212" s="20">
        <f t="shared" si="69"/>
        <v>6408.3600000000006</v>
      </c>
      <c r="T212" s="20">
        <f t="shared" si="69"/>
        <v>6600.4</v>
      </c>
      <c r="U212" s="20">
        <f t="shared" si="69"/>
        <v>6796.3600000000006</v>
      </c>
      <c r="V212" s="20">
        <f t="shared" si="69"/>
        <v>7006.28</v>
      </c>
      <c r="W212" s="20">
        <f t="shared" si="69"/>
        <v>7208.12</v>
      </c>
      <c r="X212" s="20">
        <f t="shared" si="69"/>
        <v>7423.92</v>
      </c>
      <c r="Y212" s="20">
        <f t="shared" si="69"/>
        <v>7655.6399999999994</v>
      </c>
      <c r="Z212" s="20">
        <f t="shared" si="69"/>
        <v>7879.28</v>
      </c>
      <c r="AA212" s="20">
        <f t="shared" si="69"/>
        <v>8118.84</v>
      </c>
      <c r="AB212" s="20">
        <f t="shared" si="69"/>
        <v>8360.36</v>
      </c>
      <c r="AC212" s="20">
        <f t="shared" si="69"/>
        <v>8617.7999999999993</v>
      </c>
      <c r="AD212" s="20">
        <f t="shared" si="69"/>
        <v>8867.16</v>
      </c>
      <c r="AE212" s="20">
        <f t="shared" si="69"/>
        <v>9132.44</v>
      </c>
      <c r="AF212" s="20">
        <f t="shared" si="69"/>
        <v>9413.64</v>
      </c>
      <c r="AG212" s="20">
        <f t="shared" si="72"/>
        <v>9686.7599999999984</v>
      </c>
      <c r="AH212" s="20">
        <f t="shared" si="72"/>
        <v>9987.7999999999993</v>
      </c>
      <c r="AI212" s="20">
        <f t="shared" si="72"/>
        <v>10282.720000000001</v>
      </c>
      <c r="AJ212" s="20">
        <f t="shared" si="72"/>
        <v>10593.56</v>
      </c>
      <c r="AK212" s="20">
        <f t="shared" si="72"/>
        <v>10908.32</v>
      </c>
      <c r="AL212" s="20">
        <f t="shared" si="72"/>
        <v>11240.96</v>
      </c>
      <c r="AM212" s="20">
        <f t="shared" si="72"/>
        <v>11577.52</v>
      </c>
      <c r="AN212" s="20">
        <f t="shared" si="72"/>
        <v>11919.96</v>
      </c>
      <c r="AO212" s="20">
        <f t="shared" si="72"/>
        <v>12280.279999999999</v>
      </c>
      <c r="AP212" s="20">
        <f t="shared" si="72"/>
        <v>12644.52</v>
      </c>
      <c r="AQ212" s="20">
        <f t="shared" si="72"/>
        <v>13026.64</v>
      </c>
      <c r="AR212" s="20">
        <f t="shared" si="72"/>
        <v>13414.64</v>
      </c>
      <c r="AS212" s="20">
        <f t="shared" si="72"/>
        <v>13820.52</v>
      </c>
      <c r="AT212" s="20">
        <f t="shared" si="72"/>
        <v>14232.279999999999</v>
      </c>
      <c r="AU212" s="20">
        <f t="shared" si="72"/>
        <v>14661.920000000002</v>
      </c>
      <c r="AV212" s="20">
        <f t="shared" si="72"/>
        <v>15099.4</v>
      </c>
      <c r="AW212" s="20">
        <f t="shared" si="71"/>
        <v>15554.76</v>
      </c>
      <c r="AX212" s="20">
        <f t="shared" si="71"/>
        <v>16016</v>
      </c>
      <c r="AY212" s="20">
        <f t="shared" si="71"/>
        <v>16497.080000000002</v>
      </c>
      <c r="AZ212" s="20">
        <f t="shared" si="71"/>
        <v>16998</v>
      </c>
      <c r="BA212" s="20">
        <f t="shared" si="71"/>
        <v>17506.760000000002</v>
      </c>
      <c r="BB212" s="20">
        <f t="shared" si="71"/>
        <v>18033.400000000001</v>
      </c>
      <c r="BC212" s="20">
        <f t="shared" si="71"/>
        <v>18567.88</v>
      </c>
      <c r="BD212" s="20">
        <f t="shared" si="71"/>
        <v>19124.16</v>
      </c>
      <c r="BE212" s="20">
        <f t="shared" si="71"/>
        <v>19700.28</v>
      </c>
      <c r="BF212" s="20">
        <f t="shared" si="71"/>
        <v>20296.239999999998</v>
      </c>
      <c r="BG212" s="20">
        <f t="shared" si="71"/>
        <v>20902</v>
      </c>
      <c r="BH212" s="20">
        <f t="shared" si="71"/>
        <v>21529.559999999998</v>
      </c>
      <c r="BI212" s="20">
        <f t="shared" si="71"/>
        <v>22176.959999999999</v>
      </c>
      <c r="BJ212" s="20">
        <f t="shared" si="71"/>
        <v>22834.16</v>
      </c>
      <c r="BK212" s="20">
        <f t="shared" si="71"/>
        <v>23525.16</v>
      </c>
      <c r="BL212" s="20">
        <f t="shared" si="58"/>
        <v>24227.919999999998</v>
      </c>
      <c r="BM212" s="20">
        <f t="shared" si="58"/>
        <v>24952.480000000003</v>
      </c>
      <c r="BN212" s="20">
        <f t="shared" si="58"/>
        <v>25712.799999999999</v>
      </c>
      <c r="BO212" s="20">
        <f t="shared" si="58"/>
        <v>26482.92</v>
      </c>
    </row>
    <row r="213" spans="1:67" x14ac:dyDescent="0.2">
      <c r="A213">
        <v>197</v>
      </c>
      <c r="B213" s="20">
        <f t="shared" si="70"/>
        <v>4045.1000000000004</v>
      </c>
      <c r="C213" s="20">
        <f t="shared" si="70"/>
        <v>4112.6200000000008</v>
      </c>
      <c r="D213" s="20">
        <f t="shared" si="70"/>
        <v>4162.2299999999996</v>
      </c>
      <c r="E213" s="20">
        <f t="shared" si="70"/>
        <v>4285.2700000000004</v>
      </c>
      <c r="F213" s="20">
        <f t="shared" si="70"/>
        <v>4410.2800000000007</v>
      </c>
      <c r="G213" s="22">
        <f t="shared" si="70"/>
        <v>4537.26</v>
      </c>
      <c r="H213" s="20">
        <f t="shared" si="70"/>
        <v>4658.33</v>
      </c>
      <c r="I213" s="20">
        <f t="shared" si="70"/>
        <v>4781.3700000000008</v>
      </c>
      <c r="J213" s="20">
        <f t="shared" si="70"/>
        <v>4926.26</v>
      </c>
      <c r="K213" s="20">
        <f t="shared" si="70"/>
        <v>5073.1200000000008</v>
      </c>
      <c r="L213" s="20">
        <f t="shared" si="70"/>
        <v>5221.95</v>
      </c>
      <c r="M213" s="20">
        <f t="shared" si="70"/>
        <v>5384.75</v>
      </c>
      <c r="N213" s="20">
        <f t="shared" si="70"/>
        <v>5549.52</v>
      </c>
      <c r="O213" s="20">
        <f t="shared" si="70"/>
        <v>5704.26</v>
      </c>
      <c r="P213" s="20">
        <f t="shared" si="70"/>
        <v>5886.9400000000005</v>
      </c>
      <c r="Q213" s="20">
        <f t="shared" si="70"/>
        <v>6059.59</v>
      </c>
      <c r="R213" s="20">
        <f t="shared" si="69"/>
        <v>6234.21</v>
      </c>
      <c r="S213" s="20">
        <f t="shared" si="69"/>
        <v>6424.77</v>
      </c>
      <c r="T213" s="20">
        <f t="shared" si="69"/>
        <v>6617.2999999999993</v>
      </c>
      <c r="U213" s="20">
        <f t="shared" si="69"/>
        <v>6813.77</v>
      </c>
      <c r="V213" s="20">
        <f t="shared" si="69"/>
        <v>7024.21</v>
      </c>
      <c r="W213" s="20">
        <f t="shared" si="69"/>
        <v>7226.59</v>
      </c>
      <c r="X213" s="20">
        <f t="shared" si="69"/>
        <v>7442.9400000000005</v>
      </c>
      <c r="Y213" s="20">
        <f t="shared" si="69"/>
        <v>7675.23</v>
      </c>
      <c r="Z213" s="20">
        <f t="shared" si="69"/>
        <v>7899.46</v>
      </c>
      <c r="AA213" s="20">
        <f t="shared" si="69"/>
        <v>8139.6299999999992</v>
      </c>
      <c r="AB213" s="20">
        <f t="shared" si="69"/>
        <v>8381.77</v>
      </c>
      <c r="AC213" s="20">
        <f t="shared" si="69"/>
        <v>8639.85</v>
      </c>
      <c r="AD213" s="20">
        <f t="shared" si="69"/>
        <v>8889.869999999999</v>
      </c>
      <c r="AE213" s="20">
        <f t="shared" si="69"/>
        <v>9155.83</v>
      </c>
      <c r="AF213" s="20">
        <f t="shared" si="69"/>
        <v>9437.73</v>
      </c>
      <c r="AG213" s="20">
        <f t="shared" si="72"/>
        <v>9711.57</v>
      </c>
      <c r="AH213" s="20">
        <f t="shared" si="72"/>
        <v>10013.35</v>
      </c>
      <c r="AI213" s="20">
        <f t="shared" si="72"/>
        <v>10309.040000000001</v>
      </c>
      <c r="AJ213" s="20">
        <f t="shared" si="72"/>
        <v>10620.67</v>
      </c>
      <c r="AK213" s="20">
        <f t="shared" si="72"/>
        <v>10936.240000000002</v>
      </c>
      <c r="AL213" s="20">
        <f t="shared" si="72"/>
        <v>11269.720000000001</v>
      </c>
      <c r="AM213" s="20">
        <f t="shared" si="72"/>
        <v>11607.14</v>
      </c>
      <c r="AN213" s="20">
        <f t="shared" si="72"/>
        <v>11950.470000000001</v>
      </c>
      <c r="AO213" s="20">
        <f t="shared" si="72"/>
        <v>12311.71</v>
      </c>
      <c r="AP213" s="20">
        <f t="shared" si="72"/>
        <v>12676.89</v>
      </c>
      <c r="AQ213" s="20">
        <f t="shared" si="72"/>
        <v>13059.98</v>
      </c>
      <c r="AR213" s="20">
        <f t="shared" si="72"/>
        <v>13448.98</v>
      </c>
      <c r="AS213" s="20">
        <f t="shared" si="72"/>
        <v>13855.89</v>
      </c>
      <c r="AT213" s="20">
        <f t="shared" si="72"/>
        <v>14268.71</v>
      </c>
      <c r="AU213" s="20">
        <f t="shared" si="72"/>
        <v>14699.44</v>
      </c>
      <c r="AV213" s="20">
        <f t="shared" si="72"/>
        <v>15138.05</v>
      </c>
      <c r="AW213" s="20">
        <f t="shared" si="71"/>
        <v>15594.57</v>
      </c>
      <c r="AX213" s="20">
        <f t="shared" si="71"/>
        <v>16057</v>
      </c>
      <c r="AY213" s="20">
        <f t="shared" si="71"/>
        <v>16539.309999999998</v>
      </c>
      <c r="AZ213" s="20">
        <f t="shared" si="71"/>
        <v>17041.5</v>
      </c>
      <c r="BA213" s="20">
        <f t="shared" si="71"/>
        <v>17551.57</v>
      </c>
      <c r="BB213" s="20">
        <f t="shared" si="71"/>
        <v>18079.55</v>
      </c>
      <c r="BC213" s="20">
        <f t="shared" si="71"/>
        <v>18615.41</v>
      </c>
      <c r="BD213" s="20">
        <f t="shared" si="71"/>
        <v>19173.120000000003</v>
      </c>
      <c r="BE213" s="20">
        <f t="shared" si="71"/>
        <v>19750.71</v>
      </c>
      <c r="BF213" s="20">
        <f t="shared" si="71"/>
        <v>20348.18</v>
      </c>
      <c r="BG213" s="20">
        <f t="shared" si="71"/>
        <v>20955.5</v>
      </c>
      <c r="BH213" s="20">
        <f t="shared" si="71"/>
        <v>21584.67</v>
      </c>
      <c r="BI213" s="20">
        <f t="shared" si="71"/>
        <v>22233.72</v>
      </c>
      <c r="BJ213" s="20">
        <f t="shared" si="71"/>
        <v>22892.620000000003</v>
      </c>
      <c r="BK213" s="20">
        <f t="shared" si="71"/>
        <v>23585.370000000003</v>
      </c>
      <c r="BL213" s="20">
        <f t="shared" si="58"/>
        <v>24289.940000000002</v>
      </c>
      <c r="BM213" s="20">
        <f t="shared" si="58"/>
        <v>25016.36</v>
      </c>
      <c r="BN213" s="20">
        <f t="shared" si="58"/>
        <v>25778.6</v>
      </c>
      <c r="BO213" s="20">
        <f t="shared" si="58"/>
        <v>26550.69</v>
      </c>
    </row>
    <row r="214" spans="1:67" x14ac:dyDescent="0.2">
      <c r="A214">
        <v>198</v>
      </c>
      <c r="B214" s="20">
        <f t="shared" si="70"/>
        <v>4055.4</v>
      </c>
      <c r="C214" s="20">
        <f t="shared" si="70"/>
        <v>4123.08</v>
      </c>
      <c r="D214" s="20">
        <f t="shared" si="70"/>
        <v>4172.82</v>
      </c>
      <c r="E214" s="20">
        <f t="shared" si="70"/>
        <v>4296.18</v>
      </c>
      <c r="F214" s="20">
        <f t="shared" si="70"/>
        <v>4421.5200000000004</v>
      </c>
      <c r="G214" s="22">
        <f t="shared" si="70"/>
        <v>4548.84</v>
      </c>
      <c r="H214" s="20">
        <f t="shared" si="70"/>
        <v>4670.22</v>
      </c>
      <c r="I214" s="20">
        <f t="shared" si="70"/>
        <v>4793.58</v>
      </c>
      <c r="J214" s="20">
        <f t="shared" si="70"/>
        <v>4938.84</v>
      </c>
      <c r="K214" s="20">
        <f t="shared" si="70"/>
        <v>5086.08</v>
      </c>
      <c r="L214" s="20">
        <f t="shared" si="70"/>
        <v>5235.2999999999993</v>
      </c>
      <c r="M214" s="20">
        <f t="shared" si="70"/>
        <v>5398.5</v>
      </c>
      <c r="N214" s="20">
        <f t="shared" si="70"/>
        <v>5563.68</v>
      </c>
      <c r="O214" s="20">
        <f t="shared" si="70"/>
        <v>5718.84</v>
      </c>
      <c r="P214" s="20">
        <f t="shared" si="70"/>
        <v>5901.96</v>
      </c>
      <c r="Q214" s="20">
        <f t="shared" si="70"/>
        <v>6075.0599999999995</v>
      </c>
      <c r="R214" s="20">
        <f t="shared" si="69"/>
        <v>6250.1399999999994</v>
      </c>
      <c r="S214" s="20">
        <f t="shared" si="69"/>
        <v>6441.18</v>
      </c>
      <c r="T214" s="20">
        <f t="shared" si="69"/>
        <v>6634.2</v>
      </c>
      <c r="U214" s="20">
        <f t="shared" si="69"/>
        <v>6831.18</v>
      </c>
      <c r="V214" s="20">
        <f t="shared" si="69"/>
        <v>7042.1399999999994</v>
      </c>
      <c r="W214" s="20">
        <f t="shared" si="69"/>
        <v>7245.0599999999995</v>
      </c>
      <c r="X214" s="20">
        <f t="shared" si="69"/>
        <v>7461.96</v>
      </c>
      <c r="Y214" s="20">
        <f t="shared" si="69"/>
        <v>7694.82</v>
      </c>
      <c r="Z214" s="20">
        <f t="shared" si="69"/>
        <v>7919.6399999999994</v>
      </c>
      <c r="AA214" s="20">
        <f t="shared" si="69"/>
        <v>8160.42</v>
      </c>
      <c r="AB214" s="20">
        <f t="shared" si="69"/>
        <v>8403.18</v>
      </c>
      <c r="AC214" s="20">
        <f t="shared" si="69"/>
        <v>8661.9000000000015</v>
      </c>
      <c r="AD214" s="20">
        <f t="shared" si="69"/>
        <v>8912.58</v>
      </c>
      <c r="AE214" s="20">
        <f t="shared" si="69"/>
        <v>9179.2200000000012</v>
      </c>
      <c r="AF214" s="20">
        <f t="shared" si="69"/>
        <v>9461.82</v>
      </c>
      <c r="AG214" s="20">
        <f t="shared" si="72"/>
        <v>9736.380000000001</v>
      </c>
      <c r="AH214" s="20">
        <f t="shared" si="72"/>
        <v>10038.900000000001</v>
      </c>
      <c r="AI214" s="20">
        <f t="shared" si="72"/>
        <v>10335.36</v>
      </c>
      <c r="AJ214" s="20">
        <f t="shared" si="72"/>
        <v>10647.779999999999</v>
      </c>
      <c r="AK214" s="20">
        <f t="shared" si="72"/>
        <v>10964.16</v>
      </c>
      <c r="AL214" s="20">
        <f t="shared" si="72"/>
        <v>11298.48</v>
      </c>
      <c r="AM214" s="20">
        <f t="shared" si="72"/>
        <v>11636.76</v>
      </c>
      <c r="AN214" s="20">
        <f t="shared" si="72"/>
        <v>11980.98</v>
      </c>
      <c r="AO214" s="20">
        <f t="shared" si="72"/>
        <v>12343.14</v>
      </c>
      <c r="AP214" s="20">
        <f t="shared" si="72"/>
        <v>12709.259999999998</v>
      </c>
      <c r="AQ214" s="20">
        <f t="shared" si="72"/>
        <v>13093.32</v>
      </c>
      <c r="AR214" s="20">
        <f t="shared" si="72"/>
        <v>13483.32</v>
      </c>
      <c r="AS214" s="20">
        <f t="shared" si="72"/>
        <v>13891.259999999998</v>
      </c>
      <c r="AT214" s="20">
        <f t="shared" si="72"/>
        <v>14305.14</v>
      </c>
      <c r="AU214" s="20">
        <f t="shared" si="72"/>
        <v>14736.960000000001</v>
      </c>
      <c r="AV214" s="20">
        <f t="shared" si="72"/>
        <v>15176.7</v>
      </c>
      <c r="AW214" s="20">
        <f t="shared" si="71"/>
        <v>15634.380000000001</v>
      </c>
      <c r="AX214" s="20">
        <f t="shared" si="71"/>
        <v>16098</v>
      </c>
      <c r="AY214" s="20">
        <f t="shared" si="71"/>
        <v>16581.54</v>
      </c>
      <c r="AZ214" s="20">
        <f t="shared" si="71"/>
        <v>17085</v>
      </c>
      <c r="BA214" s="20">
        <f t="shared" si="71"/>
        <v>17596.38</v>
      </c>
      <c r="BB214" s="20">
        <f t="shared" si="71"/>
        <v>18125.699999999997</v>
      </c>
      <c r="BC214" s="20">
        <f t="shared" si="71"/>
        <v>18662.940000000002</v>
      </c>
      <c r="BD214" s="20">
        <f t="shared" si="71"/>
        <v>19222.080000000002</v>
      </c>
      <c r="BE214" s="20">
        <f t="shared" si="71"/>
        <v>19801.14</v>
      </c>
      <c r="BF214" s="20">
        <f t="shared" si="71"/>
        <v>20400.12</v>
      </c>
      <c r="BG214" s="20">
        <f t="shared" si="71"/>
        <v>21009</v>
      </c>
      <c r="BH214" s="20">
        <f t="shared" si="71"/>
        <v>21639.78</v>
      </c>
      <c r="BI214" s="20">
        <f t="shared" si="71"/>
        <v>22290.48</v>
      </c>
      <c r="BJ214" s="20">
        <f t="shared" si="71"/>
        <v>22951.08</v>
      </c>
      <c r="BK214" s="20">
        <f t="shared" si="71"/>
        <v>23645.58</v>
      </c>
      <c r="BL214" s="20">
        <f t="shared" si="58"/>
        <v>24351.96</v>
      </c>
      <c r="BM214" s="20">
        <f t="shared" si="58"/>
        <v>25080.239999999998</v>
      </c>
      <c r="BN214" s="20">
        <f t="shared" si="58"/>
        <v>25844.400000000001</v>
      </c>
      <c r="BO214" s="20">
        <f t="shared" si="58"/>
        <v>26618.46</v>
      </c>
    </row>
    <row r="215" spans="1:67" x14ac:dyDescent="0.2">
      <c r="A215">
        <v>199</v>
      </c>
      <c r="B215" s="20">
        <f t="shared" si="70"/>
        <v>4065.7000000000003</v>
      </c>
      <c r="C215" s="20">
        <f t="shared" si="70"/>
        <v>4133.54</v>
      </c>
      <c r="D215" s="20">
        <f t="shared" si="70"/>
        <v>4183.41</v>
      </c>
      <c r="E215" s="20">
        <f t="shared" si="70"/>
        <v>4307.09</v>
      </c>
      <c r="F215" s="20">
        <f t="shared" si="70"/>
        <v>4432.76</v>
      </c>
      <c r="G215" s="22">
        <f t="shared" si="70"/>
        <v>4560.42</v>
      </c>
      <c r="H215" s="20">
        <f t="shared" si="70"/>
        <v>4682.1100000000006</v>
      </c>
      <c r="I215" s="20">
        <f t="shared" si="70"/>
        <v>4805.79</v>
      </c>
      <c r="J215" s="20">
        <f t="shared" si="70"/>
        <v>4951.42</v>
      </c>
      <c r="K215" s="20">
        <f t="shared" si="70"/>
        <v>5099.04</v>
      </c>
      <c r="L215" s="20">
        <f t="shared" si="70"/>
        <v>5248.65</v>
      </c>
      <c r="M215" s="20">
        <f t="shared" si="70"/>
        <v>5412.25</v>
      </c>
      <c r="N215" s="20">
        <f t="shared" si="70"/>
        <v>5577.84</v>
      </c>
      <c r="O215" s="20">
        <f t="shared" si="70"/>
        <v>5733.42</v>
      </c>
      <c r="P215" s="20">
        <f t="shared" si="70"/>
        <v>5916.98</v>
      </c>
      <c r="Q215" s="20">
        <f t="shared" si="70"/>
        <v>6090.5300000000007</v>
      </c>
      <c r="R215" s="20">
        <f t="shared" si="69"/>
        <v>6266.07</v>
      </c>
      <c r="S215" s="20">
        <f t="shared" si="69"/>
        <v>6457.59</v>
      </c>
      <c r="T215" s="20">
        <f t="shared" si="69"/>
        <v>6651.1</v>
      </c>
      <c r="U215" s="20">
        <f t="shared" si="69"/>
        <v>6848.59</v>
      </c>
      <c r="V215" s="20">
        <f t="shared" si="69"/>
        <v>7060.07</v>
      </c>
      <c r="W215" s="20">
        <f t="shared" si="69"/>
        <v>7263.53</v>
      </c>
      <c r="X215" s="20">
        <f t="shared" si="69"/>
        <v>7480.98</v>
      </c>
      <c r="Y215" s="20">
        <f t="shared" si="69"/>
        <v>7714.41</v>
      </c>
      <c r="Z215" s="20">
        <f t="shared" si="69"/>
        <v>7939.82</v>
      </c>
      <c r="AA215" s="20">
        <f t="shared" si="69"/>
        <v>8181.21</v>
      </c>
      <c r="AB215" s="20">
        <f t="shared" si="69"/>
        <v>8424.59</v>
      </c>
      <c r="AC215" s="20">
        <f t="shared" si="69"/>
        <v>8683.9500000000007</v>
      </c>
      <c r="AD215" s="20">
        <f t="shared" si="69"/>
        <v>8935.2900000000009</v>
      </c>
      <c r="AE215" s="20">
        <f t="shared" si="69"/>
        <v>9202.61</v>
      </c>
      <c r="AF215" s="20">
        <f t="shared" si="69"/>
        <v>9485.91</v>
      </c>
      <c r="AG215" s="20">
        <f t="shared" si="72"/>
        <v>9761.1899999999987</v>
      </c>
      <c r="AH215" s="20">
        <f t="shared" si="72"/>
        <v>10064.450000000001</v>
      </c>
      <c r="AI215" s="20">
        <f t="shared" si="72"/>
        <v>10361.68</v>
      </c>
      <c r="AJ215" s="20">
        <f t="shared" si="72"/>
        <v>10674.89</v>
      </c>
      <c r="AK215" s="20">
        <f t="shared" si="72"/>
        <v>10992.08</v>
      </c>
      <c r="AL215" s="20">
        <f t="shared" si="72"/>
        <v>11327.240000000002</v>
      </c>
      <c r="AM215" s="20">
        <f t="shared" si="72"/>
        <v>11666.380000000001</v>
      </c>
      <c r="AN215" s="20">
        <f t="shared" si="72"/>
        <v>12011.490000000002</v>
      </c>
      <c r="AO215" s="20">
        <f t="shared" si="72"/>
        <v>12374.57</v>
      </c>
      <c r="AP215" s="20">
        <f t="shared" si="72"/>
        <v>12741.63</v>
      </c>
      <c r="AQ215" s="20">
        <f t="shared" si="72"/>
        <v>13126.66</v>
      </c>
      <c r="AR215" s="20">
        <f t="shared" si="72"/>
        <v>13517.66</v>
      </c>
      <c r="AS215" s="20">
        <f t="shared" si="72"/>
        <v>13926.63</v>
      </c>
      <c r="AT215" s="20">
        <f t="shared" si="72"/>
        <v>14341.57</v>
      </c>
      <c r="AU215" s="20">
        <f t="shared" si="72"/>
        <v>14774.48</v>
      </c>
      <c r="AV215" s="20">
        <f t="shared" si="72"/>
        <v>15215.349999999999</v>
      </c>
      <c r="AW215" s="20">
        <f t="shared" si="71"/>
        <v>15674.19</v>
      </c>
      <c r="AX215" s="20">
        <f t="shared" si="71"/>
        <v>16139</v>
      </c>
      <c r="AY215" s="20">
        <f t="shared" si="71"/>
        <v>16623.769999999997</v>
      </c>
      <c r="AZ215" s="20">
        <f t="shared" si="71"/>
        <v>17128.5</v>
      </c>
      <c r="BA215" s="20">
        <f t="shared" si="71"/>
        <v>17641.190000000002</v>
      </c>
      <c r="BB215" s="20">
        <f t="shared" si="71"/>
        <v>18171.849999999999</v>
      </c>
      <c r="BC215" s="20">
        <f t="shared" si="71"/>
        <v>18710.47</v>
      </c>
      <c r="BD215" s="20">
        <f t="shared" si="71"/>
        <v>19271.04</v>
      </c>
      <c r="BE215" s="20">
        <f t="shared" si="71"/>
        <v>19851.57</v>
      </c>
      <c r="BF215" s="20">
        <f t="shared" si="71"/>
        <v>20452.059999999998</v>
      </c>
      <c r="BG215" s="20">
        <f t="shared" si="71"/>
        <v>21062.5</v>
      </c>
      <c r="BH215" s="20">
        <f t="shared" si="71"/>
        <v>21694.89</v>
      </c>
      <c r="BI215" s="20">
        <f t="shared" si="71"/>
        <v>22347.239999999998</v>
      </c>
      <c r="BJ215" s="20">
        <f t="shared" si="71"/>
        <v>23009.54</v>
      </c>
      <c r="BK215" s="20">
        <f t="shared" si="71"/>
        <v>23705.79</v>
      </c>
      <c r="BL215" s="20">
        <f t="shared" si="58"/>
        <v>24413.980000000003</v>
      </c>
      <c r="BM215" s="20">
        <f t="shared" si="58"/>
        <v>25144.120000000003</v>
      </c>
      <c r="BN215" s="20">
        <f t="shared" si="58"/>
        <v>25910.199999999997</v>
      </c>
      <c r="BO215" s="20">
        <f t="shared" si="58"/>
        <v>26686.23</v>
      </c>
    </row>
    <row r="216" spans="1:67" x14ac:dyDescent="0.2">
      <c r="A216">
        <v>200</v>
      </c>
      <c r="B216" s="20">
        <f t="shared" si="70"/>
        <v>4076</v>
      </c>
      <c r="C216" s="20">
        <f t="shared" si="70"/>
        <v>4144</v>
      </c>
      <c r="D216" s="20">
        <f t="shared" si="70"/>
        <v>4194</v>
      </c>
      <c r="E216" s="20">
        <f t="shared" si="70"/>
        <v>4318</v>
      </c>
      <c r="F216" s="20">
        <f t="shared" si="70"/>
        <v>4444</v>
      </c>
      <c r="G216" s="22">
        <f t="shared" si="70"/>
        <v>4572</v>
      </c>
      <c r="H216" s="20">
        <f t="shared" si="70"/>
        <v>4694</v>
      </c>
      <c r="I216" s="20">
        <f t="shared" si="70"/>
        <v>4818</v>
      </c>
      <c r="J216" s="20">
        <f t="shared" si="70"/>
        <v>4964</v>
      </c>
      <c r="K216" s="20">
        <f t="shared" si="70"/>
        <v>5112</v>
      </c>
      <c r="L216" s="20">
        <f t="shared" si="70"/>
        <v>5262</v>
      </c>
      <c r="M216" s="20">
        <f t="shared" si="70"/>
        <v>5426</v>
      </c>
      <c r="N216" s="20">
        <f t="shared" si="70"/>
        <v>5592</v>
      </c>
      <c r="O216" s="20">
        <f t="shared" si="70"/>
        <v>5748</v>
      </c>
      <c r="P216" s="20">
        <f t="shared" si="70"/>
        <v>5932</v>
      </c>
      <c r="Q216" s="20">
        <f t="shared" ref="Q216:AF231" si="73">IF((Q$8+(Q$9*$A216))&lt;Q$12,Q$12,Q$8+(Q$9*$A216))</f>
        <v>6106</v>
      </c>
      <c r="R216" s="20">
        <f t="shared" si="73"/>
        <v>6282</v>
      </c>
      <c r="S216" s="20">
        <f t="shared" si="73"/>
        <v>6474</v>
      </c>
      <c r="T216" s="20">
        <f t="shared" si="73"/>
        <v>6668</v>
      </c>
      <c r="U216" s="20">
        <f t="shared" si="73"/>
        <v>6866</v>
      </c>
      <c r="V216" s="20">
        <f t="shared" si="73"/>
        <v>7078</v>
      </c>
      <c r="W216" s="20">
        <f t="shared" si="73"/>
        <v>7282</v>
      </c>
      <c r="X216" s="20">
        <f t="shared" si="73"/>
        <v>7500</v>
      </c>
      <c r="Y216" s="20">
        <f t="shared" si="73"/>
        <v>7734</v>
      </c>
      <c r="Z216" s="20">
        <f t="shared" si="73"/>
        <v>7960</v>
      </c>
      <c r="AA216" s="20">
        <f t="shared" si="73"/>
        <v>8202</v>
      </c>
      <c r="AB216" s="20">
        <f t="shared" si="73"/>
        <v>8446</v>
      </c>
      <c r="AC216" s="20">
        <f t="shared" si="73"/>
        <v>8706</v>
      </c>
      <c r="AD216" s="20">
        <f t="shared" si="73"/>
        <v>8958</v>
      </c>
      <c r="AE216" s="20">
        <f t="shared" si="73"/>
        <v>9226</v>
      </c>
      <c r="AF216" s="20">
        <f t="shared" si="73"/>
        <v>9510</v>
      </c>
      <c r="AG216" s="20">
        <f t="shared" si="72"/>
        <v>9786</v>
      </c>
      <c r="AH216" s="20">
        <f t="shared" si="72"/>
        <v>10090</v>
      </c>
      <c r="AI216" s="20">
        <f t="shared" si="72"/>
        <v>10388</v>
      </c>
      <c r="AJ216" s="20">
        <f t="shared" si="72"/>
        <v>10702</v>
      </c>
      <c r="AK216" s="20">
        <f t="shared" si="72"/>
        <v>11020</v>
      </c>
      <c r="AL216" s="20">
        <f t="shared" si="72"/>
        <v>11356</v>
      </c>
      <c r="AM216" s="20">
        <f t="shared" si="72"/>
        <v>11696</v>
      </c>
      <c r="AN216" s="20">
        <f t="shared" si="72"/>
        <v>12042</v>
      </c>
      <c r="AO216" s="20">
        <f t="shared" si="72"/>
        <v>12406</v>
      </c>
      <c r="AP216" s="20">
        <f t="shared" si="72"/>
        <v>12774</v>
      </c>
      <c r="AQ216" s="20">
        <f t="shared" si="72"/>
        <v>13160</v>
      </c>
      <c r="AR216" s="20">
        <f t="shared" si="72"/>
        <v>13552</v>
      </c>
      <c r="AS216" s="20">
        <f t="shared" si="72"/>
        <v>13962</v>
      </c>
      <c r="AT216" s="20">
        <f t="shared" si="72"/>
        <v>14378</v>
      </c>
      <c r="AU216" s="20">
        <f t="shared" si="72"/>
        <v>14812</v>
      </c>
      <c r="AV216" s="20">
        <f t="shared" si="72"/>
        <v>15254</v>
      </c>
      <c r="AW216" s="20">
        <f t="shared" si="71"/>
        <v>15714</v>
      </c>
      <c r="AX216" s="20">
        <f t="shared" si="71"/>
        <v>16180</v>
      </c>
      <c r="AY216" s="20">
        <f t="shared" si="71"/>
        <v>16666</v>
      </c>
      <c r="AZ216" s="20">
        <f t="shared" si="71"/>
        <v>17172</v>
      </c>
      <c r="BA216" s="20">
        <f t="shared" si="71"/>
        <v>17686</v>
      </c>
      <c r="BB216" s="20">
        <f t="shared" si="71"/>
        <v>18218</v>
      </c>
      <c r="BC216" s="20">
        <f t="shared" si="71"/>
        <v>18758</v>
      </c>
      <c r="BD216" s="20">
        <f t="shared" si="71"/>
        <v>19320</v>
      </c>
      <c r="BE216" s="20">
        <f t="shared" si="71"/>
        <v>19902</v>
      </c>
      <c r="BF216" s="20">
        <f t="shared" si="71"/>
        <v>20504</v>
      </c>
      <c r="BG216" s="20">
        <f t="shared" si="71"/>
        <v>21116</v>
      </c>
      <c r="BH216" s="20">
        <f t="shared" si="71"/>
        <v>21750</v>
      </c>
      <c r="BI216" s="20">
        <f t="shared" si="71"/>
        <v>22404</v>
      </c>
      <c r="BJ216" s="20">
        <f t="shared" si="71"/>
        <v>23068</v>
      </c>
      <c r="BK216" s="20">
        <f t="shared" si="71"/>
        <v>23766</v>
      </c>
      <c r="BL216" s="20">
        <f t="shared" si="58"/>
        <v>24476</v>
      </c>
      <c r="BM216" s="20">
        <f t="shared" si="58"/>
        <v>25208</v>
      </c>
      <c r="BN216" s="20">
        <f t="shared" si="58"/>
        <v>25976</v>
      </c>
      <c r="BO216" s="20">
        <f t="shared" si="58"/>
        <v>26754</v>
      </c>
    </row>
    <row r="217" spans="1:67" x14ac:dyDescent="0.2">
      <c r="A217">
        <v>201</v>
      </c>
      <c r="B217" s="20">
        <f t="shared" ref="B217:Q232" si="74">IF((B$8+(B$9*$A217))&lt;B$12,B$12,B$8+(B$9*$A217))</f>
        <v>4086.3</v>
      </c>
      <c r="C217" s="20">
        <f t="shared" si="74"/>
        <v>4154.46</v>
      </c>
      <c r="D217" s="20">
        <f t="shared" si="74"/>
        <v>4204.59</v>
      </c>
      <c r="E217" s="20">
        <f t="shared" si="74"/>
        <v>4328.91</v>
      </c>
      <c r="F217" s="20">
        <f t="shared" si="74"/>
        <v>4455.24</v>
      </c>
      <c r="G217" s="22">
        <f t="shared" si="74"/>
        <v>4583.58</v>
      </c>
      <c r="H217" s="20">
        <f t="shared" si="74"/>
        <v>4705.8900000000003</v>
      </c>
      <c r="I217" s="20">
        <f t="shared" si="74"/>
        <v>4830.21</v>
      </c>
      <c r="J217" s="20">
        <f t="shared" si="74"/>
        <v>4976.58</v>
      </c>
      <c r="K217" s="20">
        <f t="shared" si="74"/>
        <v>5124.96</v>
      </c>
      <c r="L217" s="20">
        <f t="shared" si="74"/>
        <v>5275.35</v>
      </c>
      <c r="M217" s="20">
        <f t="shared" si="74"/>
        <v>5439.75</v>
      </c>
      <c r="N217" s="20">
        <f t="shared" si="74"/>
        <v>5606.16</v>
      </c>
      <c r="O217" s="20">
        <f t="shared" si="74"/>
        <v>5762.58</v>
      </c>
      <c r="P217" s="20">
        <f t="shared" si="74"/>
        <v>5947.02</v>
      </c>
      <c r="Q217" s="20">
        <f t="shared" si="74"/>
        <v>6121.47</v>
      </c>
      <c r="R217" s="20">
        <f t="shared" si="73"/>
        <v>6297.93</v>
      </c>
      <c r="S217" s="20">
        <f t="shared" si="73"/>
        <v>6490.41</v>
      </c>
      <c r="T217" s="20">
        <f t="shared" si="73"/>
        <v>6684.9</v>
      </c>
      <c r="U217" s="20">
        <f t="shared" si="73"/>
        <v>6883.41</v>
      </c>
      <c r="V217" s="20">
        <f t="shared" si="73"/>
        <v>7095.93</v>
      </c>
      <c r="W217" s="20">
        <f t="shared" si="73"/>
        <v>7300.4699999999993</v>
      </c>
      <c r="X217" s="20">
        <f t="shared" si="73"/>
        <v>7519.02</v>
      </c>
      <c r="Y217" s="20">
        <f t="shared" si="73"/>
        <v>7753.59</v>
      </c>
      <c r="Z217" s="20">
        <f t="shared" si="73"/>
        <v>7980.18</v>
      </c>
      <c r="AA217" s="20">
        <f t="shared" si="73"/>
        <v>8222.7900000000009</v>
      </c>
      <c r="AB217" s="20">
        <f t="shared" si="73"/>
        <v>8467.41</v>
      </c>
      <c r="AC217" s="20">
        <f t="shared" si="73"/>
        <v>8728.0499999999993</v>
      </c>
      <c r="AD217" s="20">
        <f t="shared" si="73"/>
        <v>8980.7099999999991</v>
      </c>
      <c r="AE217" s="20">
        <f t="shared" si="73"/>
        <v>9249.39</v>
      </c>
      <c r="AF217" s="20">
        <f t="shared" si="73"/>
        <v>9534.09</v>
      </c>
      <c r="AG217" s="20">
        <f t="shared" si="72"/>
        <v>9810.81</v>
      </c>
      <c r="AH217" s="20">
        <f t="shared" si="72"/>
        <v>10115.549999999999</v>
      </c>
      <c r="AI217" s="20">
        <f t="shared" si="72"/>
        <v>10414.32</v>
      </c>
      <c r="AJ217" s="20">
        <f t="shared" si="72"/>
        <v>10729.11</v>
      </c>
      <c r="AK217" s="20">
        <f t="shared" si="72"/>
        <v>11047.92</v>
      </c>
      <c r="AL217" s="20">
        <f t="shared" si="72"/>
        <v>11384.76</v>
      </c>
      <c r="AM217" s="20">
        <f t="shared" si="72"/>
        <v>11725.619999999999</v>
      </c>
      <c r="AN217" s="20">
        <f t="shared" si="72"/>
        <v>12072.51</v>
      </c>
      <c r="AO217" s="20">
        <f t="shared" si="72"/>
        <v>12437.43</v>
      </c>
      <c r="AP217" s="20">
        <f t="shared" si="72"/>
        <v>12806.369999999999</v>
      </c>
      <c r="AQ217" s="20">
        <f t="shared" si="72"/>
        <v>13193.34</v>
      </c>
      <c r="AR217" s="20">
        <f t="shared" si="72"/>
        <v>13586.34</v>
      </c>
      <c r="AS217" s="20">
        <f t="shared" si="72"/>
        <v>13997.369999999999</v>
      </c>
      <c r="AT217" s="20">
        <f t="shared" si="72"/>
        <v>14414.43</v>
      </c>
      <c r="AU217" s="20">
        <f t="shared" si="72"/>
        <v>14849.52</v>
      </c>
      <c r="AV217" s="20">
        <f t="shared" si="72"/>
        <v>15292.65</v>
      </c>
      <c r="AW217" s="20">
        <f t="shared" si="71"/>
        <v>15753.810000000001</v>
      </c>
      <c r="AX217" s="20">
        <f t="shared" si="71"/>
        <v>16221</v>
      </c>
      <c r="AY217" s="20">
        <f t="shared" si="71"/>
        <v>16708.23</v>
      </c>
      <c r="AZ217" s="20">
        <f t="shared" si="71"/>
        <v>17215.5</v>
      </c>
      <c r="BA217" s="20">
        <f t="shared" si="71"/>
        <v>17730.810000000001</v>
      </c>
      <c r="BB217" s="20">
        <f t="shared" si="71"/>
        <v>18264.150000000001</v>
      </c>
      <c r="BC217" s="20">
        <f t="shared" si="71"/>
        <v>18805.53</v>
      </c>
      <c r="BD217" s="20">
        <f t="shared" si="71"/>
        <v>19368.96</v>
      </c>
      <c r="BE217" s="20">
        <f t="shared" si="71"/>
        <v>19952.43</v>
      </c>
      <c r="BF217" s="20">
        <f t="shared" si="71"/>
        <v>20555.939999999999</v>
      </c>
      <c r="BG217" s="20">
        <f t="shared" si="71"/>
        <v>21169.5</v>
      </c>
      <c r="BH217" s="20">
        <f t="shared" si="71"/>
        <v>21805.11</v>
      </c>
      <c r="BI217" s="20">
        <f t="shared" si="71"/>
        <v>22460.760000000002</v>
      </c>
      <c r="BJ217" s="20">
        <f t="shared" si="71"/>
        <v>23126.46</v>
      </c>
      <c r="BK217" s="20">
        <f t="shared" si="71"/>
        <v>23826.21</v>
      </c>
      <c r="BL217" s="20">
        <f t="shared" si="58"/>
        <v>24538.02</v>
      </c>
      <c r="BM217" s="20">
        <f t="shared" si="58"/>
        <v>25271.88</v>
      </c>
      <c r="BN217" s="20">
        <f t="shared" si="58"/>
        <v>26041.8</v>
      </c>
      <c r="BO217" s="20">
        <f t="shared" ref="BO217:BO280" si="75">IF((BO$8+(BO$9*$A217))&lt;BO$12,BO$12,BO$8+(BO$9*$A217))</f>
        <v>26821.769999999997</v>
      </c>
    </row>
    <row r="218" spans="1:67" x14ac:dyDescent="0.2">
      <c r="A218">
        <v>202</v>
      </c>
      <c r="B218" s="20">
        <f t="shared" si="74"/>
        <v>4096.6000000000004</v>
      </c>
      <c r="C218" s="20">
        <f t="shared" si="74"/>
        <v>4164.92</v>
      </c>
      <c r="D218" s="20">
        <f t="shared" si="74"/>
        <v>4215.18</v>
      </c>
      <c r="E218" s="20">
        <f t="shared" si="74"/>
        <v>4339.82</v>
      </c>
      <c r="F218" s="20">
        <f t="shared" si="74"/>
        <v>4466.4799999999996</v>
      </c>
      <c r="G218" s="22">
        <f t="shared" si="74"/>
        <v>4595.16</v>
      </c>
      <c r="H218" s="20">
        <f t="shared" si="74"/>
        <v>4717.7800000000007</v>
      </c>
      <c r="I218" s="20">
        <f t="shared" si="74"/>
        <v>4842.42</v>
      </c>
      <c r="J218" s="20">
        <f t="shared" si="74"/>
        <v>4989.16</v>
      </c>
      <c r="K218" s="20">
        <f t="shared" si="74"/>
        <v>5137.92</v>
      </c>
      <c r="L218" s="20">
        <f t="shared" si="74"/>
        <v>5288.7</v>
      </c>
      <c r="M218" s="20">
        <f t="shared" si="74"/>
        <v>5453.5</v>
      </c>
      <c r="N218" s="20">
        <f t="shared" si="74"/>
        <v>5620.32</v>
      </c>
      <c r="O218" s="20">
        <f t="shared" si="74"/>
        <v>5777.16</v>
      </c>
      <c r="P218" s="20">
        <f t="shared" si="74"/>
        <v>5962.04</v>
      </c>
      <c r="Q218" s="20">
        <f t="shared" si="74"/>
        <v>6136.9400000000005</v>
      </c>
      <c r="R218" s="20">
        <f t="shared" si="73"/>
        <v>6313.8600000000006</v>
      </c>
      <c r="S218" s="20">
        <f t="shared" si="73"/>
        <v>6506.82</v>
      </c>
      <c r="T218" s="20">
        <f t="shared" si="73"/>
        <v>6701.7999999999993</v>
      </c>
      <c r="U218" s="20">
        <f t="shared" si="73"/>
        <v>6900.82</v>
      </c>
      <c r="V218" s="20">
        <f t="shared" si="73"/>
        <v>7113.8600000000006</v>
      </c>
      <c r="W218" s="20">
        <f t="shared" si="73"/>
        <v>7318.94</v>
      </c>
      <c r="X218" s="20">
        <f t="shared" si="73"/>
        <v>7538.04</v>
      </c>
      <c r="Y218" s="20">
        <f t="shared" si="73"/>
        <v>7773.18</v>
      </c>
      <c r="Z218" s="20">
        <f t="shared" si="73"/>
        <v>8000.3600000000006</v>
      </c>
      <c r="AA218" s="20">
        <f t="shared" si="73"/>
        <v>8243.58</v>
      </c>
      <c r="AB218" s="20">
        <f t="shared" si="73"/>
        <v>8488.82</v>
      </c>
      <c r="AC218" s="20">
        <f t="shared" si="73"/>
        <v>8750.1</v>
      </c>
      <c r="AD218" s="20">
        <f t="shared" si="73"/>
        <v>9003.42</v>
      </c>
      <c r="AE218" s="20">
        <f t="shared" si="73"/>
        <v>9272.7799999999988</v>
      </c>
      <c r="AF218" s="20">
        <f t="shared" si="73"/>
        <v>9558.18</v>
      </c>
      <c r="AG218" s="20">
        <f t="shared" si="72"/>
        <v>9835.619999999999</v>
      </c>
      <c r="AH218" s="20">
        <f t="shared" si="72"/>
        <v>10141.1</v>
      </c>
      <c r="AI218" s="20">
        <f t="shared" si="72"/>
        <v>10440.64</v>
      </c>
      <c r="AJ218" s="20">
        <f t="shared" si="72"/>
        <v>10756.220000000001</v>
      </c>
      <c r="AK218" s="20">
        <f t="shared" si="72"/>
        <v>11075.84</v>
      </c>
      <c r="AL218" s="20">
        <f t="shared" si="72"/>
        <v>11413.52</v>
      </c>
      <c r="AM218" s="20">
        <f t="shared" si="72"/>
        <v>11755.24</v>
      </c>
      <c r="AN218" s="20">
        <f t="shared" si="72"/>
        <v>12103.02</v>
      </c>
      <c r="AO218" s="20">
        <f t="shared" si="72"/>
        <v>12468.86</v>
      </c>
      <c r="AP218" s="20">
        <f t="shared" si="72"/>
        <v>12838.74</v>
      </c>
      <c r="AQ218" s="20">
        <f t="shared" si="72"/>
        <v>13226.68</v>
      </c>
      <c r="AR218" s="20">
        <f t="shared" si="72"/>
        <v>13620.68</v>
      </c>
      <c r="AS218" s="20">
        <f t="shared" si="72"/>
        <v>14032.74</v>
      </c>
      <c r="AT218" s="20">
        <f t="shared" si="72"/>
        <v>14450.86</v>
      </c>
      <c r="AU218" s="20">
        <f t="shared" si="72"/>
        <v>14887.04</v>
      </c>
      <c r="AV218" s="20">
        <f t="shared" si="72"/>
        <v>15331.3</v>
      </c>
      <c r="AW218" s="20">
        <f t="shared" si="71"/>
        <v>15793.62</v>
      </c>
      <c r="AX218" s="20">
        <f t="shared" si="71"/>
        <v>16262</v>
      </c>
      <c r="AY218" s="20">
        <f t="shared" si="71"/>
        <v>16750.46</v>
      </c>
      <c r="AZ218" s="20">
        <f t="shared" si="71"/>
        <v>17259</v>
      </c>
      <c r="BA218" s="20">
        <f t="shared" si="71"/>
        <v>17775.620000000003</v>
      </c>
      <c r="BB218" s="20">
        <f t="shared" si="71"/>
        <v>18310.3</v>
      </c>
      <c r="BC218" s="20">
        <f t="shared" si="71"/>
        <v>18853.059999999998</v>
      </c>
      <c r="BD218" s="20">
        <f t="shared" si="71"/>
        <v>19417.919999999998</v>
      </c>
      <c r="BE218" s="20">
        <f t="shared" si="71"/>
        <v>20002.86</v>
      </c>
      <c r="BF218" s="20">
        <f t="shared" si="71"/>
        <v>20607.879999999997</v>
      </c>
      <c r="BG218" s="20">
        <f t="shared" si="71"/>
        <v>21223</v>
      </c>
      <c r="BH218" s="20">
        <f t="shared" si="71"/>
        <v>21860.22</v>
      </c>
      <c r="BI218" s="20">
        <f t="shared" si="71"/>
        <v>22517.52</v>
      </c>
      <c r="BJ218" s="20">
        <f t="shared" si="71"/>
        <v>23184.92</v>
      </c>
      <c r="BK218" s="20">
        <f t="shared" si="71"/>
        <v>23886.42</v>
      </c>
      <c r="BL218" s="20">
        <f t="shared" ref="BL218:BO281" si="76">IF((BL$8+(BL$9*$A218))&lt;BL$12,BL$12,BL$8+(BL$9*$A218))</f>
        <v>24600.04</v>
      </c>
      <c r="BM218" s="20">
        <f t="shared" si="76"/>
        <v>25335.760000000002</v>
      </c>
      <c r="BN218" s="20">
        <f t="shared" si="76"/>
        <v>26107.599999999999</v>
      </c>
      <c r="BO218" s="20">
        <f t="shared" si="75"/>
        <v>26889.54</v>
      </c>
    </row>
    <row r="219" spans="1:67" x14ac:dyDescent="0.2">
      <c r="A219">
        <v>203</v>
      </c>
      <c r="B219" s="20">
        <f t="shared" si="74"/>
        <v>4106.8999999999996</v>
      </c>
      <c r="C219" s="20">
        <f t="shared" si="74"/>
        <v>4175.38</v>
      </c>
      <c r="D219" s="20">
        <f t="shared" si="74"/>
        <v>4225.7700000000004</v>
      </c>
      <c r="E219" s="20">
        <f t="shared" si="74"/>
        <v>4350.7299999999996</v>
      </c>
      <c r="F219" s="20">
        <f t="shared" si="74"/>
        <v>4477.72</v>
      </c>
      <c r="G219" s="22">
        <f t="shared" si="74"/>
        <v>4606.74</v>
      </c>
      <c r="H219" s="20">
        <f t="shared" si="74"/>
        <v>4729.67</v>
      </c>
      <c r="I219" s="20">
        <f t="shared" si="74"/>
        <v>4854.63</v>
      </c>
      <c r="J219" s="20">
        <f t="shared" si="74"/>
        <v>5001.74</v>
      </c>
      <c r="K219" s="20">
        <f t="shared" si="74"/>
        <v>5150.88</v>
      </c>
      <c r="L219" s="20">
        <f t="shared" si="74"/>
        <v>5302.0499999999993</v>
      </c>
      <c r="M219" s="20">
        <f t="shared" si="74"/>
        <v>5467.25</v>
      </c>
      <c r="N219" s="20">
        <f t="shared" si="74"/>
        <v>5634.48</v>
      </c>
      <c r="O219" s="20">
        <f t="shared" si="74"/>
        <v>5791.74</v>
      </c>
      <c r="P219" s="20">
        <f t="shared" si="74"/>
        <v>5977.0599999999995</v>
      </c>
      <c r="Q219" s="20">
        <f t="shared" si="74"/>
        <v>6152.41</v>
      </c>
      <c r="R219" s="20">
        <f t="shared" si="73"/>
        <v>6329.79</v>
      </c>
      <c r="S219" s="20">
        <f t="shared" si="73"/>
        <v>6523.23</v>
      </c>
      <c r="T219" s="20">
        <f t="shared" si="73"/>
        <v>6718.7</v>
      </c>
      <c r="U219" s="20">
        <f t="shared" si="73"/>
        <v>6918.23</v>
      </c>
      <c r="V219" s="20">
        <f t="shared" si="73"/>
        <v>7131.79</v>
      </c>
      <c r="W219" s="20">
        <f t="shared" si="73"/>
        <v>7337.41</v>
      </c>
      <c r="X219" s="20">
        <f t="shared" si="73"/>
        <v>7557.0599999999995</v>
      </c>
      <c r="Y219" s="20">
        <f t="shared" si="73"/>
        <v>7792.77</v>
      </c>
      <c r="Z219" s="20">
        <f t="shared" si="73"/>
        <v>8020.54</v>
      </c>
      <c r="AA219" s="20">
        <f t="shared" si="73"/>
        <v>8264.369999999999</v>
      </c>
      <c r="AB219" s="20">
        <f t="shared" si="73"/>
        <v>8510.23</v>
      </c>
      <c r="AC219" s="20">
        <f t="shared" si="73"/>
        <v>8772.1500000000015</v>
      </c>
      <c r="AD219" s="20">
        <f t="shared" si="73"/>
        <v>9026.130000000001</v>
      </c>
      <c r="AE219" s="20">
        <f t="shared" si="73"/>
        <v>9296.17</v>
      </c>
      <c r="AF219" s="20">
        <f t="shared" si="73"/>
        <v>9582.27</v>
      </c>
      <c r="AG219" s="20">
        <f t="shared" si="72"/>
        <v>9860.43</v>
      </c>
      <c r="AH219" s="20">
        <f t="shared" si="72"/>
        <v>10166.650000000001</v>
      </c>
      <c r="AI219" s="20">
        <f t="shared" si="72"/>
        <v>10466.959999999999</v>
      </c>
      <c r="AJ219" s="20">
        <f t="shared" si="72"/>
        <v>10783.33</v>
      </c>
      <c r="AK219" s="20">
        <f t="shared" si="72"/>
        <v>11103.76</v>
      </c>
      <c r="AL219" s="20">
        <f t="shared" si="72"/>
        <v>11442.28</v>
      </c>
      <c r="AM219" s="20">
        <f t="shared" si="72"/>
        <v>11784.86</v>
      </c>
      <c r="AN219" s="20">
        <f t="shared" si="72"/>
        <v>12133.53</v>
      </c>
      <c r="AO219" s="20">
        <f t="shared" si="72"/>
        <v>12500.29</v>
      </c>
      <c r="AP219" s="20">
        <f t="shared" si="72"/>
        <v>12871.11</v>
      </c>
      <c r="AQ219" s="20">
        <f t="shared" si="72"/>
        <v>13260.02</v>
      </c>
      <c r="AR219" s="20">
        <f t="shared" si="72"/>
        <v>13655.02</v>
      </c>
      <c r="AS219" s="20">
        <f t="shared" si="72"/>
        <v>14068.11</v>
      </c>
      <c r="AT219" s="20">
        <f t="shared" si="72"/>
        <v>14487.29</v>
      </c>
      <c r="AU219" s="20">
        <f t="shared" si="72"/>
        <v>14924.560000000001</v>
      </c>
      <c r="AV219" s="20">
        <f t="shared" ref="AV219:BK234" si="77">IF((AV$8+(AV$9*$A219))&lt;AV$12,AV$12,AV$8+(AV$9*$A219))</f>
        <v>15369.95</v>
      </c>
      <c r="AW219" s="20">
        <f t="shared" si="77"/>
        <v>15833.43</v>
      </c>
      <c r="AX219" s="20">
        <f t="shared" si="77"/>
        <v>16303</v>
      </c>
      <c r="AY219" s="20">
        <f t="shared" si="77"/>
        <v>16792.689999999999</v>
      </c>
      <c r="AZ219" s="20">
        <f t="shared" si="77"/>
        <v>17302.5</v>
      </c>
      <c r="BA219" s="20">
        <f t="shared" si="77"/>
        <v>17820.43</v>
      </c>
      <c r="BB219" s="20">
        <f t="shared" si="77"/>
        <v>18356.449999999997</v>
      </c>
      <c r="BC219" s="20">
        <f t="shared" si="77"/>
        <v>18900.59</v>
      </c>
      <c r="BD219" s="20">
        <f t="shared" si="77"/>
        <v>19466.88</v>
      </c>
      <c r="BE219" s="20">
        <f t="shared" si="77"/>
        <v>20053.29</v>
      </c>
      <c r="BF219" s="20">
        <f t="shared" si="77"/>
        <v>20659.82</v>
      </c>
      <c r="BG219" s="20">
        <f t="shared" si="77"/>
        <v>21276.5</v>
      </c>
      <c r="BH219" s="20">
        <f t="shared" si="77"/>
        <v>21915.33</v>
      </c>
      <c r="BI219" s="20">
        <f t="shared" si="77"/>
        <v>22574.28</v>
      </c>
      <c r="BJ219" s="20">
        <f t="shared" si="77"/>
        <v>23243.38</v>
      </c>
      <c r="BK219" s="20">
        <f t="shared" si="77"/>
        <v>23946.63</v>
      </c>
      <c r="BL219" s="20">
        <f t="shared" si="76"/>
        <v>24662.06</v>
      </c>
      <c r="BM219" s="20">
        <f t="shared" si="76"/>
        <v>25399.64</v>
      </c>
      <c r="BN219" s="20">
        <f t="shared" si="76"/>
        <v>26173.4</v>
      </c>
      <c r="BO219" s="20">
        <f t="shared" si="75"/>
        <v>26957.309999999998</v>
      </c>
    </row>
    <row r="220" spans="1:67" x14ac:dyDescent="0.2">
      <c r="A220">
        <v>204</v>
      </c>
      <c r="B220" s="20">
        <f t="shared" si="74"/>
        <v>4117.2000000000007</v>
      </c>
      <c r="C220" s="20">
        <f t="shared" si="74"/>
        <v>4185.84</v>
      </c>
      <c r="D220" s="20">
        <f t="shared" si="74"/>
        <v>4236.3600000000006</v>
      </c>
      <c r="E220" s="20">
        <f t="shared" si="74"/>
        <v>4361.6399999999994</v>
      </c>
      <c r="F220" s="20">
        <f t="shared" si="74"/>
        <v>4488.96</v>
      </c>
      <c r="G220" s="22">
        <f t="shared" si="74"/>
        <v>4618.32</v>
      </c>
      <c r="H220" s="20">
        <f t="shared" si="74"/>
        <v>4741.5599999999995</v>
      </c>
      <c r="I220" s="20">
        <f t="shared" si="74"/>
        <v>4866.84</v>
      </c>
      <c r="J220" s="20">
        <f t="shared" si="74"/>
        <v>5014.32</v>
      </c>
      <c r="K220" s="20">
        <f t="shared" si="74"/>
        <v>5163.84</v>
      </c>
      <c r="L220" s="20">
        <f t="shared" si="74"/>
        <v>5315.4</v>
      </c>
      <c r="M220" s="20">
        <f t="shared" si="74"/>
        <v>5481</v>
      </c>
      <c r="N220" s="20">
        <f t="shared" si="74"/>
        <v>5648.6399999999994</v>
      </c>
      <c r="O220" s="20">
        <f t="shared" si="74"/>
        <v>5806.32</v>
      </c>
      <c r="P220" s="20">
        <f t="shared" si="74"/>
        <v>5992.08</v>
      </c>
      <c r="Q220" s="20">
        <f t="shared" si="74"/>
        <v>6167.88</v>
      </c>
      <c r="R220" s="20">
        <f t="shared" si="73"/>
        <v>6345.7199999999993</v>
      </c>
      <c r="S220" s="20">
        <f t="shared" si="73"/>
        <v>6539.6399999999994</v>
      </c>
      <c r="T220" s="20">
        <f t="shared" si="73"/>
        <v>6735.6</v>
      </c>
      <c r="U220" s="20">
        <f t="shared" si="73"/>
        <v>6935.6399999999994</v>
      </c>
      <c r="V220" s="20">
        <f t="shared" si="73"/>
        <v>7149.7199999999993</v>
      </c>
      <c r="W220" s="20">
        <f t="shared" si="73"/>
        <v>7355.8799999999992</v>
      </c>
      <c r="X220" s="20">
        <f t="shared" si="73"/>
        <v>7576.08</v>
      </c>
      <c r="Y220" s="20">
        <f t="shared" si="73"/>
        <v>7812.3600000000006</v>
      </c>
      <c r="Z220" s="20">
        <f t="shared" si="73"/>
        <v>8040.72</v>
      </c>
      <c r="AA220" s="20">
        <f t="shared" si="73"/>
        <v>8285.16</v>
      </c>
      <c r="AB220" s="20">
        <f t="shared" si="73"/>
        <v>8531.64</v>
      </c>
      <c r="AC220" s="20">
        <f t="shared" si="73"/>
        <v>8794.2000000000007</v>
      </c>
      <c r="AD220" s="20">
        <f t="shared" si="73"/>
        <v>9048.84</v>
      </c>
      <c r="AE220" s="20">
        <f t="shared" si="73"/>
        <v>9319.5600000000013</v>
      </c>
      <c r="AF220" s="20">
        <f t="shared" si="73"/>
        <v>9606.36</v>
      </c>
      <c r="AG220" s="20">
        <f t="shared" ref="AG220:AV235" si="78">IF((AG$8+(AG$9*$A220))&lt;AG$12,AG$12,AG$8+(AG$9*$A220))</f>
        <v>9885.24</v>
      </c>
      <c r="AH220" s="20">
        <f t="shared" si="78"/>
        <v>10192.200000000001</v>
      </c>
      <c r="AI220" s="20">
        <f t="shared" si="78"/>
        <v>10493.279999999999</v>
      </c>
      <c r="AJ220" s="20">
        <f t="shared" si="78"/>
        <v>10810.439999999999</v>
      </c>
      <c r="AK220" s="20">
        <f t="shared" si="78"/>
        <v>11131.68</v>
      </c>
      <c r="AL220" s="20">
        <f t="shared" si="78"/>
        <v>11471.04</v>
      </c>
      <c r="AM220" s="20">
        <f t="shared" si="78"/>
        <v>11814.48</v>
      </c>
      <c r="AN220" s="20">
        <f t="shared" si="78"/>
        <v>12164.04</v>
      </c>
      <c r="AO220" s="20">
        <f t="shared" si="78"/>
        <v>12531.720000000001</v>
      </c>
      <c r="AP220" s="20">
        <f t="shared" si="78"/>
        <v>12903.48</v>
      </c>
      <c r="AQ220" s="20">
        <f t="shared" si="78"/>
        <v>13293.36</v>
      </c>
      <c r="AR220" s="20">
        <f t="shared" si="78"/>
        <v>13689.36</v>
      </c>
      <c r="AS220" s="20">
        <f t="shared" si="78"/>
        <v>14103.48</v>
      </c>
      <c r="AT220" s="20">
        <f t="shared" si="78"/>
        <v>14523.720000000001</v>
      </c>
      <c r="AU220" s="20">
        <f t="shared" si="78"/>
        <v>14962.080000000002</v>
      </c>
      <c r="AV220" s="20">
        <f t="shared" si="78"/>
        <v>15408.599999999999</v>
      </c>
      <c r="AW220" s="20">
        <f t="shared" si="77"/>
        <v>15873.240000000002</v>
      </c>
      <c r="AX220" s="20">
        <f t="shared" si="77"/>
        <v>16344</v>
      </c>
      <c r="AY220" s="20">
        <f t="shared" si="77"/>
        <v>16834.919999999998</v>
      </c>
      <c r="AZ220" s="20">
        <f t="shared" si="77"/>
        <v>17346</v>
      </c>
      <c r="BA220" s="20">
        <f t="shared" si="77"/>
        <v>17865.239999999998</v>
      </c>
      <c r="BB220" s="20">
        <f t="shared" si="77"/>
        <v>18402.599999999999</v>
      </c>
      <c r="BC220" s="20">
        <f t="shared" si="77"/>
        <v>18948.120000000003</v>
      </c>
      <c r="BD220" s="20">
        <f t="shared" si="77"/>
        <v>19515.84</v>
      </c>
      <c r="BE220" s="20">
        <f t="shared" si="77"/>
        <v>20103.72</v>
      </c>
      <c r="BF220" s="20">
        <f t="shared" si="77"/>
        <v>20711.760000000002</v>
      </c>
      <c r="BG220" s="20">
        <f t="shared" si="77"/>
        <v>21330</v>
      </c>
      <c r="BH220" s="20">
        <f t="shared" si="77"/>
        <v>21970.440000000002</v>
      </c>
      <c r="BI220" s="20">
        <f t="shared" si="77"/>
        <v>22631.040000000001</v>
      </c>
      <c r="BJ220" s="20">
        <f t="shared" si="77"/>
        <v>23301.84</v>
      </c>
      <c r="BK220" s="20">
        <f t="shared" si="77"/>
        <v>24006.84</v>
      </c>
      <c r="BL220" s="20">
        <f t="shared" si="76"/>
        <v>24724.080000000002</v>
      </c>
      <c r="BM220" s="20">
        <f t="shared" si="76"/>
        <v>25463.52</v>
      </c>
      <c r="BN220" s="20">
        <f t="shared" si="76"/>
        <v>26239.199999999997</v>
      </c>
      <c r="BO220" s="20">
        <f t="shared" si="75"/>
        <v>27025.08</v>
      </c>
    </row>
    <row r="221" spans="1:67" x14ac:dyDescent="0.2">
      <c r="A221">
        <v>205</v>
      </c>
      <c r="B221" s="20">
        <f t="shared" si="74"/>
        <v>4127.5</v>
      </c>
      <c r="C221" s="20">
        <f t="shared" si="74"/>
        <v>4196.3</v>
      </c>
      <c r="D221" s="20">
        <f t="shared" si="74"/>
        <v>4246.95</v>
      </c>
      <c r="E221" s="20">
        <f t="shared" si="74"/>
        <v>4372.55</v>
      </c>
      <c r="F221" s="20">
        <f t="shared" si="74"/>
        <v>4500.2</v>
      </c>
      <c r="G221" s="22">
        <f t="shared" si="74"/>
        <v>4629.8999999999996</v>
      </c>
      <c r="H221" s="20">
        <f t="shared" si="74"/>
        <v>4753.4500000000007</v>
      </c>
      <c r="I221" s="20">
        <f t="shared" si="74"/>
        <v>4879.05</v>
      </c>
      <c r="J221" s="20">
        <f t="shared" si="74"/>
        <v>5026.8999999999996</v>
      </c>
      <c r="K221" s="20">
        <f t="shared" si="74"/>
        <v>5176.8</v>
      </c>
      <c r="L221" s="20">
        <f t="shared" si="74"/>
        <v>5328.75</v>
      </c>
      <c r="M221" s="20">
        <f t="shared" si="74"/>
        <v>5494.75</v>
      </c>
      <c r="N221" s="20">
        <f t="shared" si="74"/>
        <v>5662.8</v>
      </c>
      <c r="O221" s="20">
        <f t="shared" si="74"/>
        <v>5820.9</v>
      </c>
      <c r="P221" s="20">
        <f t="shared" si="74"/>
        <v>6007.1</v>
      </c>
      <c r="Q221" s="20">
        <f t="shared" si="74"/>
        <v>6183.35</v>
      </c>
      <c r="R221" s="20">
        <f t="shared" si="73"/>
        <v>6361.65</v>
      </c>
      <c r="S221" s="20">
        <f t="shared" si="73"/>
        <v>6556.05</v>
      </c>
      <c r="T221" s="20">
        <f t="shared" si="73"/>
        <v>6752.5</v>
      </c>
      <c r="U221" s="20">
        <f t="shared" si="73"/>
        <v>6953.05</v>
      </c>
      <c r="V221" s="20">
        <f t="shared" si="73"/>
        <v>7167.65</v>
      </c>
      <c r="W221" s="20">
        <f t="shared" si="73"/>
        <v>7374.35</v>
      </c>
      <c r="X221" s="20">
        <f t="shared" si="73"/>
        <v>7595.1</v>
      </c>
      <c r="Y221" s="20">
        <f t="shared" si="73"/>
        <v>7831.95</v>
      </c>
      <c r="Z221" s="20">
        <f t="shared" si="73"/>
        <v>8060.9</v>
      </c>
      <c r="AA221" s="20">
        <f t="shared" si="73"/>
        <v>8305.9500000000007</v>
      </c>
      <c r="AB221" s="20">
        <f t="shared" si="73"/>
        <v>8553.0499999999993</v>
      </c>
      <c r="AC221" s="20">
        <f t="shared" si="73"/>
        <v>8816.25</v>
      </c>
      <c r="AD221" s="20">
        <f t="shared" si="73"/>
        <v>9071.5499999999993</v>
      </c>
      <c r="AE221" s="20">
        <f t="shared" si="73"/>
        <v>9342.9500000000007</v>
      </c>
      <c r="AF221" s="20">
        <f t="shared" si="73"/>
        <v>9630.4500000000007</v>
      </c>
      <c r="AG221" s="20">
        <f t="shared" si="78"/>
        <v>9910.0499999999993</v>
      </c>
      <c r="AH221" s="20">
        <f t="shared" si="78"/>
        <v>10217.75</v>
      </c>
      <c r="AI221" s="20">
        <f t="shared" si="78"/>
        <v>10519.6</v>
      </c>
      <c r="AJ221" s="20">
        <f t="shared" si="78"/>
        <v>10837.55</v>
      </c>
      <c r="AK221" s="20">
        <f t="shared" si="78"/>
        <v>11159.6</v>
      </c>
      <c r="AL221" s="20">
        <f t="shared" si="78"/>
        <v>11499.8</v>
      </c>
      <c r="AM221" s="20">
        <f t="shared" si="78"/>
        <v>11844.1</v>
      </c>
      <c r="AN221" s="20">
        <f t="shared" si="78"/>
        <v>12194.55</v>
      </c>
      <c r="AO221" s="20">
        <f t="shared" si="78"/>
        <v>12563.15</v>
      </c>
      <c r="AP221" s="20">
        <f t="shared" si="78"/>
        <v>12935.849999999999</v>
      </c>
      <c r="AQ221" s="20">
        <f t="shared" si="78"/>
        <v>13326.7</v>
      </c>
      <c r="AR221" s="20">
        <f t="shared" si="78"/>
        <v>13723.7</v>
      </c>
      <c r="AS221" s="20">
        <f t="shared" si="78"/>
        <v>14138.849999999999</v>
      </c>
      <c r="AT221" s="20">
        <f t="shared" si="78"/>
        <v>14560.15</v>
      </c>
      <c r="AU221" s="20">
        <f t="shared" si="78"/>
        <v>14999.6</v>
      </c>
      <c r="AV221" s="20">
        <f t="shared" si="78"/>
        <v>15447.25</v>
      </c>
      <c r="AW221" s="20">
        <f t="shared" si="77"/>
        <v>15913.05</v>
      </c>
      <c r="AX221" s="20">
        <f t="shared" si="77"/>
        <v>16385</v>
      </c>
      <c r="AY221" s="20">
        <f t="shared" si="77"/>
        <v>16877.150000000001</v>
      </c>
      <c r="AZ221" s="20">
        <f t="shared" si="77"/>
        <v>17389.5</v>
      </c>
      <c r="BA221" s="20">
        <f t="shared" si="77"/>
        <v>17910.050000000003</v>
      </c>
      <c r="BB221" s="20">
        <f t="shared" si="77"/>
        <v>18448.75</v>
      </c>
      <c r="BC221" s="20">
        <f t="shared" si="77"/>
        <v>18995.650000000001</v>
      </c>
      <c r="BD221" s="20">
        <f t="shared" si="77"/>
        <v>19564.8</v>
      </c>
      <c r="BE221" s="20">
        <f t="shared" si="77"/>
        <v>20154.150000000001</v>
      </c>
      <c r="BF221" s="20">
        <f t="shared" si="77"/>
        <v>20763.699999999997</v>
      </c>
      <c r="BG221" s="20">
        <f t="shared" si="77"/>
        <v>21383.5</v>
      </c>
      <c r="BH221" s="20">
        <f t="shared" si="77"/>
        <v>22025.55</v>
      </c>
      <c r="BI221" s="20">
        <f t="shared" si="77"/>
        <v>22687.8</v>
      </c>
      <c r="BJ221" s="20">
        <f t="shared" si="77"/>
        <v>23360.3</v>
      </c>
      <c r="BK221" s="20">
        <f t="shared" si="77"/>
        <v>24067.05</v>
      </c>
      <c r="BL221" s="20">
        <f t="shared" si="76"/>
        <v>24786.1</v>
      </c>
      <c r="BM221" s="20">
        <f t="shared" si="76"/>
        <v>25527.4</v>
      </c>
      <c r="BN221" s="20">
        <f t="shared" si="76"/>
        <v>26305</v>
      </c>
      <c r="BO221" s="20">
        <f t="shared" si="75"/>
        <v>27092.85</v>
      </c>
    </row>
    <row r="222" spans="1:67" x14ac:dyDescent="0.2">
      <c r="A222">
        <v>206</v>
      </c>
      <c r="B222" s="20">
        <f t="shared" si="74"/>
        <v>4137.8</v>
      </c>
      <c r="C222" s="20">
        <f t="shared" si="74"/>
        <v>4206.76</v>
      </c>
      <c r="D222" s="20">
        <f t="shared" si="74"/>
        <v>4257.54</v>
      </c>
      <c r="E222" s="20">
        <f t="shared" si="74"/>
        <v>4383.46</v>
      </c>
      <c r="F222" s="20">
        <f t="shared" si="74"/>
        <v>4511.4400000000005</v>
      </c>
      <c r="G222" s="22">
        <f t="shared" si="74"/>
        <v>4641.4799999999996</v>
      </c>
      <c r="H222" s="20">
        <f t="shared" si="74"/>
        <v>4765.34</v>
      </c>
      <c r="I222" s="20">
        <f t="shared" si="74"/>
        <v>4891.26</v>
      </c>
      <c r="J222" s="20">
        <f t="shared" si="74"/>
        <v>5039.4799999999996</v>
      </c>
      <c r="K222" s="20">
        <f t="shared" si="74"/>
        <v>5189.76</v>
      </c>
      <c r="L222" s="20">
        <f t="shared" si="74"/>
        <v>5342.1</v>
      </c>
      <c r="M222" s="20">
        <f t="shared" si="74"/>
        <v>5508.5</v>
      </c>
      <c r="N222" s="20">
        <f t="shared" si="74"/>
        <v>5676.96</v>
      </c>
      <c r="O222" s="20">
        <f t="shared" si="74"/>
        <v>5835.48</v>
      </c>
      <c r="P222" s="20">
        <f t="shared" si="74"/>
        <v>6022.12</v>
      </c>
      <c r="Q222" s="20">
        <f t="shared" si="74"/>
        <v>6198.82</v>
      </c>
      <c r="R222" s="20">
        <f t="shared" si="73"/>
        <v>6377.58</v>
      </c>
      <c r="S222" s="20">
        <f t="shared" si="73"/>
        <v>6572.46</v>
      </c>
      <c r="T222" s="20">
        <f t="shared" si="73"/>
        <v>6769.4</v>
      </c>
      <c r="U222" s="20">
        <f t="shared" si="73"/>
        <v>6970.46</v>
      </c>
      <c r="V222" s="20">
        <f t="shared" si="73"/>
        <v>7185.58</v>
      </c>
      <c r="W222" s="20">
        <f t="shared" si="73"/>
        <v>7392.82</v>
      </c>
      <c r="X222" s="20">
        <f t="shared" si="73"/>
        <v>7614.12</v>
      </c>
      <c r="Y222" s="20">
        <f t="shared" si="73"/>
        <v>7851.54</v>
      </c>
      <c r="Z222" s="20">
        <f t="shared" si="73"/>
        <v>8081.08</v>
      </c>
      <c r="AA222" s="20">
        <f t="shared" si="73"/>
        <v>8326.74</v>
      </c>
      <c r="AB222" s="20">
        <f t="shared" si="73"/>
        <v>8574.4599999999991</v>
      </c>
      <c r="AC222" s="20">
        <f t="shared" si="73"/>
        <v>8838.2999999999993</v>
      </c>
      <c r="AD222" s="20">
        <f t="shared" si="73"/>
        <v>9094.26</v>
      </c>
      <c r="AE222" s="20">
        <f t="shared" si="73"/>
        <v>9366.34</v>
      </c>
      <c r="AF222" s="20">
        <f t="shared" si="73"/>
        <v>9654.5400000000009</v>
      </c>
      <c r="AG222" s="20">
        <f t="shared" si="78"/>
        <v>9934.86</v>
      </c>
      <c r="AH222" s="20">
        <f t="shared" si="78"/>
        <v>10243.299999999999</v>
      </c>
      <c r="AI222" s="20">
        <f t="shared" si="78"/>
        <v>10545.92</v>
      </c>
      <c r="AJ222" s="20">
        <f t="shared" si="78"/>
        <v>10864.66</v>
      </c>
      <c r="AK222" s="20">
        <f t="shared" si="78"/>
        <v>11187.52</v>
      </c>
      <c r="AL222" s="20">
        <f t="shared" si="78"/>
        <v>11528.560000000001</v>
      </c>
      <c r="AM222" s="20">
        <f t="shared" si="78"/>
        <v>11873.720000000001</v>
      </c>
      <c r="AN222" s="20">
        <f t="shared" si="78"/>
        <v>12225.060000000001</v>
      </c>
      <c r="AO222" s="20">
        <f t="shared" si="78"/>
        <v>12594.58</v>
      </c>
      <c r="AP222" s="20">
        <f t="shared" si="78"/>
        <v>12968.22</v>
      </c>
      <c r="AQ222" s="20">
        <f t="shared" si="78"/>
        <v>13360.04</v>
      </c>
      <c r="AR222" s="20">
        <f t="shared" si="78"/>
        <v>13758.04</v>
      </c>
      <c r="AS222" s="20">
        <f t="shared" si="78"/>
        <v>14174.22</v>
      </c>
      <c r="AT222" s="20">
        <f t="shared" si="78"/>
        <v>14596.58</v>
      </c>
      <c r="AU222" s="20">
        <f t="shared" si="78"/>
        <v>15037.12</v>
      </c>
      <c r="AV222" s="20">
        <f t="shared" si="78"/>
        <v>15485.9</v>
      </c>
      <c r="AW222" s="20">
        <f t="shared" si="77"/>
        <v>15952.86</v>
      </c>
      <c r="AX222" s="20">
        <f t="shared" si="77"/>
        <v>16426</v>
      </c>
      <c r="AY222" s="20">
        <f t="shared" si="77"/>
        <v>16919.379999999997</v>
      </c>
      <c r="AZ222" s="20">
        <f t="shared" si="77"/>
        <v>17433</v>
      </c>
      <c r="BA222" s="20">
        <f t="shared" si="77"/>
        <v>17954.86</v>
      </c>
      <c r="BB222" s="20">
        <f t="shared" si="77"/>
        <v>18494.900000000001</v>
      </c>
      <c r="BC222" s="20">
        <f t="shared" si="77"/>
        <v>19043.18</v>
      </c>
      <c r="BD222" s="20">
        <f t="shared" si="77"/>
        <v>19613.760000000002</v>
      </c>
      <c r="BE222" s="20">
        <f t="shared" si="77"/>
        <v>20204.580000000002</v>
      </c>
      <c r="BF222" s="20">
        <f t="shared" si="77"/>
        <v>20815.64</v>
      </c>
      <c r="BG222" s="20">
        <f t="shared" si="77"/>
        <v>21437</v>
      </c>
      <c r="BH222" s="20">
        <f t="shared" si="77"/>
        <v>22080.66</v>
      </c>
      <c r="BI222" s="20">
        <f t="shared" si="77"/>
        <v>22744.559999999998</v>
      </c>
      <c r="BJ222" s="20">
        <f t="shared" si="77"/>
        <v>23418.760000000002</v>
      </c>
      <c r="BK222" s="20">
        <f t="shared" si="77"/>
        <v>24127.260000000002</v>
      </c>
      <c r="BL222" s="20">
        <f t="shared" si="76"/>
        <v>24848.120000000003</v>
      </c>
      <c r="BM222" s="20">
        <f t="shared" si="76"/>
        <v>25591.279999999999</v>
      </c>
      <c r="BN222" s="20">
        <f t="shared" si="76"/>
        <v>26370.799999999999</v>
      </c>
      <c r="BO222" s="20">
        <f t="shared" si="75"/>
        <v>27160.62</v>
      </c>
    </row>
    <row r="223" spans="1:67" x14ac:dyDescent="0.2">
      <c r="A223">
        <v>207</v>
      </c>
      <c r="B223" s="20">
        <f t="shared" si="74"/>
        <v>4148.1000000000004</v>
      </c>
      <c r="C223" s="20">
        <f t="shared" si="74"/>
        <v>4217.22</v>
      </c>
      <c r="D223" s="20">
        <f t="shared" si="74"/>
        <v>4268.13</v>
      </c>
      <c r="E223" s="20">
        <f t="shared" si="74"/>
        <v>4394.37</v>
      </c>
      <c r="F223" s="20">
        <f t="shared" si="74"/>
        <v>4522.68</v>
      </c>
      <c r="G223" s="22">
        <f t="shared" si="74"/>
        <v>4653.0599999999995</v>
      </c>
      <c r="H223" s="20">
        <f t="shared" si="74"/>
        <v>4777.2299999999996</v>
      </c>
      <c r="I223" s="20">
        <f t="shared" si="74"/>
        <v>4903.47</v>
      </c>
      <c r="J223" s="20">
        <f t="shared" si="74"/>
        <v>5052.0599999999995</v>
      </c>
      <c r="K223" s="20">
        <f t="shared" si="74"/>
        <v>5202.72</v>
      </c>
      <c r="L223" s="20">
        <f t="shared" si="74"/>
        <v>5355.45</v>
      </c>
      <c r="M223" s="20">
        <f t="shared" si="74"/>
        <v>5522.25</v>
      </c>
      <c r="N223" s="20">
        <f t="shared" si="74"/>
        <v>5691.12</v>
      </c>
      <c r="O223" s="20">
        <f t="shared" si="74"/>
        <v>5850.0599999999995</v>
      </c>
      <c r="P223" s="20">
        <f t="shared" si="74"/>
        <v>6037.1399999999994</v>
      </c>
      <c r="Q223" s="20">
        <f t="shared" si="74"/>
        <v>6214.29</v>
      </c>
      <c r="R223" s="20">
        <f t="shared" si="73"/>
        <v>6393.51</v>
      </c>
      <c r="S223" s="20">
        <f t="shared" si="73"/>
        <v>6588.87</v>
      </c>
      <c r="T223" s="20">
        <f t="shared" si="73"/>
        <v>6786.2999999999993</v>
      </c>
      <c r="U223" s="20">
        <f t="shared" si="73"/>
        <v>6987.87</v>
      </c>
      <c r="V223" s="20">
        <f t="shared" si="73"/>
        <v>7203.51</v>
      </c>
      <c r="W223" s="20">
        <f t="shared" si="73"/>
        <v>7411.29</v>
      </c>
      <c r="X223" s="20">
        <f t="shared" si="73"/>
        <v>7633.1399999999994</v>
      </c>
      <c r="Y223" s="20">
        <f t="shared" si="73"/>
        <v>7871.13</v>
      </c>
      <c r="Z223" s="20">
        <f t="shared" si="73"/>
        <v>8101.26</v>
      </c>
      <c r="AA223" s="20">
        <f t="shared" si="73"/>
        <v>8347.5299999999988</v>
      </c>
      <c r="AB223" s="20">
        <f t="shared" si="73"/>
        <v>8595.869999999999</v>
      </c>
      <c r="AC223" s="20">
        <f t="shared" si="73"/>
        <v>8860.35</v>
      </c>
      <c r="AD223" s="20">
        <f t="shared" si="73"/>
        <v>9116.9700000000012</v>
      </c>
      <c r="AE223" s="20">
        <f t="shared" si="73"/>
        <v>9389.73</v>
      </c>
      <c r="AF223" s="20">
        <f t="shared" si="73"/>
        <v>9678.630000000001</v>
      </c>
      <c r="AG223" s="20">
        <f t="shared" si="78"/>
        <v>9959.67</v>
      </c>
      <c r="AH223" s="20">
        <f t="shared" si="78"/>
        <v>10268.85</v>
      </c>
      <c r="AI223" s="20">
        <f t="shared" si="78"/>
        <v>10572.24</v>
      </c>
      <c r="AJ223" s="20">
        <f t="shared" si="78"/>
        <v>10891.77</v>
      </c>
      <c r="AK223" s="20">
        <f t="shared" si="78"/>
        <v>11215.44</v>
      </c>
      <c r="AL223" s="20">
        <f t="shared" si="78"/>
        <v>11557.32</v>
      </c>
      <c r="AM223" s="20">
        <f t="shared" si="78"/>
        <v>11903.34</v>
      </c>
      <c r="AN223" s="20">
        <f t="shared" si="78"/>
        <v>12255.57</v>
      </c>
      <c r="AO223" s="20">
        <f t="shared" si="78"/>
        <v>12626.01</v>
      </c>
      <c r="AP223" s="20">
        <f t="shared" si="78"/>
        <v>13000.59</v>
      </c>
      <c r="AQ223" s="20">
        <f t="shared" si="78"/>
        <v>13393.380000000001</v>
      </c>
      <c r="AR223" s="20">
        <f t="shared" si="78"/>
        <v>13792.380000000001</v>
      </c>
      <c r="AS223" s="20">
        <f t="shared" si="78"/>
        <v>14209.59</v>
      </c>
      <c r="AT223" s="20">
        <f t="shared" si="78"/>
        <v>14633.01</v>
      </c>
      <c r="AU223" s="20">
        <f t="shared" si="78"/>
        <v>15074.64</v>
      </c>
      <c r="AV223" s="20">
        <f t="shared" si="78"/>
        <v>15524.55</v>
      </c>
      <c r="AW223" s="20">
        <f t="shared" si="77"/>
        <v>15992.67</v>
      </c>
      <c r="AX223" s="20">
        <f t="shared" si="77"/>
        <v>16467</v>
      </c>
      <c r="AY223" s="20">
        <f t="shared" si="77"/>
        <v>16961.61</v>
      </c>
      <c r="AZ223" s="20">
        <f t="shared" si="77"/>
        <v>17476.5</v>
      </c>
      <c r="BA223" s="20">
        <f t="shared" si="77"/>
        <v>17999.669999999998</v>
      </c>
      <c r="BB223" s="20">
        <f t="shared" si="77"/>
        <v>18541.05</v>
      </c>
      <c r="BC223" s="20">
        <f t="shared" si="77"/>
        <v>19090.71</v>
      </c>
      <c r="BD223" s="20">
        <f t="shared" si="77"/>
        <v>19662.72</v>
      </c>
      <c r="BE223" s="20">
        <f t="shared" si="77"/>
        <v>20255.010000000002</v>
      </c>
      <c r="BF223" s="20">
        <f t="shared" si="77"/>
        <v>20867.580000000002</v>
      </c>
      <c r="BG223" s="20">
        <f t="shared" si="77"/>
        <v>21490.5</v>
      </c>
      <c r="BH223" s="20">
        <f t="shared" si="77"/>
        <v>22135.77</v>
      </c>
      <c r="BI223" s="20">
        <f t="shared" si="77"/>
        <v>22801.32</v>
      </c>
      <c r="BJ223" s="20">
        <f t="shared" si="77"/>
        <v>23477.22</v>
      </c>
      <c r="BK223" s="20">
        <f t="shared" si="77"/>
        <v>24187.47</v>
      </c>
      <c r="BL223" s="20">
        <f t="shared" si="76"/>
        <v>24910.14</v>
      </c>
      <c r="BM223" s="20">
        <f t="shared" si="76"/>
        <v>25655.16</v>
      </c>
      <c r="BN223" s="20">
        <f t="shared" si="76"/>
        <v>26436.6</v>
      </c>
      <c r="BO223" s="20">
        <f t="shared" si="75"/>
        <v>27228.39</v>
      </c>
    </row>
    <row r="224" spans="1:67" x14ac:dyDescent="0.2">
      <c r="A224">
        <v>208</v>
      </c>
      <c r="B224" s="20">
        <f t="shared" si="74"/>
        <v>4158.3999999999996</v>
      </c>
      <c r="C224" s="20">
        <f t="shared" si="74"/>
        <v>4227.68</v>
      </c>
      <c r="D224" s="20">
        <f t="shared" si="74"/>
        <v>4278.7199999999993</v>
      </c>
      <c r="E224" s="20">
        <f t="shared" si="74"/>
        <v>4405.2800000000007</v>
      </c>
      <c r="F224" s="20">
        <f t="shared" si="74"/>
        <v>4533.92</v>
      </c>
      <c r="G224" s="22">
        <f t="shared" si="74"/>
        <v>4664.6399999999994</v>
      </c>
      <c r="H224" s="20">
        <f t="shared" si="74"/>
        <v>4789.12</v>
      </c>
      <c r="I224" s="20">
        <f t="shared" si="74"/>
        <v>4915.68</v>
      </c>
      <c r="J224" s="20">
        <f t="shared" si="74"/>
        <v>5064.6399999999994</v>
      </c>
      <c r="K224" s="20">
        <f t="shared" si="74"/>
        <v>5215.68</v>
      </c>
      <c r="L224" s="20">
        <f t="shared" si="74"/>
        <v>5368.7999999999993</v>
      </c>
      <c r="M224" s="20">
        <f t="shared" si="74"/>
        <v>5536</v>
      </c>
      <c r="N224" s="20">
        <f t="shared" si="74"/>
        <v>5705.2800000000007</v>
      </c>
      <c r="O224" s="20">
        <f t="shared" si="74"/>
        <v>5864.6399999999994</v>
      </c>
      <c r="P224" s="20">
        <f t="shared" si="74"/>
        <v>6052.16</v>
      </c>
      <c r="Q224" s="20">
        <f t="shared" si="74"/>
        <v>6229.76</v>
      </c>
      <c r="R224" s="20">
        <f t="shared" si="73"/>
        <v>6409.4400000000005</v>
      </c>
      <c r="S224" s="20">
        <f t="shared" si="73"/>
        <v>6605.2800000000007</v>
      </c>
      <c r="T224" s="20">
        <f t="shared" si="73"/>
        <v>6803.2</v>
      </c>
      <c r="U224" s="20">
        <f t="shared" si="73"/>
        <v>7005.2800000000007</v>
      </c>
      <c r="V224" s="20">
        <f t="shared" si="73"/>
        <v>7221.4400000000005</v>
      </c>
      <c r="W224" s="20">
        <f t="shared" si="73"/>
        <v>7429.76</v>
      </c>
      <c r="X224" s="20">
        <f t="shared" si="73"/>
        <v>7652.16</v>
      </c>
      <c r="Y224" s="20">
        <f t="shared" si="73"/>
        <v>7890.7199999999993</v>
      </c>
      <c r="Z224" s="20">
        <f t="shared" si="73"/>
        <v>8121.44</v>
      </c>
      <c r="AA224" s="20">
        <f t="shared" si="73"/>
        <v>8368.32</v>
      </c>
      <c r="AB224" s="20">
        <f t="shared" si="73"/>
        <v>8617.2799999999988</v>
      </c>
      <c r="AC224" s="20">
        <f t="shared" si="73"/>
        <v>8882.4000000000015</v>
      </c>
      <c r="AD224" s="20">
        <f t="shared" si="73"/>
        <v>9139.68</v>
      </c>
      <c r="AE224" s="20">
        <f t="shared" si="73"/>
        <v>9413.119999999999</v>
      </c>
      <c r="AF224" s="20">
        <f t="shared" si="73"/>
        <v>9702.7200000000012</v>
      </c>
      <c r="AG224" s="20">
        <f t="shared" si="78"/>
        <v>9984.48</v>
      </c>
      <c r="AH224" s="20">
        <f t="shared" si="78"/>
        <v>10294.400000000001</v>
      </c>
      <c r="AI224" s="20">
        <f t="shared" si="78"/>
        <v>10598.560000000001</v>
      </c>
      <c r="AJ224" s="20">
        <f t="shared" si="78"/>
        <v>10918.880000000001</v>
      </c>
      <c r="AK224" s="20">
        <f t="shared" si="78"/>
        <v>11243.36</v>
      </c>
      <c r="AL224" s="20">
        <f t="shared" si="78"/>
        <v>11586.08</v>
      </c>
      <c r="AM224" s="20">
        <f t="shared" si="78"/>
        <v>11932.96</v>
      </c>
      <c r="AN224" s="20">
        <f t="shared" si="78"/>
        <v>12286.08</v>
      </c>
      <c r="AO224" s="20">
        <f t="shared" si="78"/>
        <v>12657.439999999999</v>
      </c>
      <c r="AP224" s="20">
        <f t="shared" si="78"/>
        <v>13032.96</v>
      </c>
      <c r="AQ224" s="20">
        <f t="shared" si="78"/>
        <v>13426.720000000001</v>
      </c>
      <c r="AR224" s="20">
        <f t="shared" si="78"/>
        <v>13826.720000000001</v>
      </c>
      <c r="AS224" s="20">
        <f t="shared" si="78"/>
        <v>14244.96</v>
      </c>
      <c r="AT224" s="20">
        <f t="shared" si="78"/>
        <v>14669.439999999999</v>
      </c>
      <c r="AU224" s="20">
        <f t="shared" si="78"/>
        <v>15112.16</v>
      </c>
      <c r="AV224" s="20">
        <f t="shared" si="78"/>
        <v>15563.2</v>
      </c>
      <c r="AW224" s="20">
        <f t="shared" si="77"/>
        <v>16032.48</v>
      </c>
      <c r="AX224" s="20">
        <f t="shared" si="77"/>
        <v>16508</v>
      </c>
      <c r="AY224" s="20">
        <f t="shared" si="77"/>
        <v>17003.84</v>
      </c>
      <c r="AZ224" s="20">
        <f t="shared" si="77"/>
        <v>17520</v>
      </c>
      <c r="BA224" s="20">
        <f t="shared" si="77"/>
        <v>18044.48</v>
      </c>
      <c r="BB224" s="20">
        <f t="shared" si="77"/>
        <v>18587.199999999997</v>
      </c>
      <c r="BC224" s="20">
        <f t="shared" si="77"/>
        <v>19138.239999999998</v>
      </c>
      <c r="BD224" s="20">
        <f t="shared" si="77"/>
        <v>19711.68</v>
      </c>
      <c r="BE224" s="20">
        <f t="shared" si="77"/>
        <v>20305.440000000002</v>
      </c>
      <c r="BF224" s="20">
        <f t="shared" si="77"/>
        <v>20919.52</v>
      </c>
      <c r="BG224" s="20">
        <f t="shared" si="77"/>
        <v>21544</v>
      </c>
      <c r="BH224" s="20">
        <f t="shared" si="77"/>
        <v>22190.879999999997</v>
      </c>
      <c r="BI224" s="20">
        <f t="shared" si="77"/>
        <v>22858.080000000002</v>
      </c>
      <c r="BJ224" s="20">
        <f t="shared" si="77"/>
        <v>23535.68</v>
      </c>
      <c r="BK224" s="20">
        <f t="shared" si="77"/>
        <v>24247.68</v>
      </c>
      <c r="BL224" s="20">
        <f t="shared" si="76"/>
        <v>24972.16</v>
      </c>
      <c r="BM224" s="20">
        <f t="shared" si="76"/>
        <v>25719.040000000001</v>
      </c>
      <c r="BN224" s="20">
        <f t="shared" si="76"/>
        <v>26502.400000000001</v>
      </c>
      <c r="BO224" s="20">
        <f t="shared" si="75"/>
        <v>27296.16</v>
      </c>
    </row>
    <row r="225" spans="1:67" x14ac:dyDescent="0.2">
      <c r="A225">
        <v>209</v>
      </c>
      <c r="B225" s="20">
        <f t="shared" si="74"/>
        <v>4168.7000000000007</v>
      </c>
      <c r="C225" s="20">
        <f t="shared" si="74"/>
        <v>4238.1400000000003</v>
      </c>
      <c r="D225" s="20">
        <f t="shared" si="74"/>
        <v>4289.3099999999995</v>
      </c>
      <c r="E225" s="20">
        <f t="shared" si="74"/>
        <v>4416.1900000000005</v>
      </c>
      <c r="F225" s="20">
        <f t="shared" si="74"/>
        <v>4545.16</v>
      </c>
      <c r="G225" s="22">
        <f t="shared" si="74"/>
        <v>4676.2199999999993</v>
      </c>
      <c r="H225" s="20">
        <f t="shared" si="74"/>
        <v>4801.01</v>
      </c>
      <c r="I225" s="20">
        <f t="shared" si="74"/>
        <v>4927.8900000000003</v>
      </c>
      <c r="J225" s="20">
        <f t="shared" si="74"/>
        <v>5077.2199999999993</v>
      </c>
      <c r="K225" s="20">
        <f t="shared" si="74"/>
        <v>5228.6400000000003</v>
      </c>
      <c r="L225" s="20">
        <f t="shared" si="74"/>
        <v>5382.15</v>
      </c>
      <c r="M225" s="20">
        <f t="shared" si="74"/>
        <v>5549.75</v>
      </c>
      <c r="N225" s="20">
        <f t="shared" si="74"/>
        <v>5719.4400000000005</v>
      </c>
      <c r="O225" s="20">
        <f t="shared" si="74"/>
        <v>5879.2199999999993</v>
      </c>
      <c r="P225" s="20">
        <f t="shared" si="74"/>
        <v>6067.18</v>
      </c>
      <c r="Q225" s="20">
        <f t="shared" si="74"/>
        <v>6245.23</v>
      </c>
      <c r="R225" s="20">
        <f t="shared" si="73"/>
        <v>6425.37</v>
      </c>
      <c r="S225" s="20">
        <f t="shared" si="73"/>
        <v>6621.6900000000005</v>
      </c>
      <c r="T225" s="20">
        <f t="shared" si="73"/>
        <v>6820.1</v>
      </c>
      <c r="U225" s="20">
        <f t="shared" si="73"/>
        <v>7022.6900000000005</v>
      </c>
      <c r="V225" s="20">
        <f t="shared" si="73"/>
        <v>7239.37</v>
      </c>
      <c r="W225" s="20">
        <f t="shared" si="73"/>
        <v>7448.23</v>
      </c>
      <c r="X225" s="20">
        <f t="shared" si="73"/>
        <v>7671.18</v>
      </c>
      <c r="Y225" s="20">
        <f t="shared" si="73"/>
        <v>7910.3099999999995</v>
      </c>
      <c r="Z225" s="20">
        <f t="shared" si="73"/>
        <v>8141.62</v>
      </c>
      <c r="AA225" s="20">
        <f t="shared" si="73"/>
        <v>8389.11</v>
      </c>
      <c r="AB225" s="20">
        <f t="shared" si="73"/>
        <v>8638.6899999999987</v>
      </c>
      <c r="AC225" s="20">
        <f t="shared" si="73"/>
        <v>8904.4500000000007</v>
      </c>
      <c r="AD225" s="20">
        <f t="shared" si="73"/>
        <v>9162.39</v>
      </c>
      <c r="AE225" s="20">
        <f t="shared" si="73"/>
        <v>9436.51</v>
      </c>
      <c r="AF225" s="20">
        <f t="shared" si="73"/>
        <v>9726.8100000000013</v>
      </c>
      <c r="AG225" s="20">
        <f t="shared" si="78"/>
        <v>10009.290000000001</v>
      </c>
      <c r="AH225" s="20">
        <f t="shared" si="78"/>
        <v>10319.950000000001</v>
      </c>
      <c r="AI225" s="20">
        <f t="shared" si="78"/>
        <v>10624.880000000001</v>
      </c>
      <c r="AJ225" s="20">
        <f t="shared" si="78"/>
        <v>10945.99</v>
      </c>
      <c r="AK225" s="20">
        <f t="shared" si="78"/>
        <v>11271.28</v>
      </c>
      <c r="AL225" s="20">
        <f t="shared" si="78"/>
        <v>11614.84</v>
      </c>
      <c r="AM225" s="20">
        <f t="shared" si="78"/>
        <v>11962.58</v>
      </c>
      <c r="AN225" s="20">
        <f t="shared" si="78"/>
        <v>12316.59</v>
      </c>
      <c r="AO225" s="20">
        <f t="shared" si="78"/>
        <v>12688.869999999999</v>
      </c>
      <c r="AP225" s="20">
        <f t="shared" si="78"/>
        <v>13065.329999999998</v>
      </c>
      <c r="AQ225" s="20">
        <f t="shared" si="78"/>
        <v>13460.060000000001</v>
      </c>
      <c r="AR225" s="20">
        <f t="shared" si="78"/>
        <v>13861.060000000001</v>
      </c>
      <c r="AS225" s="20">
        <f t="shared" si="78"/>
        <v>14280.329999999998</v>
      </c>
      <c r="AT225" s="20">
        <f t="shared" si="78"/>
        <v>14705.869999999999</v>
      </c>
      <c r="AU225" s="20">
        <f t="shared" si="78"/>
        <v>15149.68</v>
      </c>
      <c r="AV225" s="20">
        <f t="shared" si="78"/>
        <v>15601.849999999999</v>
      </c>
      <c r="AW225" s="20">
        <f t="shared" si="77"/>
        <v>16072.29</v>
      </c>
      <c r="AX225" s="20">
        <f t="shared" si="77"/>
        <v>16549</v>
      </c>
      <c r="AY225" s="20">
        <f t="shared" si="77"/>
        <v>17046.07</v>
      </c>
      <c r="AZ225" s="20">
        <f t="shared" si="77"/>
        <v>17563.5</v>
      </c>
      <c r="BA225" s="20">
        <f t="shared" si="77"/>
        <v>18089.29</v>
      </c>
      <c r="BB225" s="20">
        <f t="shared" si="77"/>
        <v>18633.349999999999</v>
      </c>
      <c r="BC225" s="20">
        <f t="shared" si="77"/>
        <v>19185.77</v>
      </c>
      <c r="BD225" s="20">
        <f t="shared" si="77"/>
        <v>19760.64</v>
      </c>
      <c r="BE225" s="20">
        <f t="shared" si="77"/>
        <v>20355.870000000003</v>
      </c>
      <c r="BF225" s="20">
        <f t="shared" si="77"/>
        <v>20971.46</v>
      </c>
      <c r="BG225" s="20">
        <f t="shared" si="77"/>
        <v>21597.5</v>
      </c>
      <c r="BH225" s="20">
        <f t="shared" si="77"/>
        <v>22245.989999999998</v>
      </c>
      <c r="BI225" s="20">
        <f t="shared" si="77"/>
        <v>22914.84</v>
      </c>
      <c r="BJ225" s="20">
        <f t="shared" si="77"/>
        <v>23594.14</v>
      </c>
      <c r="BK225" s="20">
        <f t="shared" si="77"/>
        <v>24307.89</v>
      </c>
      <c r="BL225" s="20">
        <f t="shared" si="76"/>
        <v>25034.18</v>
      </c>
      <c r="BM225" s="20">
        <f t="shared" si="76"/>
        <v>25782.92</v>
      </c>
      <c r="BN225" s="20">
        <f t="shared" si="76"/>
        <v>26568.199999999997</v>
      </c>
      <c r="BO225" s="20">
        <f t="shared" si="75"/>
        <v>27363.93</v>
      </c>
    </row>
    <row r="226" spans="1:67" x14ac:dyDescent="0.2">
      <c r="A226">
        <v>210</v>
      </c>
      <c r="B226" s="20">
        <f t="shared" si="74"/>
        <v>4179</v>
      </c>
      <c r="C226" s="20">
        <f t="shared" si="74"/>
        <v>4248.6000000000004</v>
      </c>
      <c r="D226" s="20">
        <f t="shared" si="74"/>
        <v>4299.8999999999996</v>
      </c>
      <c r="E226" s="20">
        <f t="shared" si="74"/>
        <v>4427.1000000000004</v>
      </c>
      <c r="F226" s="20">
        <f t="shared" si="74"/>
        <v>4556.3999999999996</v>
      </c>
      <c r="G226" s="22">
        <f t="shared" si="74"/>
        <v>4687.8</v>
      </c>
      <c r="H226" s="20">
        <f t="shared" si="74"/>
        <v>4812.8999999999996</v>
      </c>
      <c r="I226" s="20">
        <f t="shared" si="74"/>
        <v>4940.1000000000004</v>
      </c>
      <c r="J226" s="20">
        <f t="shared" si="74"/>
        <v>5089.8</v>
      </c>
      <c r="K226" s="20">
        <f t="shared" si="74"/>
        <v>5241.6000000000004</v>
      </c>
      <c r="L226" s="20">
        <f t="shared" si="74"/>
        <v>5395.5</v>
      </c>
      <c r="M226" s="20">
        <f t="shared" si="74"/>
        <v>5563.5</v>
      </c>
      <c r="N226" s="20">
        <f t="shared" si="74"/>
        <v>5733.6</v>
      </c>
      <c r="O226" s="20">
        <f t="shared" si="74"/>
        <v>5893.8</v>
      </c>
      <c r="P226" s="20">
        <f t="shared" si="74"/>
        <v>6082.2</v>
      </c>
      <c r="Q226" s="20">
        <f t="shared" si="74"/>
        <v>6260.7000000000007</v>
      </c>
      <c r="R226" s="20">
        <f t="shared" si="73"/>
        <v>6441.2999999999993</v>
      </c>
      <c r="S226" s="20">
        <f t="shared" si="73"/>
        <v>6638.1</v>
      </c>
      <c r="T226" s="20">
        <f t="shared" si="73"/>
        <v>6837</v>
      </c>
      <c r="U226" s="20">
        <f t="shared" si="73"/>
        <v>7040.1</v>
      </c>
      <c r="V226" s="20">
        <f t="shared" si="73"/>
        <v>7257.2999999999993</v>
      </c>
      <c r="W226" s="20">
        <f t="shared" si="73"/>
        <v>7466.7</v>
      </c>
      <c r="X226" s="20">
        <f t="shared" si="73"/>
        <v>7690.2</v>
      </c>
      <c r="Y226" s="20">
        <f t="shared" si="73"/>
        <v>7929.9</v>
      </c>
      <c r="Z226" s="20">
        <f t="shared" si="73"/>
        <v>8161.8</v>
      </c>
      <c r="AA226" s="20">
        <f t="shared" si="73"/>
        <v>8409.9</v>
      </c>
      <c r="AB226" s="20">
        <f t="shared" si="73"/>
        <v>8660.1</v>
      </c>
      <c r="AC226" s="20">
        <f t="shared" si="73"/>
        <v>8926.5</v>
      </c>
      <c r="AD226" s="20">
        <f t="shared" si="73"/>
        <v>9185.1</v>
      </c>
      <c r="AE226" s="20">
        <f t="shared" si="73"/>
        <v>9459.9000000000015</v>
      </c>
      <c r="AF226" s="20">
        <f t="shared" si="73"/>
        <v>9750.9</v>
      </c>
      <c r="AG226" s="20">
        <f t="shared" si="78"/>
        <v>10034.099999999999</v>
      </c>
      <c r="AH226" s="20">
        <f t="shared" si="78"/>
        <v>10345.5</v>
      </c>
      <c r="AI226" s="20">
        <f t="shared" si="78"/>
        <v>10651.2</v>
      </c>
      <c r="AJ226" s="20">
        <f t="shared" si="78"/>
        <v>10973.099999999999</v>
      </c>
      <c r="AK226" s="20">
        <f t="shared" si="78"/>
        <v>11299.2</v>
      </c>
      <c r="AL226" s="20">
        <f t="shared" si="78"/>
        <v>11643.6</v>
      </c>
      <c r="AM226" s="20">
        <f t="shared" si="78"/>
        <v>11992.2</v>
      </c>
      <c r="AN226" s="20">
        <f t="shared" si="78"/>
        <v>12347.1</v>
      </c>
      <c r="AO226" s="20">
        <f t="shared" si="78"/>
        <v>12720.3</v>
      </c>
      <c r="AP226" s="20">
        <f t="shared" si="78"/>
        <v>13097.7</v>
      </c>
      <c r="AQ226" s="20">
        <f t="shared" si="78"/>
        <v>13493.400000000001</v>
      </c>
      <c r="AR226" s="20">
        <f t="shared" si="78"/>
        <v>13895.400000000001</v>
      </c>
      <c r="AS226" s="20">
        <f t="shared" si="78"/>
        <v>14315.7</v>
      </c>
      <c r="AT226" s="20">
        <f t="shared" si="78"/>
        <v>14742.3</v>
      </c>
      <c r="AU226" s="20">
        <f t="shared" si="78"/>
        <v>15187.2</v>
      </c>
      <c r="AV226" s="20">
        <f t="shared" si="78"/>
        <v>15640.5</v>
      </c>
      <c r="AW226" s="20">
        <f t="shared" si="77"/>
        <v>16112.1</v>
      </c>
      <c r="AX226" s="20">
        <f t="shared" si="77"/>
        <v>16590</v>
      </c>
      <c r="AY226" s="20">
        <f t="shared" si="77"/>
        <v>17088.3</v>
      </c>
      <c r="AZ226" s="20">
        <f t="shared" si="77"/>
        <v>17607</v>
      </c>
      <c r="BA226" s="20">
        <f t="shared" si="77"/>
        <v>18134.099999999999</v>
      </c>
      <c r="BB226" s="20">
        <f t="shared" si="77"/>
        <v>18679.5</v>
      </c>
      <c r="BC226" s="20">
        <f t="shared" si="77"/>
        <v>19233.300000000003</v>
      </c>
      <c r="BD226" s="20">
        <f t="shared" si="77"/>
        <v>19809.599999999999</v>
      </c>
      <c r="BE226" s="20">
        <f t="shared" si="77"/>
        <v>20406.3</v>
      </c>
      <c r="BF226" s="20">
        <f t="shared" si="77"/>
        <v>21023.4</v>
      </c>
      <c r="BG226" s="20">
        <f t="shared" si="77"/>
        <v>21651</v>
      </c>
      <c r="BH226" s="20">
        <f t="shared" si="77"/>
        <v>22301.1</v>
      </c>
      <c r="BI226" s="20">
        <f t="shared" si="77"/>
        <v>22971.599999999999</v>
      </c>
      <c r="BJ226" s="20">
        <f t="shared" si="77"/>
        <v>23652.6</v>
      </c>
      <c r="BK226" s="20">
        <f t="shared" si="77"/>
        <v>24368.1</v>
      </c>
      <c r="BL226" s="20">
        <f t="shared" si="76"/>
        <v>25096.2</v>
      </c>
      <c r="BM226" s="20">
        <f t="shared" si="76"/>
        <v>25846.800000000003</v>
      </c>
      <c r="BN226" s="20">
        <f t="shared" si="76"/>
        <v>26634</v>
      </c>
      <c r="BO226" s="20">
        <f t="shared" si="75"/>
        <v>27431.699999999997</v>
      </c>
    </row>
    <row r="227" spans="1:67" x14ac:dyDescent="0.2">
      <c r="A227">
        <v>211</v>
      </c>
      <c r="B227" s="20">
        <f t="shared" si="74"/>
        <v>4189.3</v>
      </c>
      <c r="C227" s="20">
        <f t="shared" si="74"/>
        <v>4259.0600000000004</v>
      </c>
      <c r="D227" s="20">
        <f t="shared" si="74"/>
        <v>4310.49</v>
      </c>
      <c r="E227" s="20">
        <f t="shared" si="74"/>
        <v>4438.01</v>
      </c>
      <c r="F227" s="20">
        <f t="shared" si="74"/>
        <v>4567.6399999999994</v>
      </c>
      <c r="G227" s="22">
        <f t="shared" si="74"/>
        <v>4699.38</v>
      </c>
      <c r="H227" s="20">
        <f t="shared" si="74"/>
        <v>4824.79</v>
      </c>
      <c r="I227" s="20">
        <f t="shared" si="74"/>
        <v>4952.3100000000004</v>
      </c>
      <c r="J227" s="20">
        <f t="shared" si="74"/>
        <v>5102.38</v>
      </c>
      <c r="K227" s="20">
        <f t="shared" si="74"/>
        <v>5254.56</v>
      </c>
      <c r="L227" s="20">
        <f t="shared" si="74"/>
        <v>5408.85</v>
      </c>
      <c r="M227" s="20">
        <f t="shared" si="74"/>
        <v>5577.25</v>
      </c>
      <c r="N227" s="20">
        <f t="shared" si="74"/>
        <v>5747.76</v>
      </c>
      <c r="O227" s="20">
        <f t="shared" si="74"/>
        <v>5908.38</v>
      </c>
      <c r="P227" s="20">
        <f t="shared" si="74"/>
        <v>6097.2199999999993</v>
      </c>
      <c r="Q227" s="20">
        <f t="shared" si="74"/>
        <v>6276.17</v>
      </c>
      <c r="R227" s="20">
        <f t="shared" si="73"/>
        <v>6457.23</v>
      </c>
      <c r="S227" s="20">
        <f t="shared" si="73"/>
        <v>6654.51</v>
      </c>
      <c r="T227" s="20">
        <f t="shared" si="73"/>
        <v>6853.9</v>
      </c>
      <c r="U227" s="20">
        <f t="shared" si="73"/>
        <v>7057.51</v>
      </c>
      <c r="V227" s="20">
        <f t="shared" si="73"/>
        <v>7275.23</v>
      </c>
      <c r="W227" s="20">
        <f t="shared" si="73"/>
        <v>7485.17</v>
      </c>
      <c r="X227" s="20">
        <f t="shared" si="73"/>
        <v>7709.2199999999993</v>
      </c>
      <c r="Y227" s="20">
        <f t="shared" si="73"/>
        <v>7949.49</v>
      </c>
      <c r="Z227" s="20">
        <f t="shared" si="73"/>
        <v>8181.98</v>
      </c>
      <c r="AA227" s="20">
        <f t="shared" si="73"/>
        <v>8430.6899999999987</v>
      </c>
      <c r="AB227" s="20">
        <f t="shared" si="73"/>
        <v>8681.51</v>
      </c>
      <c r="AC227" s="20">
        <f t="shared" si="73"/>
        <v>8948.5499999999993</v>
      </c>
      <c r="AD227" s="20">
        <f t="shared" si="73"/>
        <v>9207.8100000000013</v>
      </c>
      <c r="AE227" s="20">
        <f t="shared" si="73"/>
        <v>9483.2900000000009</v>
      </c>
      <c r="AF227" s="20">
        <f t="shared" si="73"/>
        <v>9774.99</v>
      </c>
      <c r="AG227" s="20">
        <f t="shared" si="78"/>
        <v>10058.91</v>
      </c>
      <c r="AH227" s="20">
        <f t="shared" si="78"/>
        <v>10371.049999999999</v>
      </c>
      <c r="AI227" s="20">
        <f t="shared" si="78"/>
        <v>10677.52</v>
      </c>
      <c r="AJ227" s="20">
        <f t="shared" si="78"/>
        <v>11000.21</v>
      </c>
      <c r="AK227" s="20">
        <f t="shared" si="78"/>
        <v>11327.12</v>
      </c>
      <c r="AL227" s="20">
        <f t="shared" si="78"/>
        <v>11672.36</v>
      </c>
      <c r="AM227" s="20">
        <f t="shared" si="78"/>
        <v>12021.82</v>
      </c>
      <c r="AN227" s="20">
        <f t="shared" si="78"/>
        <v>12377.61</v>
      </c>
      <c r="AO227" s="20">
        <f t="shared" si="78"/>
        <v>12751.73</v>
      </c>
      <c r="AP227" s="20">
        <f t="shared" si="78"/>
        <v>13130.07</v>
      </c>
      <c r="AQ227" s="20">
        <f t="shared" si="78"/>
        <v>13526.740000000002</v>
      </c>
      <c r="AR227" s="20">
        <f t="shared" si="78"/>
        <v>13929.740000000002</v>
      </c>
      <c r="AS227" s="20">
        <f t="shared" si="78"/>
        <v>14351.07</v>
      </c>
      <c r="AT227" s="20">
        <f t="shared" si="78"/>
        <v>14778.73</v>
      </c>
      <c r="AU227" s="20">
        <f t="shared" si="78"/>
        <v>15224.720000000001</v>
      </c>
      <c r="AV227" s="20">
        <f t="shared" si="78"/>
        <v>15679.15</v>
      </c>
      <c r="AW227" s="20">
        <f t="shared" si="77"/>
        <v>16151.91</v>
      </c>
      <c r="AX227" s="20">
        <f t="shared" si="77"/>
        <v>16631</v>
      </c>
      <c r="AY227" s="20">
        <f t="shared" si="77"/>
        <v>17130.53</v>
      </c>
      <c r="AZ227" s="20">
        <f t="shared" si="77"/>
        <v>17650.5</v>
      </c>
      <c r="BA227" s="20">
        <f t="shared" si="77"/>
        <v>18178.91</v>
      </c>
      <c r="BB227" s="20">
        <f t="shared" si="77"/>
        <v>18725.650000000001</v>
      </c>
      <c r="BC227" s="20">
        <f t="shared" si="77"/>
        <v>19280.830000000002</v>
      </c>
      <c r="BD227" s="20">
        <f t="shared" si="77"/>
        <v>19858.559999999998</v>
      </c>
      <c r="BE227" s="20">
        <f t="shared" si="77"/>
        <v>20456.73</v>
      </c>
      <c r="BF227" s="20">
        <f t="shared" si="77"/>
        <v>21075.34</v>
      </c>
      <c r="BG227" s="20">
        <f t="shared" si="77"/>
        <v>21704.5</v>
      </c>
      <c r="BH227" s="20">
        <f t="shared" si="77"/>
        <v>22356.21</v>
      </c>
      <c r="BI227" s="20">
        <f t="shared" si="77"/>
        <v>23028.36</v>
      </c>
      <c r="BJ227" s="20">
        <f t="shared" si="77"/>
        <v>23711.059999999998</v>
      </c>
      <c r="BK227" s="20">
        <f t="shared" si="77"/>
        <v>24428.309999999998</v>
      </c>
      <c r="BL227" s="20">
        <f t="shared" si="76"/>
        <v>25158.22</v>
      </c>
      <c r="BM227" s="20">
        <f t="shared" si="76"/>
        <v>25910.68</v>
      </c>
      <c r="BN227" s="20">
        <f t="shared" si="76"/>
        <v>26699.8</v>
      </c>
      <c r="BO227" s="20">
        <f t="shared" si="75"/>
        <v>27499.47</v>
      </c>
    </row>
    <row r="228" spans="1:67" x14ac:dyDescent="0.2">
      <c r="A228">
        <v>212</v>
      </c>
      <c r="B228" s="20">
        <f t="shared" si="74"/>
        <v>4199.6000000000004</v>
      </c>
      <c r="C228" s="20">
        <f t="shared" si="74"/>
        <v>4269.5200000000004</v>
      </c>
      <c r="D228" s="20">
        <f t="shared" si="74"/>
        <v>4321.08</v>
      </c>
      <c r="E228" s="20">
        <f t="shared" si="74"/>
        <v>4448.92</v>
      </c>
      <c r="F228" s="20">
        <f t="shared" si="74"/>
        <v>4578.88</v>
      </c>
      <c r="G228" s="22">
        <f t="shared" si="74"/>
        <v>4710.96</v>
      </c>
      <c r="H228" s="20">
        <f t="shared" si="74"/>
        <v>4836.68</v>
      </c>
      <c r="I228" s="20">
        <f t="shared" si="74"/>
        <v>4964.5200000000004</v>
      </c>
      <c r="J228" s="20">
        <f t="shared" si="74"/>
        <v>5114.96</v>
      </c>
      <c r="K228" s="20">
        <f t="shared" si="74"/>
        <v>5267.52</v>
      </c>
      <c r="L228" s="20">
        <f t="shared" si="74"/>
        <v>5422.2</v>
      </c>
      <c r="M228" s="20">
        <f t="shared" si="74"/>
        <v>5591</v>
      </c>
      <c r="N228" s="20">
        <f t="shared" si="74"/>
        <v>5761.92</v>
      </c>
      <c r="O228" s="20">
        <f t="shared" si="74"/>
        <v>5922.96</v>
      </c>
      <c r="P228" s="20">
        <f t="shared" si="74"/>
        <v>6112.24</v>
      </c>
      <c r="Q228" s="20">
        <f t="shared" si="74"/>
        <v>6291.64</v>
      </c>
      <c r="R228" s="20">
        <f t="shared" si="73"/>
        <v>6473.16</v>
      </c>
      <c r="S228" s="20">
        <f t="shared" si="73"/>
        <v>6670.92</v>
      </c>
      <c r="T228" s="20">
        <f t="shared" si="73"/>
        <v>6870.7999999999993</v>
      </c>
      <c r="U228" s="20">
        <f t="shared" si="73"/>
        <v>7074.92</v>
      </c>
      <c r="V228" s="20">
        <f t="shared" si="73"/>
        <v>7293.16</v>
      </c>
      <c r="W228" s="20">
        <f t="shared" si="73"/>
        <v>7503.6399999999994</v>
      </c>
      <c r="X228" s="20">
        <f t="shared" si="73"/>
        <v>7728.24</v>
      </c>
      <c r="Y228" s="20">
        <f t="shared" si="73"/>
        <v>7969.08</v>
      </c>
      <c r="Z228" s="20">
        <f t="shared" si="73"/>
        <v>8202.16</v>
      </c>
      <c r="AA228" s="20">
        <f t="shared" si="73"/>
        <v>8451.48</v>
      </c>
      <c r="AB228" s="20">
        <f t="shared" si="73"/>
        <v>8702.92</v>
      </c>
      <c r="AC228" s="20">
        <f t="shared" si="73"/>
        <v>8970.6</v>
      </c>
      <c r="AD228" s="20">
        <f t="shared" si="73"/>
        <v>9230.52</v>
      </c>
      <c r="AE228" s="20">
        <f t="shared" si="73"/>
        <v>9506.68</v>
      </c>
      <c r="AF228" s="20">
        <f t="shared" si="73"/>
        <v>9799.08</v>
      </c>
      <c r="AG228" s="20">
        <f t="shared" si="78"/>
        <v>10083.719999999999</v>
      </c>
      <c r="AH228" s="20">
        <f t="shared" si="78"/>
        <v>10396.6</v>
      </c>
      <c r="AI228" s="20">
        <f t="shared" si="78"/>
        <v>10703.84</v>
      </c>
      <c r="AJ228" s="20">
        <f t="shared" si="78"/>
        <v>11027.32</v>
      </c>
      <c r="AK228" s="20">
        <f t="shared" si="78"/>
        <v>11355.04</v>
      </c>
      <c r="AL228" s="20">
        <f t="shared" si="78"/>
        <v>11701.119999999999</v>
      </c>
      <c r="AM228" s="20">
        <f t="shared" si="78"/>
        <v>12051.44</v>
      </c>
      <c r="AN228" s="20">
        <f t="shared" si="78"/>
        <v>12408.119999999999</v>
      </c>
      <c r="AO228" s="20">
        <f t="shared" si="78"/>
        <v>12783.16</v>
      </c>
      <c r="AP228" s="20">
        <f t="shared" si="78"/>
        <v>13162.439999999999</v>
      </c>
      <c r="AQ228" s="20">
        <f t="shared" si="78"/>
        <v>13560.080000000002</v>
      </c>
      <c r="AR228" s="20">
        <f t="shared" si="78"/>
        <v>13964.080000000002</v>
      </c>
      <c r="AS228" s="20">
        <f t="shared" si="78"/>
        <v>14386.439999999999</v>
      </c>
      <c r="AT228" s="20">
        <f t="shared" si="78"/>
        <v>14815.16</v>
      </c>
      <c r="AU228" s="20">
        <f t="shared" si="78"/>
        <v>15262.240000000002</v>
      </c>
      <c r="AV228" s="20">
        <f t="shared" si="78"/>
        <v>15717.8</v>
      </c>
      <c r="AW228" s="20">
        <f t="shared" si="77"/>
        <v>16191.720000000001</v>
      </c>
      <c r="AX228" s="20">
        <f t="shared" si="77"/>
        <v>16672</v>
      </c>
      <c r="AY228" s="20">
        <f t="shared" si="77"/>
        <v>17172.760000000002</v>
      </c>
      <c r="AZ228" s="20">
        <f t="shared" si="77"/>
        <v>17694</v>
      </c>
      <c r="BA228" s="20">
        <f t="shared" si="77"/>
        <v>18223.72</v>
      </c>
      <c r="BB228" s="20">
        <f t="shared" si="77"/>
        <v>18771.8</v>
      </c>
      <c r="BC228" s="20">
        <f t="shared" si="77"/>
        <v>19328.36</v>
      </c>
      <c r="BD228" s="20">
        <f t="shared" si="77"/>
        <v>19907.52</v>
      </c>
      <c r="BE228" s="20">
        <f t="shared" si="77"/>
        <v>20507.16</v>
      </c>
      <c r="BF228" s="20">
        <f t="shared" si="77"/>
        <v>21127.279999999999</v>
      </c>
      <c r="BG228" s="20">
        <f t="shared" si="77"/>
        <v>21758</v>
      </c>
      <c r="BH228" s="20">
        <f t="shared" si="77"/>
        <v>22411.32</v>
      </c>
      <c r="BI228" s="20">
        <f t="shared" si="77"/>
        <v>23085.119999999999</v>
      </c>
      <c r="BJ228" s="20">
        <f t="shared" si="77"/>
        <v>23769.52</v>
      </c>
      <c r="BK228" s="20">
        <f t="shared" si="77"/>
        <v>24488.52</v>
      </c>
      <c r="BL228" s="20">
        <f t="shared" si="76"/>
        <v>25220.239999999998</v>
      </c>
      <c r="BM228" s="20">
        <f t="shared" si="76"/>
        <v>25974.560000000001</v>
      </c>
      <c r="BN228" s="20">
        <f t="shared" si="76"/>
        <v>26765.599999999999</v>
      </c>
      <c r="BO228" s="20">
        <f t="shared" si="75"/>
        <v>27567.239999999998</v>
      </c>
    </row>
    <row r="229" spans="1:67" x14ac:dyDescent="0.2">
      <c r="A229">
        <v>213</v>
      </c>
      <c r="B229" s="20">
        <f t="shared" si="74"/>
        <v>4209.8999999999996</v>
      </c>
      <c r="C229" s="20">
        <f t="shared" si="74"/>
        <v>4279.9799999999996</v>
      </c>
      <c r="D229" s="20">
        <f t="shared" si="74"/>
        <v>4331.67</v>
      </c>
      <c r="E229" s="20">
        <f t="shared" si="74"/>
        <v>4459.83</v>
      </c>
      <c r="F229" s="20">
        <f t="shared" si="74"/>
        <v>4590.12</v>
      </c>
      <c r="G229" s="22">
        <f t="shared" si="74"/>
        <v>4722.54</v>
      </c>
      <c r="H229" s="20">
        <f t="shared" si="74"/>
        <v>4848.57</v>
      </c>
      <c r="I229" s="20">
        <f t="shared" si="74"/>
        <v>4976.7299999999996</v>
      </c>
      <c r="J229" s="20">
        <f t="shared" si="74"/>
        <v>5127.54</v>
      </c>
      <c r="K229" s="20">
        <f t="shared" si="74"/>
        <v>5280.48</v>
      </c>
      <c r="L229" s="20">
        <f t="shared" si="74"/>
        <v>5435.5499999999993</v>
      </c>
      <c r="M229" s="20">
        <f t="shared" si="74"/>
        <v>5604.75</v>
      </c>
      <c r="N229" s="20">
        <f t="shared" si="74"/>
        <v>5776.08</v>
      </c>
      <c r="O229" s="20">
        <f t="shared" si="74"/>
        <v>5937.54</v>
      </c>
      <c r="P229" s="20">
        <f t="shared" si="74"/>
        <v>6127.26</v>
      </c>
      <c r="Q229" s="20">
        <f t="shared" si="74"/>
        <v>6307.1100000000006</v>
      </c>
      <c r="R229" s="20">
        <f t="shared" si="73"/>
        <v>6489.09</v>
      </c>
      <c r="S229" s="20">
        <f t="shared" si="73"/>
        <v>6687.33</v>
      </c>
      <c r="T229" s="20">
        <f t="shared" si="73"/>
        <v>6887.7</v>
      </c>
      <c r="U229" s="20">
        <f t="shared" si="73"/>
        <v>7092.33</v>
      </c>
      <c r="V229" s="20">
        <f t="shared" si="73"/>
        <v>7311.09</v>
      </c>
      <c r="W229" s="20">
        <f t="shared" si="73"/>
        <v>7522.11</v>
      </c>
      <c r="X229" s="20">
        <f t="shared" si="73"/>
        <v>7747.26</v>
      </c>
      <c r="Y229" s="20">
        <f t="shared" si="73"/>
        <v>7988.67</v>
      </c>
      <c r="Z229" s="20">
        <f t="shared" si="73"/>
        <v>8222.34</v>
      </c>
      <c r="AA229" s="20">
        <f t="shared" si="73"/>
        <v>8472.27</v>
      </c>
      <c r="AB229" s="20">
        <f t="shared" si="73"/>
        <v>8724.33</v>
      </c>
      <c r="AC229" s="20">
        <f t="shared" si="73"/>
        <v>8992.6500000000015</v>
      </c>
      <c r="AD229" s="20">
        <f t="shared" si="73"/>
        <v>9253.23</v>
      </c>
      <c r="AE229" s="20">
        <f t="shared" si="73"/>
        <v>9530.07</v>
      </c>
      <c r="AF229" s="20">
        <f t="shared" si="73"/>
        <v>9823.17</v>
      </c>
      <c r="AG229" s="20">
        <f t="shared" si="78"/>
        <v>10108.529999999999</v>
      </c>
      <c r="AH229" s="20">
        <f t="shared" si="78"/>
        <v>10422.150000000001</v>
      </c>
      <c r="AI229" s="20">
        <f t="shared" si="78"/>
        <v>10730.16</v>
      </c>
      <c r="AJ229" s="20">
        <f t="shared" si="78"/>
        <v>11054.43</v>
      </c>
      <c r="AK229" s="20">
        <f t="shared" si="78"/>
        <v>11382.96</v>
      </c>
      <c r="AL229" s="20">
        <f t="shared" si="78"/>
        <v>11729.880000000001</v>
      </c>
      <c r="AM229" s="20">
        <f t="shared" si="78"/>
        <v>12081.060000000001</v>
      </c>
      <c r="AN229" s="20">
        <f t="shared" si="78"/>
        <v>12438.630000000001</v>
      </c>
      <c r="AO229" s="20">
        <f t="shared" si="78"/>
        <v>12814.59</v>
      </c>
      <c r="AP229" s="20">
        <f t="shared" si="78"/>
        <v>13194.81</v>
      </c>
      <c r="AQ229" s="20">
        <f t="shared" si="78"/>
        <v>13593.420000000002</v>
      </c>
      <c r="AR229" s="20">
        <f t="shared" si="78"/>
        <v>13998.420000000002</v>
      </c>
      <c r="AS229" s="20">
        <f t="shared" si="78"/>
        <v>14421.81</v>
      </c>
      <c r="AT229" s="20">
        <f t="shared" si="78"/>
        <v>14851.59</v>
      </c>
      <c r="AU229" s="20">
        <f t="shared" si="78"/>
        <v>15299.76</v>
      </c>
      <c r="AV229" s="20">
        <f t="shared" si="78"/>
        <v>15756.449999999999</v>
      </c>
      <c r="AW229" s="20">
        <f t="shared" si="77"/>
        <v>16231.53</v>
      </c>
      <c r="AX229" s="20">
        <f t="shared" si="77"/>
        <v>16713</v>
      </c>
      <c r="AY229" s="20">
        <f t="shared" si="77"/>
        <v>17214.989999999998</v>
      </c>
      <c r="AZ229" s="20">
        <f t="shared" si="77"/>
        <v>17737.5</v>
      </c>
      <c r="BA229" s="20">
        <f t="shared" si="77"/>
        <v>18268.53</v>
      </c>
      <c r="BB229" s="20">
        <f t="shared" si="77"/>
        <v>18817.949999999997</v>
      </c>
      <c r="BC229" s="20">
        <f t="shared" si="77"/>
        <v>19375.89</v>
      </c>
      <c r="BD229" s="20">
        <f t="shared" si="77"/>
        <v>19956.48</v>
      </c>
      <c r="BE229" s="20">
        <f t="shared" si="77"/>
        <v>20557.59</v>
      </c>
      <c r="BF229" s="20">
        <f t="shared" si="77"/>
        <v>21179.22</v>
      </c>
      <c r="BG229" s="20">
        <f t="shared" si="77"/>
        <v>21811.5</v>
      </c>
      <c r="BH229" s="20">
        <f t="shared" si="77"/>
        <v>22466.43</v>
      </c>
      <c r="BI229" s="20">
        <f t="shared" si="77"/>
        <v>23141.879999999997</v>
      </c>
      <c r="BJ229" s="20">
        <f t="shared" si="77"/>
        <v>23827.98</v>
      </c>
      <c r="BK229" s="20">
        <f t="shared" si="77"/>
        <v>24548.73</v>
      </c>
      <c r="BL229" s="20">
        <f t="shared" si="76"/>
        <v>25282.260000000002</v>
      </c>
      <c r="BM229" s="20">
        <f t="shared" si="76"/>
        <v>26038.440000000002</v>
      </c>
      <c r="BN229" s="20">
        <f t="shared" si="76"/>
        <v>26831.4</v>
      </c>
      <c r="BO229" s="20">
        <f t="shared" si="75"/>
        <v>27635.01</v>
      </c>
    </row>
    <row r="230" spans="1:67" x14ac:dyDescent="0.2">
      <c r="A230">
        <v>214</v>
      </c>
      <c r="B230" s="20">
        <f t="shared" si="74"/>
        <v>4220.2000000000007</v>
      </c>
      <c r="C230" s="20">
        <f t="shared" si="74"/>
        <v>4290.4400000000005</v>
      </c>
      <c r="D230" s="20">
        <f t="shared" si="74"/>
        <v>4342.26</v>
      </c>
      <c r="E230" s="20">
        <f t="shared" si="74"/>
        <v>4470.74</v>
      </c>
      <c r="F230" s="20">
        <f t="shared" si="74"/>
        <v>4601.3600000000006</v>
      </c>
      <c r="G230" s="22">
        <f t="shared" si="74"/>
        <v>4734.12</v>
      </c>
      <c r="H230" s="20">
        <f t="shared" si="74"/>
        <v>4860.46</v>
      </c>
      <c r="I230" s="20">
        <f t="shared" si="74"/>
        <v>4988.9400000000005</v>
      </c>
      <c r="J230" s="20">
        <f t="shared" si="74"/>
        <v>5140.12</v>
      </c>
      <c r="K230" s="20">
        <f t="shared" si="74"/>
        <v>5293.4400000000005</v>
      </c>
      <c r="L230" s="20">
        <f t="shared" si="74"/>
        <v>5448.9</v>
      </c>
      <c r="M230" s="20">
        <f t="shared" si="74"/>
        <v>5618.5</v>
      </c>
      <c r="N230" s="20">
        <f t="shared" si="74"/>
        <v>5790.24</v>
      </c>
      <c r="O230" s="20">
        <f t="shared" si="74"/>
        <v>5952.12</v>
      </c>
      <c r="P230" s="20">
        <f t="shared" si="74"/>
        <v>6142.28</v>
      </c>
      <c r="Q230" s="20">
        <f t="shared" si="74"/>
        <v>6322.58</v>
      </c>
      <c r="R230" s="20">
        <f t="shared" si="73"/>
        <v>6505.02</v>
      </c>
      <c r="S230" s="20">
        <f t="shared" si="73"/>
        <v>6703.74</v>
      </c>
      <c r="T230" s="20">
        <f t="shared" si="73"/>
        <v>6904.6</v>
      </c>
      <c r="U230" s="20">
        <f t="shared" si="73"/>
        <v>7109.74</v>
      </c>
      <c r="V230" s="20">
        <f t="shared" si="73"/>
        <v>7329.02</v>
      </c>
      <c r="W230" s="20">
        <f t="shared" si="73"/>
        <v>7540.58</v>
      </c>
      <c r="X230" s="20">
        <f t="shared" si="73"/>
        <v>7766.28</v>
      </c>
      <c r="Y230" s="20">
        <f t="shared" si="73"/>
        <v>8008.26</v>
      </c>
      <c r="Z230" s="20">
        <f t="shared" si="73"/>
        <v>8242.52</v>
      </c>
      <c r="AA230" s="20">
        <f t="shared" si="73"/>
        <v>8493.06</v>
      </c>
      <c r="AB230" s="20">
        <f t="shared" si="73"/>
        <v>8745.74</v>
      </c>
      <c r="AC230" s="20">
        <f t="shared" si="73"/>
        <v>9014.7000000000007</v>
      </c>
      <c r="AD230" s="20">
        <f t="shared" si="73"/>
        <v>9275.94</v>
      </c>
      <c r="AE230" s="20">
        <f t="shared" si="73"/>
        <v>9553.4599999999991</v>
      </c>
      <c r="AF230" s="20">
        <f t="shared" si="73"/>
        <v>9847.26</v>
      </c>
      <c r="AG230" s="20">
        <f t="shared" si="78"/>
        <v>10133.34</v>
      </c>
      <c r="AH230" s="20">
        <f t="shared" si="78"/>
        <v>10447.700000000001</v>
      </c>
      <c r="AI230" s="20">
        <f t="shared" si="78"/>
        <v>10756.48</v>
      </c>
      <c r="AJ230" s="20">
        <f t="shared" si="78"/>
        <v>11081.54</v>
      </c>
      <c r="AK230" s="20">
        <f t="shared" si="78"/>
        <v>11410.880000000001</v>
      </c>
      <c r="AL230" s="20">
        <f t="shared" si="78"/>
        <v>11758.64</v>
      </c>
      <c r="AM230" s="20">
        <f t="shared" si="78"/>
        <v>12110.68</v>
      </c>
      <c r="AN230" s="20">
        <f t="shared" si="78"/>
        <v>12469.14</v>
      </c>
      <c r="AO230" s="20">
        <f t="shared" si="78"/>
        <v>12846.02</v>
      </c>
      <c r="AP230" s="20">
        <f t="shared" si="78"/>
        <v>13227.18</v>
      </c>
      <c r="AQ230" s="20">
        <f t="shared" si="78"/>
        <v>13626.760000000002</v>
      </c>
      <c r="AR230" s="20">
        <f t="shared" si="78"/>
        <v>14032.760000000002</v>
      </c>
      <c r="AS230" s="20">
        <f t="shared" si="78"/>
        <v>14457.18</v>
      </c>
      <c r="AT230" s="20">
        <f t="shared" si="78"/>
        <v>14888.02</v>
      </c>
      <c r="AU230" s="20">
        <f t="shared" si="78"/>
        <v>15337.28</v>
      </c>
      <c r="AV230" s="20">
        <f t="shared" si="78"/>
        <v>15795.1</v>
      </c>
      <c r="AW230" s="20">
        <f t="shared" si="77"/>
        <v>16271.34</v>
      </c>
      <c r="AX230" s="20">
        <f t="shared" si="77"/>
        <v>16754</v>
      </c>
      <c r="AY230" s="20">
        <f t="shared" si="77"/>
        <v>17257.22</v>
      </c>
      <c r="AZ230" s="20">
        <f t="shared" si="77"/>
        <v>17781</v>
      </c>
      <c r="BA230" s="20">
        <f t="shared" si="77"/>
        <v>18313.34</v>
      </c>
      <c r="BB230" s="20">
        <f t="shared" si="77"/>
        <v>18864.099999999999</v>
      </c>
      <c r="BC230" s="20">
        <f t="shared" si="77"/>
        <v>19423.419999999998</v>
      </c>
      <c r="BD230" s="20">
        <f t="shared" si="77"/>
        <v>20005.440000000002</v>
      </c>
      <c r="BE230" s="20">
        <f t="shared" si="77"/>
        <v>20608.02</v>
      </c>
      <c r="BF230" s="20">
        <f t="shared" si="77"/>
        <v>21231.16</v>
      </c>
      <c r="BG230" s="20">
        <f t="shared" si="77"/>
        <v>21865</v>
      </c>
      <c r="BH230" s="20">
        <f t="shared" si="77"/>
        <v>22521.54</v>
      </c>
      <c r="BI230" s="20">
        <f t="shared" si="77"/>
        <v>23198.639999999999</v>
      </c>
      <c r="BJ230" s="20">
        <f t="shared" si="77"/>
        <v>23886.440000000002</v>
      </c>
      <c r="BK230" s="20">
        <f t="shared" si="77"/>
        <v>24608.940000000002</v>
      </c>
      <c r="BL230" s="20">
        <f t="shared" si="76"/>
        <v>25344.28</v>
      </c>
      <c r="BM230" s="20">
        <f t="shared" si="76"/>
        <v>26102.32</v>
      </c>
      <c r="BN230" s="20">
        <f t="shared" si="76"/>
        <v>26897.199999999997</v>
      </c>
      <c r="BO230" s="20">
        <f t="shared" si="75"/>
        <v>27702.78</v>
      </c>
    </row>
    <row r="231" spans="1:67" x14ac:dyDescent="0.2">
      <c r="A231">
        <v>215</v>
      </c>
      <c r="B231" s="20">
        <f t="shared" si="74"/>
        <v>4230.5</v>
      </c>
      <c r="C231" s="20">
        <f t="shared" si="74"/>
        <v>4300.8999999999996</v>
      </c>
      <c r="D231" s="20">
        <f t="shared" si="74"/>
        <v>4352.8500000000004</v>
      </c>
      <c r="E231" s="20">
        <f t="shared" si="74"/>
        <v>4481.6499999999996</v>
      </c>
      <c r="F231" s="20">
        <f t="shared" si="74"/>
        <v>4612.6000000000004</v>
      </c>
      <c r="G231" s="22">
        <f t="shared" si="74"/>
        <v>4745.7</v>
      </c>
      <c r="H231" s="20">
        <f t="shared" si="74"/>
        <v>4872.3500000000004</v>
      </c>
      <c r="I231" s="20">
        <f t="shared" si="74"/>
        <v>5001.1499999999996</v>
      </c>
      <c r="J231" s="20">
        <f t="shared" si="74"/>
        <v>5152.7</v>
      </c>
      <c r="K231" s="20">
        <f t="shared" si="74"/>
        <v>5306.4</v>
      </c>
      <c r="L231" s="20">
        <f t="shared" si="74"/>
        <v>5462.25</v>
      </c>
      <c r="M231" s="20">
        <f t="shared" si="74"/>
        <v>5632.25</v>
      </c>
      <c r="N231" s="20">
        <f t="shared" si="74"/>
        <v>5804.4</v>
      </c>
      <c r="O231" s="20">
        <f t="shared" si="74"/>
        <v>5966.7</v>
      </c>
      <c r="P231" s="20">
        <f t="shared" si="74"/>
        <v>6157.2999999999993</v>
      </c>
      <c r="Q231" s="20">
        <f t="shared" si="74"/>
        <v>6338.05</v>
      </c>
      <c r="R231" s="20">
        <f t="shared" si="73"/>
        <v>6520.95</v>
      </c>
      <c r="S231" s="20">
        <f t="shared" si="73"/>
        <v>6720.15</v>
      </c>
      <c r="T231" s="20">
        <f t="shared" si="73"/>
        <v>6921.5</v>
      </c>
      <c r="U231" s="20">
        <f t="shared" si="73"/>
        <v>7127.15</v>
      </c>
      <c r="V231" s="20">
        <f t="shared" si="73"/>
        <v>7346.95</v>
      </c>
      <c r="W231" s="20">
        <f t="shared" si="73"/>
        <v>7559.0499999999993</v>
      </c>
      <c r="X231" s="20">
        <f t="shared" si="73"/>
        <v>7785.2999999999993</v>
      </c>
      <c r="Y231" s="20">
        <f t="shared" si="73"/>
        <v>8027.85</v>
      </c>
      <c r="Z231" s="20">
        <f t="shared" si="73"/>
        <v>8262.7000000000007</v>
      </c>
      <c r="AA231" s="20">
        <f t="shared" si="73"/>
        <v>8513.8499999999985</v>
      </c>
      <c r="AB231" s="20">
        <f t="shared" si="73"/>
        <v>8767.15</v>
      </c>
      <c r="AC231" s="20">
        <f t="shared" si="73"/>
        <v>9036.75</v>
      </c>
      <c r="AD231" s="20">
        <f t="shared" si="73"/>
        <v>9298.6500000000015</v>
      </c>
      <c r="AE231" s="20">
        <f t="shared" si="73"/>
        <v>9576.85</v>
      </c>
      <c r="AF231" s="20">
        <f t="shared" si="73"/>
        <v>9871.35</v>
      </c>
      <c r="AG231" s="20">
        <f t="shared" si="78"/>
        <v>10158.15</v>
      </c>
      <c r="AH231" s="20">
        <f t="shared" si="78"/>
        <v>10473.25</v>
      </c>
      <c r="AI231" s="20">
        <f t="shared" si="78"/>
        <v>10782.8</v>
      </c>
      <c r="AJ231" s="20">
        <f t="shared" si="78"/>
        <v>11108.65</v>
      </c>
      <c r="AK231" s="20">
        <f t="shared" si="78"/>
        <v>11438.8</v>
      </c>
      <c r="AL231" s="20">
        <f t="shared" si="78"/>
        <v>11787.400000000001</v>
      </c>
      <c r="AM231" s="20">
        <f t="shared" si="78"/>
        <v>12140.3</v>
      </c>
      <c r="AN231" s="20">
        <f t="shared" si="78"/>
        <v>12499.650000000001</v>
      </c>
      <c r="AO231" s="20">
        <f t="shared" si="78"/>
        <v>12877.45</v>
      </c>
      <c r="AP231" s="20">
        <f t="shared" si="78"/>
        <v>13259.55</v>
      </c>
      <c r="AQ231" s="20">
        <f t="shared" si="78"/>
        <v>13660.1</v>
      </c>
      <c r="AR231" s="20">
        <f t="shared" si="78"/>
        <v>14067.1</v>
      </c>
      <c r="AS231" s="20">
        <f t="shared" si="78"/>
        <v>14492.55</v>
      </c>
      <c r="AT231" s="20">
        <f t="shared" si="78"/>
        <v>14924.45</v>
      </c>
      <c r="AU231" s="20">
        <f t="shared" si="78"/>
        <v>15374.800000000001</v>
      </c>
      <c r="AV231" s="20">
        <f t="shared" si="78"/>
        <v>15833.75</v>
      </c>
      <c r="AW231" s="20">
        <f t="shared" si="77"/>
        <v>16311.15</v>
      </c>
      <c r="AX231" s="20">
        <f t="shared" si="77"/>
        <v>16795</v>
      </c>
      <c r="AY231" s="20">
        <f t="shared" si="77"/>
        <v>17299.449999999997</v>
      </c>
      <c r="AZ231" s="20">
        <f t="shared" si="77"/>
        <v>17824.5</v>
      </c>
      <c r="BA231" s="20">
        <f t="shared" si="77"/>
        <v>18358.150000000001</v>
      </c>
      <c r="BB231" s="20">
        <f t="shared" si="77"/>
        <v>18910.25</v>
      </c>
      <c r="BC231" s="20">
        <f t="shared" si="77"/>
        <v>19470.95</v>
      </c>
      <c r="BD231" s="20">
        <f t="shared" si="77"/>
        <v>20054.400000000001</v>
      </c>
      <c r="BE231" s="20">
        <f t="shared" si="77"/>
        <v>20658.45</v>
      </c>
      <c r="BF231" s="20">
        <f t="shared" si="77"/>
        <v>21283.1</v>
      </c>
      <c r="BG231" s="20">
        <f t="shared" si="77"/>
        <v>21918.5</v>
      </c>
      <c r="BH231" s="20">
        <f t="shared" si="77"/>
        <v>22576.65</v>
      </c>
      <c r="BI231" s="20">
        <f t="shared" si="77"/>
        <v>23255.4</v>
      </c>
      <c r="BJ231" s="20">
        <f t="shared" si="77"/>
        <v>23944.9</v>
      </c>
      <c r="BK231" s="20">
        <f t="shared" si="77"/>
        <v>24669.15</v>
      </c>
      <c r="BL231" s="20">
        <f t="shared" si="76"/>
        <v>25406.300000000003</v>
      </c>
      <c r="BM231" s="20">
        <f t="shared" si="76"/>
        <v>26166.2</v>
      </c>
      <c r="BN231" s="20">
        <f t="shared" si="76"/>
        <v>26963</v>
      </c>
      <c r="BO231" s="20">
        <f t="shared" si="75"/>
        <v>27770.55</v>
      </c>
    </row>
    <row r="232" spans="1:67" x14ac:dyDescent="0.2">
      <c r="A232">
        <v>216</v>
      </c>
      <c r="B232" s="20">
        <f t="shared" si="74"/>
        <v>4240.8</v>
      </c>
      <c r="C232" s="20">
        <f t="shared" si="74"/>
        <v>4311.3600000000006</v>
      </c>
      <c r="D232" s="20">
        <f t="shared" si="74"/>
        <v>4363.4400000000005</v>
      </c>
      <c r="E232" s="20">
        <f t="shared" si="74"/>
        <v>4492.5599999999995</v>
      </c>
      <c r="F232" s="20">
        <f t="shared" si="74"/>
        <v>4623.84</v>
      </c>
      <c r="G232" s="22">
        <f t="shared" si="74"/>
        <v>4757.2800000000007</v>
      </c>
      <c r="H232" s="20">
        <f t="shared" si="74"/>
        <v>4884.24</v>
      </c>
      <c r="I232" s="20">
        <f t="shared" si="74"/>
        <v>5013.3600000000006</v>
      </c>
      <c r="J232" s="20">
        <f t="shared" si="74"/>
        <v>5165.2800000000007</v>
      </c>
      <c r="K232" s="20">
        <f t="shared" si="74"/>
        <v>5319.3600000000006</v>
      </c>
      <c r="L232" s="20">
        <f t="shared" si="74"/>
        <v>5475.6</v>
      </c>
      <c r="M232" s="20">
        <f t="shared" si="74"/>
        <v>5646</v>
      </c>
      <c r="N232" s="20">
        <f t="shared" si="74"/>
        <v>5818.5599999999995</v>
      </c>
      <c r="O232" s="20">
        <f t="shared" si="74"/>
        <v>5981.2800000000007</v>
      </c>
      <c r="P232" s="20">
        <f t="shared" si="74"/>
        <v>6172.32</v>
      </c>
      <c r="Q232" s="20">
        <f t="shared" ref="Q232:AF247" si="79">IF((Q$8+(Q$9*$A232))&lt;Q$12,Q$12,Q$8+(Q$9*$A232))</f>
        <v>6353.52</v>
      </c>
      <c r="R232" s="20">
        <f t="shared" si="79"/>
        <v>6536.88</v>
      </c>
      <c r="S232" s="20">
        <f t="shared" si="79"/>
        <v>6736.5599999999995</v>
      </c>
      <c r="T232" s="20">
        <f t="shared" si="79"/>
        <v>6938.4</v>
      </c>
      <c r="U232" s="20">
        <f t="shared" si="79"/>
        <v>7144.5599999999995</v>
      </c>
      <c r="V232" s="20">
        <f t="shared" si="79"/>
        <v>7364.88</v>
      </c>
      <c r="W232" s="20">
        <f t="shared" si="79"/>
        <v>7577.5199999999995</v>
      </c>
      <c r="X232" s="20">
        <f t="shared" si="79"/>
        <v>7804.32</v>
      </c>
      <c r="Y232" s="20">
        <f t="shared" si="79"/>
        <v>8047.44</v>
      </c>
      <c r="Z232" s="20">
        <f t="shared" si="79"/>
        <v>8282.880000000001</v>
      </c>
      <c r="AA232" s="20">
        <f t="shared" si="79"/>
        <v>8534.64</v>
      </c>
      <c r="AB232" s="20">
        <f t="shared" si="79"/>
        <v>8788.5600000000013</v>
      </c>
      <c r="AC232" s="20">
        <f t="shared" si="79"/>
        <v>9058.7999999999993</v>
      </c>
      <c r="AD232" s="20">
        <f t="shared" si="79"/>
        <v>9321.36</v>
      </c>
      <c r="AE232" s="20">
        <f t="shared" si="79"/>
        <v>9600.24</v>
      </c>
      <c r="AF232" s="20">
        <f t="shared" si="79"/>
        <v>9895.4399999999987</v>
      </c>
      <c r="AG232" s="20">
        <f t="shared" si="78"/>
        <v>10182.959999999999</v>
      </c>
      <c r="AH232" s="20">
        <f t="shared" si="78"/>
        <v>10498.8</v>
      </c>
      <c r="AI232" s="20">
        <f t="shared" si="78"/>
        <v>10809.119999999999</v>
      </c>
      <c r="AJ232" s="20">
        <f t="shared" si="78"/>
        <v>11135.76</v>
      </c>
      <c r="AK232" s="20">
        <f t="shared" si="78"/>
        <v>11466.720000000001</v>
      </c>
      <c r="AL232" s="20">
        <f t="shared" si="78"/>
        <v>11816.16</v>
      </c>
      <c r="AM232" s="20">
        <f t="shared" si="78"/>
        <v>12169.92</v>
      </c>
      <c r="AN232" s="20">
        <f t="shared" si="78"/>
        <v>12530.16</v>
      </c>
      <c r="AO232" s="20">
        <f t="shared" si="78"/>
        <v>12908.880000000001</v>
      </c>
      <c r="AP232" s="20">
        <f t="shared" si="78"/>
        <v>13291.919999999998</v>
      </c>
      <c r="AQ232" s="20">
        <f t="shared" si="78"/>
        <v>13693.44</v>
      </c>
      <c r="AR232" s="20">
        <f t="shared" si="78"/>
        <v>14101.44</v>
      </c>
      <c r="AS232" s="20">
        <f t="shared" si="78"/>
        <v>14527.919999999998</v>
      </c>
      <c r="AT232" s="20">
        <f t="shared" si="78"/>
        <v>14960.880000000001</v>
      </c>
      <c r="AU232" s="20">
        <f t="shared" si="78"/>
        <v>15412.32</v>
      </c>
      <c r="AV232" s="20">
        <f t="shared" si="78"/>
        <v>15872.4</v>
      </c>
      <c r="AW232" s="20">
        <f t="shared" si="77"/>
        <v>16350.960000000001</v>
      </c>
      <c r="AX232" s="20">
        <f t="shared" si="77"/>
        <v>16836</v>
      </c>
      <c r="AY232" s="20">
        <f t="shared" si="77"/>
        <v>17341.68</v>
      </c>
      <c r="AZ232" s="20">
        <f t="shared" si="77"/>
        <v>17868</v>
      </c>
      <c r="BA232" s="20">
        <f t="shared" si="77"/>
        <v>18402.96</v>
      </c>
      <c r="BB232" s="20">
        <f t="shared" si="77"/>
        <v>18956.400000000001</v>
      </c>
      <c r="BC232" s="20">
        <f t="shared" si="77"/>
        <v>19518.48</v>
      </c>
      <c r="BD232" s="20">
        <f t="shared" si="77"/>
        <v>20103.36</v>
      </c>
      <c r="BE232" s="20">
        <f t="shared" si="77"/>
        <v>20708.879999999997</v>
      </c>
      <c r="BF232" s="20">
        <f t="shared" si="77"/>
        <v>21335.040000000001</v>
      </c>
      <c r="BG232" s="20">
        <f t="shared" si="77"/>
        <v>21972</v>
      </c>
      <c r="BH232" s="20">
        <f t="shared" si="77"/>
        <v>22631.760000000002</v>
      </c>
      <c r="BI232" s="20">
        <f t="shared" si="77"/>
        <v>23312.16</v>
      </c>
      <c r="BJ232" s="20">
        <f t="shared" si="77"/>
        <v>24003.360000000001</v>
      </c>
      <c r="BK232" s="20">
        <f t="shared" si="77"/>
        <v>24729.360000000001</v>
      </c>
      <c r="BL232" s="20">
        <f t="shared" si="76"/>
        <v>25468.32</v>
      </c>
      <c r="BM232" s="20">
        <f t="shared" si="76"/>
        <v>26230.080000000002</v>
      </c>
      <c r="BN232" s="20">
        <f t="shared" si="76"/>
        <v>27028.799999999999</v>
      </c>
      <c r="BO232" s="20">
        <f t="shared" si="75"/>
        <v>27838.32</v>
      </c>
    </row>
    <row r="233" spans="1:67" x14ac:dyDescent="0.2">
      <c r="A233">
        <v>217</v>
      </c>
      <c r="B233" s="20">
        <f t="shared" ref="B233:Q248" si="80">IF((B$8+(B$9*$A233))&lt;B$12,B$12,B$8+(B$9*$A233))</f>
        <v>4251.1000000000004</v>
      </c>
      <c r="C233" s="20">
        <f t="shared" si="80"/>
        <v>4321.82</v>
      </c>
      <c r="D233" s="20">
        <f t="shared" si="80"/>
        <v>4374.03</v>
      </c>
      <c r="E233" s="20">
        <f t="shared" si="80"/>
        <v>4503.47</v>
      </c>
      <c r="F233" s="20">
        <f t="shared" si="80"/>
        <v>4635.08</v>
      </c>
      <c r="G233" s="22">
        <f t="shared" si="80"/>
        <v>4768.8600000000006</v>
      </c>
      <c r="H233" s="20">
        <f t="shared" si="80"/>
        <v>4896.13</v>
      </c>
      <c r="I233" s="20">
        <f t="shared" si="80"/>
        <v>5025.57</v>
      </c>
      <c r="J233" s="20">
        <f t="shared" si="80"/>
        <v>5177.8600000000006</v>
      </c>
      <c r="K233" s="20">
        <f t="shared" si="80"/>
        <v>5332.32</v>
      </c>
      <c r="L233" s="20">
        <f t="shared" si="80"/>
        <v>5488.95</v>
      </c>
      <c r="M233" s="20">
        <f t="shared" si="80"/>
        <v>5659.75</v>
      </c>
      <c r="N233" s="20">
        <f t="shared" si="80"/>
        <v>5832.72</v>
      </c>
      <c r="O233" s="20">
        <f t="shared" si="80"/>
        <v>5995.8600000000006</v>
      </c>
      <c r="P233" s="20">
        <f t="shared" si="80"/>
        <v>6187.34</v>
      </c>
      <c r="Q233" s="20">
        <f t="shared" si="80"/>
        <v>6368.99</v>
      </c>
      <c r="R233" s="20">
        <f t="shared" si="79"/>
        <v>6552.8099999999995</v>
      </c>
      <c r="S233" s="20">
        <f t="shared" si="79"/>
        <v>6752.97</v>
      </c>
      <c r="T233" s="20">
        <f t="shared" si="79"/>
        <v>6955.2999999999993</v>
      </c>
      <c r="U233" s="20">
        <f t="shared" si="79"/>
        <v>7161.97</v>
      </c>
      <c r="V233" s="20">
        <f t="shared" si="79"/>
        <v>7382.8099999999995</v>
      </c>
      <c r="W233" s="20">
        <f t="shared" si="79"/>
        <v>7595.99</v>
      </c>
      <c r="X233" s="20">
        <f t="shared" si="79"/>
        <v>7823.34</v>
      </c>
      <c r="Y233" s="20">
        <f t="shared" si="79"/>
        <v>8067.03</v>
      </c>
      <c r="Z233" s="20">
        <f t="shared" si="79"/>
        <v>8303.06</v>
      </c>
      <c r="AA233" s="20">
        <f t="shared" si="79"/>
        <v>8555.43</v>
      </c>
      <c r="AB233" s="20">
        <f t="shared" si="79"/>
        <v>8809.9700000000012</v>
      </c>
      <c r="AC233" s="20">
        <f t="shared" si="79"/>
        <v>9080.85</v>
      </c>
      <c r="AD233" s="20">
        <f t="shared" si="79"/>
        <v>9344.07</v>
      </c>
      <c r="AE233" s="20">
        <f t="shared" si="79"/>
        <v>9623.630000000001</v>
      </c>
      <c r="AF233" s="20">
        <f t="shared" si="79"/>
        <v>9919.5299999999988</v>
      </c>
      <c r="AG233" s="20">
        <f t="shared" si="78"/>
        <v>10207.77</v>
      </c>
      <c r="AH233" s="20">
        <f t="shared" si="78"/>
        <v>10524.35</v>
      </c>
      <c r="AI233" s="20">
        <f t="shared" si="78"/>
        <v>10835.44</v>
      </c>
      <c r="AJ233" s="20">
        <f t="shared" si="78"/>
        <v>11162.869999999999</v>
      </c>
      <c r="AK233" s="20">
        <f t="shared" si="78"/>
        <v>11494.64</v>
      </c>
      <c r="AL233" s="20">
        <f t="shared" si="78"/>
        <v>11844.92</v>
      </c>
      <c r="AM233" s="20">
        <f t="shared" si="78"/>
        <v>12199.54</v>
      </c>
      <c r="AN233" s="20">
        <f t="shared" si="78"/>
        <v>12560.67</v>
      </c>
      <c r="AO233" s="20">
        <f t="shared" si="78"/>
        <v>12940.31</v>
      </c>
      <c r="AP233" s="20">
        <f t="shared" si="78"/>
        <v>13324.289999999999</v>
      </c>
      <c r="AQ233" s="20">
        <f t="shared" si="78"/>
        <v>13726.78</v>
      </c>
      <c r="AR233" s="20">
        <f t="shared" si="78"/>
        <v>14135.78</v>
      </c>
      <c r="AS233" s="20">
        <f t="shared" si="78"/>
        <v>14563.289999999999</v>
      </c>
      <c r="AT233" s="20">
        <f t="shared" si="78"/>
        <v>14997.31</v>
      </c>
      <c r="AU233" s="20">
        <f t="shared" si="78"/>
        <v>15449.84</v>
      </c>
      <c r="AV233" s="20">
        <f t="shared" si="78"/>
        <v>15911.05</v>
      </c>
      <c r="AW233" s="20">
        <f t="shared" si="77"/>
        <v>16390.77</v>
      </c>
      <c r="AX233" s="20">
        <f t="shared" si="77"/>
        <v>16877</v>
      </c>
      <c r="AY233" s="20">
        <f t="shared" si="77"/>
        <v>17383.91</v>
      </c>
      <c r="AZ233" s="20">
        <f t="shared" si="77"/>
        <v>17911.5</v>
      </c>
      <c r="BA233" s="20">
        <f t="shared" si="77"/>
        <v>18447.77</v>
      </c>
      <c r="BB233" s="20">
        <f t="shared" si="77"/>
        <v>19002.55</v>
      </c>
      <c r="BC233" s="20">
        <f t="shared" si="77"/>
        <v>19566.010000000002</v>
      </c>
      <c r="BD233" s="20">
        <f t="shared" si="77"/>
        <v>20152.32</v>
      </c>
      <c r="BE233" s="20">
        <f t="shared" si="77"/>
        <v>20759.309999999998</v>
      </c>
      <c r="BF233" s="20">
        <f t="shared" si="77"/>
        <v>21386.98</v>
      </c>
      <c r="BG233" s="20">
        <f t="shared" si="77"/>
        <v>22025.5</v>
      </c>
      <c r="BH233" s="20">
        <f t="shared" si="77"/>
        <v>22686.87</v>
      </c>
      <c r="BI233" s="20">
        <f t="shared" si="77"/>
        <v>23368.92</v>
      </c>
      <c r="BJ233" s="20">
        <f t="shared" si="77"/>
        <v>24061.82</v>
      </c>
      <c r="BK233" s="20">
        <f t="shared" si="77"/>
        <v>24789.57</v>
      </c>
      <c r="BL233" s="20">
        <f t="shared" si="76"/>
        <v>25530.34</v>
      </c>
      <c r="BM233" s="20">
        <f t="shared" si="76"/>
        <v>26293.96</v>
      </c>
      <c r="BN233" s="20">
        <f t="shared" si="76"/>
        <v>27094.6</v>
      </c>
      <c r="BO233" s="20">
        <f t="shared" si="75"/>
        <v>27906.089999999997</v>
      </c>
    </row>
    <row r="234" spans="1:67" x14ac:dyDescent="0.2">
      <c r="A234">
        <v>218</v>
      </c>
      <c r="B234" s="20">
        <f t="shared" si="80"/>
        <v>4261.3999999999996</v>
      </c>
      <c r="C234" s="20">
        <f t="shared" si="80"/>
        <v>4332.2800000000007</v>
      </c>
      <c r="D234" s="20">
        <f t="shared" si="80"/>
        <v>4384.62</v>
      </c>
      <c r="E234" s="20">
        <f t="shared" si="80"/>
        <v>4514.38</v>
      </c>
      <c r="F234" s="20">
        <f t="shared" si="80"/>
        <v>4646.32</v>
      </c>
      <c r="G234" s="22">
        <f t="shared" si="80"/>
        <v>4780.4400000000005</v>
      </c>
      <c r="H234" s="20">
        <f t="shared" si="80"/>
        <v>4908.0200000000004</v>
      </c>
      <c r="I234" s="20">
        <f t="shared" si="80"/>
        <v>5037.7800000000007</v>
      </c>
      <c r="J234" s="20">
        <f t="shared" si="80"/>
        <v>5190.4400000000005</v>
      </c>
      <c r="K234" s="20">
        <f t="shared" si="80"/>
        <v>5345.2800000000007</v>
      </c>
      <c r="L234" s="20">
        <f t="shared" si="80"/>
        <v>5502.2999999999993</v>
      </c>
      <c r="M234" s="20">
        <f t="shared" si="80"/>
        <v>5673.5</v>
      </c>
      <c r="N234" s="20">
        <f t="shared" si="80"/>
        <v>5846.88</v>
      </c>
      <c r="O234" s="20">
        <f t="shared" si="80"/>
        <v>6010.4400000000005</v>
      </c>
      <c r="P234" s="20">
        <f t="shared" si="80"/>
        <v>6202.3600000000006</v>
      </c>
      <c r="Q234" s="20">
        <f t="shared" si="80"/>
        <v>6384.46</v>
      </c>
      <c r="R234" s="20">
        <f t="shared" si="79"/>
        <v>6568.74</v>
      </c>
      <c r="S234" s="20">
        <f t="shared" si="79"/>
        <v>6769.38</v>
      </c>
      <c r="T234" s="20">
        <f t="shared" si="79"/>
        <v>6972.2</v>
      </c>
      <c r="U234" s="20">
        <f t="shared" si="79"/>
        <v>7179.38</v>
      </c>
      <c r="V234" s="20">
        <f t="shared" si="79"/>
        <v>7400.74</v>
      </c>
      <c r="W234" s="20">
        <f t="shared" si="79"/>
        <v>7614.4599999999991</v>
      </c>
      <c r="X234" s="20">
        <f t="shared" si="79"/>
        <v>7842.36</v>
      </c>
      <c r="Y234" s="20">
        <f t="shared" si="79"/>
        <v>8086.62</v>
      </c>
      <c r="Z234" s="20">
        <f t="shared" si="79"/>
        <v>8323.24</v>
      </c>
      <c r="AA234" s="20">
        <f t="shared" si="79"/>
        <v>8576.2200000000012</v>
      </c>
      <c r="AB234" s="20">
        <f t="shared" si="79"/>
        <v>8831.380000000001</v>
      </c>
      <c r="AC234" s="20">
        <f t="shared" si="79"/>
        <v>9102.9000000000015</v>
      </c>
      <c r="AD234" s="20">
        <f t="shared" si="79"/>
        <v>9366.7799999999988</v>
      </c>
      <c r="AE234" s="20">
        <f t="shared" si="79"/>
        <v>9647.02</v>
      </c>
      <c r="AF234" s="20">
        <f t="shared" si="79"/>
        <v>9943.619999999999</v>
      </c>
      <c r="AG234" s="20">
        <f t="shared" si="78"/>
        <v>10232.58</v>
      </c>
      <c r="AH234" s="20">
        <f t="shared" si="78"/>
        <v>10549.900000000001</v>
      </c>
      <c r="AI234" s="20">
        <f t="shared" si="78"/>
        <v>10861.76</v>
      </c>
      <c r="AJ234" s="20">
        <f t="shared" si="78"/>
        <v>11189.98</v>
      </c>
      <c r="AK234" s="20">
        <f t="shared" si="78"/>
        <v>11522.560000000001</v>
      </c>
      <c r="AL234" s="20">
        <f t="shared" si="78"/>
        <v>11873.68</v>
      </c>
      <c r="AM234" s="20">
        <f t="shared" si="78"/>
        <v>12229.16</v>
      </c>
      <c r="AN234" s="20">
        <f t="shared" si="78"/>
        <v>12591.18</v>
      </c>
      <c r="AO234" s="20">
        <f t="shared" si="78"/>
        <v>12971.74</v>
      </c>
      <c r="AP234" s="20">
        <f t="shared" si="78"/>
        <v>13356.66</v>
      </c>
      <c r="AQ234" s="20">
        <f t="shared" si="78"/>
        <v>13760.12</v>
      </c>
      <c r="AR234" s="20">
        <f t="shared" si="78"/>
        <v>14170.12</v>
      </c>
      <c r="AS234" s="20">
        <f t="shared" si="78"/>
        <v>14598.66</v>
      </c>
      <c r="AT234" s="20">
        <f t="shared" si="78"/>
        <v>15033.74</v>
      </c>
      <c r="AU234" s="20">
        <f t="shared" si="78"/>
        <v>15487.36</v>
      </c>
      <c r="AV234" s="20">
        <f t="shared" si="78"/>
        <v>15949.699999999999</v>
      </c>
      <c r="AW234" s="20">
        <f t="shared" si="77"/>
        <v>16430.580000000002</v>
      </c>
      <c r="AX234" s="20">
        <f t="shared" si="77"/>
        <v>16918</v>
      </c>
      <c r="AY234" s="20">
        <f t="shared" si="77"/>
        <v>17426.14</v>
      </c>
      <c r="AZ234" s="20">
        <f t="shared" si="77"/>
        <v>17955</v>
      </c>
      <c r="BA234" s="20">
        <f t="shared" si="77"/>
        <v>18492.580000000002</v>
      </c>
      <c r="BB234" s="20">
        <f t="shared" si="77"/>
        <v>19048.699999999997</v>
      </c>
      <c r="BC234" s="20">
        <f t="shared" si="77"/>
        <v>19613.54</v>
      </c>
      <c r="BD234" s="20">
        <f t="shared" si="77"/>
        <v>20201.28</v>
      </c>
      <c r="BE234" s="20">
        <f t="shared" si="77"/>
        <v>20809.739999999998</v>
      </c>
      <c r="BF234" s="20">
        <f t="shared" si="77"/>
        <v>21438.92</v>
      </c>
      <c r="BG234" s="20">
        <f t="shared" si="77"/>
        <v>22079</v>
      </c>
      <c r="BH234" s="20">
        <f t="shared" si="77"/>
        <v>22741.98</v>
      </c>
      <c r="BI234" s="20">
        <f t="shared" si="77"/>
        <v>23425.68</v>
      </c>
      <c r="BJ234" s="20">
        <f t="shared" si="77"/>
        <v>24120.28</v>
      </c>
      <c r="BK234" s="20">
        <f t="shared" si="77"/>
        <v>24849.78</v>
      </c>
      <c r="BL234" s="20">
        <f t="shared" si="76"/>
        <v>25592.36</v>
      </c>
      <c r="BM234" s="20">
        <f t="shared" si="76"/>
        <v>26357.84</v>
      </c>
      <c r="BN234" s="20">
        <f t="shared" si="76"/>
        <v>27160.400000000001</v>
      </c>
      <c r="BO234" s="20">
        <f t="shared" si="75"/>
        <v>27973.86</v>
      </c>
    </row>
    <row r="235" spans="1:67" x14ac:dyDescent="0.2">
      <c r="A235">
        <v>219</v>
      </c>
      <c r="B235" s="20">
        <f t="shared" si="80"/>
        <v>4271.7000000000007</v>
      </c>
      <c r="C235" s="20">
        <f t="shared" si="80"/>
        <v>4342.74</v>
      </c>
      <c r="D235" s="20">
        <f t="shared" si="80"/>
        <v>4395.21</v>
      </c>
      <c r="E235" s="20">
        <f t="shared" si="80"/>
        <v>4525.29</v>
      </c>
      <c r="F235" s="20">
        <f t="shared" si="80"/>
        <v>4657.5599999999995</v>
      </c>
      <c r="G235" s="22">
        <f t="shared" si="80"/>
        <v>4792.0200000000004</v>
      </c>
      <c r="H235" s="20">
        <f t="shared" si="80"/>
        <v>4919.91</v>
      </c>
      <c r="I235" s="20">
        <f t="shared" si="80"/>
        <v>5049.99</v>
      </c>
      <c r="J235" s="20">
        <f t="shared" si="80"/>
        <v>5203.0200000000004</v>
      </c>
      <c r="K235" s="20">
        <f t="shared" si="80"/>
        <v>5358.24</v>
      </c>
      <c r="L235" s="20">
        <f t="shared" si="80"/>
        <v>5515.65</v>
      </c>
      <c r="M235" s="20">
        <f t="shared" si="80"/>
        <v>5687.25</v>
      </c>
      <c r="N235" s="20">
        <f t="shared" si="80"/>
        <v>5861.04</v>
      </c>
      <c r="O235" s="20">
        <f t="shared" si="80"/>
        <v>6025.02</v>
      </c>
      <c r="P235" s="20">
        <f t="shared" si="80"/>
        <v>6217.38</v>
      </c>
      <c r="Q235" s="20">
        <f t="shared" si="80"/>
        <v>6399.93</v>
      </c>
      <c r="R235" s="20">
        <f t="shared" si="79"/>
        <v>6584.67</v>
      </c>
      <c r="S235" s="20">
        <f t="shared" si="79"/>
        <v>6785.79</v>
      </c>
      <c r="T235" s="20">
        <f t="shared" si="79"/>
        <v>6989.1</v>
      </c>
      <c r="U235" s="20">
        <f t="shared" si="79"/>
        <v>7196.79</v>
      </c>
      <c r="V235" s="20">
        <f t="shared" si="79"/>
        <v>7418.67</v>
      </c>
      <c r="W235" s="20">
        <f t="shared" si="79"/>
        <v>7632.93</v>
      </c>
      <c r="X235" s="20">
        <f t="shared" si="79"/>
        <v>7861.38</v>
      </c>
      <c r="Y235" s="20">
        <f t="shared" si="79"/>
        <v>8106.21</v>
      </c>
      <c r="Z235" s="20">
        <f t="shared" si="79"/>
        <v>8343.42</v>
      </c>
      <c r="AA235" s="20">
        <f t="shared" si="79"/>
        <v>8597.01</v>
      </c>
      <c r="AB235" s="20">
        <f t="shared" si="79"/>
        <v>8852.7900000000009</v>
      </c>
      <c r="AC235" s="20">
        <f t="shared" si="79"/>
        <v>9124.9500000000007</v>
      </c>
      <c r="AD235" s="20">
        <f t="shared" si="79"/>
        <v>9389.49</v>
      </c>
      <c r="AE235" s="20">
        <f t="shared" si="79"/>
        <v>9670.41</v>
      </c>
      <c r="AF235" s="20">
        <f t="shared" si="79"/>
        <v>9967.7099999999991</v>
      </c>
      <c r="AG235" s="20">
        <f t="shared" si="78"/>
        <v>10257.39</v>
      </c>
      <c r="AH235" s="20">
        <f t="shared" si="78"/>
        <v>10575.45</v>
      </c>
      <c r="AI235" s="20">
        <f t="shared" si="78"/>
        <v>10888.08</v>
      </c>
      <c r="AJ235" s="20">
        <f t="shared" si="78"/>
        <v>11217.09</v>
      </c>
      <c r="AK235" s="20">
        <f t="shared" si="78"/>
        <v>11550.48</v>
      </c>
      <c r="AL235" s="20">
        <f t="shared" si="78"/>
        <v>11902.44</v>
      </c>
      <c r="AM235" s="20">
        <f t="shared" si="78"/>
        <v>12258.78</v>
      </c>
      <c r="AN235" s="20">
        <f t="shared" si="78"/>
        <v>12621.69</v>
      </c>
      <c r="AO235" s="20">
        <f t="shared" si="78"/>
        <v>13003.17</v>
      </c>
      <c r="AP235" s="20">
        <f t="shared" si="78"/>
        <v>13389.029999999999</v>
      </c>
      <c r="AQ235" s="20">
        <f t="shared" si="78"/>
        <v>13793.460000000001</v>
      </c>
      <c r="AR235" s="20">
        <f t="shared" si="78"/>
        <v>14204.460000000001</v>
      </c>
      <c r="AS235" s="20">
        <f t="shared" si="78"/>
        <v>14634.029999999999</v>
      </c>
      <c r="AT235" s="20">
        <f t="shared" si="78"/>
        <v>15070.17</v>
      </c>
      <c r="AU235" s="20">
        <f t="shared" si="78"/>
        <v>15524.880000000001</v>
      </c>
      <c r="AV235" s="20">
        <f t="shared" ref="AV235:BK250" si="81">IF((AV$8+(AV$9*$A235))&lt;AV$12,AV$12,AV$8+(AV$9*$A235))</f>
        <v>15988.35</v>
      </c>
      <c r="AW235" s="20">
        <f t="shared" si="81"/>
        <v>16470.39</v>
      </c>
      <c r="AX235" s="20">
        <f t="shared" si="81"/>
        <v>16959</v>
      </c>
      <c r="AY235" s="20">
        <f t="shared" si="81"/>
        <v>17468.37</v>
      </c>
      <c r="AZ235" s="20">
        <f t="shared" si="81"/>
        <v>17998.5</v>
      </c>
      <c r="BA235" s="20">
        <f t="shared" si="81"/>
        <v>18537.39</v>
      </c>
      <c r="BB235" s="20">
        <f t="shared" si="81"/>
        <v>19094.849999999999</v>
      </c>
      <c r="BC235" s="20">
        <f t="shared" si="81"/>
        <v>19661.07</v>
      </c>
      <c r="BD235" s="20">
        <f t="shared" si="81"/>
        <v>20250.239999999998</v>
      </c>
      <c r="BE235" s="20">
        <f t="shared" si="81"/>
        <v>20860.169999999998</v>
      </c>
      <c r="BF235" s="20">
        <f t="shared" si="81"/>
        <v>21490.86</v>
      </c>
      <c r="BG235" s="20">
        <f t="shared" si="81"/>
        <v>22132.5</v>
      </c>
      <c r="BH235" s="20">
        <f t="shared" si="81"/>
        <v>22797.09</v>
      </c>
      <c r="BI235" s="20">
        <f t="shared" si="81"/>
        <v>23482.44</v>
      </c>
      <c r="BJ235" s="20">
        <f t="shared" si="81"/>
        <v>24178.739999999998</v>
      </c>
      <c r="BK235" s="20">
        <f t="shared" si="81"/>
        <v>24909.989999999998</v>
      </c>
      <c r="BL235" s="20">
        <f t="shared" si="76"/>
        <v>25654.38</v>
      </c>
      <c r="BM235" s="20">
        <f t="shared" si="76"/>
        <v>26421.72</v>
      </c>
      <c r="BN235" s="20">
        <f t="shared" si="76"/>
        <v>27226.199999999997</v>
      </c>
      <c r="BO235" s="20">
        <f t="shared" si="75"/>
        <v>28041.629999999997</v>
      </c>
    </row>
    <row r="236" spans="1:67" x14ac:dyDescent="0.2">
      <c r="A236">
        <v>220</v>
      </c>
      <c r="B236" s="20">
        <f t="shared" si="80"/>
        <v>4282</v>
      </c>
      <c r="C236" s="20">
        <f t="shared" si="80"/>
        <v>4353.2000000000007</v>
      </c>
      <c r="D236" s="20">
        <f t="shared" si="80"/>
        <v>4405.8</v>
      </c>
      <c r="E236" s="20">
        <f t="shared" si="80"/>
        <v>4536.2</v>
      </c>
      <c r="F236" s="20">
        <f t="shared" si="80"/>
        <v>4668.8</v>
      </c>
      <c r="G236" s="22">
        <f t="shared" si="80"/>
        <v>4803.6000000000004</v>
      </c>
      <c r="H236" s="20">
        <f t="shared" si="80"/>
        <v>4931.8</v>
      </c>
      <c r="I236" s="20">
        <f t="shared" si="80"/>
        <v>5062.2000000000007</v>
      </c>
      <c r="J236" s="20">
        <f t="shared" si="80"/>
        <v>5215.6000000000004</v>
      </c>
      <c r="K236" s="20">
        <f t="shared" si="80"/>
        <v>5371.2000000000007</v>
      </c>
      <c r="L236" s="20">
        <f t="shared" si="80"/>
        <v>5529</v>
      </c>
      <c r="M236" s="20">
        <f t="shared" si="80"/>
        <v>5701</v>
      </c>
      <c r="N236" s="20">
        <f t="shared" si="80"/>
        <v>5875.2</v>
      </c>
      <c r="O236" s="20">
        <f t="shared" si="80"/>
        <v>6039.6</v>
      </c>
      <c r="P236" s="20">
        <f t="shared" si="80"/>
        <v>6232.4</v>
      </c>
      <c r="Q236" s="20">
        <f t="shared" si="80"/>
        <v>6415.4</v>
      </c>
      <c r="R236" s="20">
        <f t="shared" si="79"/>
        <v>6600.6</v>
      </c>
      <c r="S236" s="20">
        <f t="shared" si="79"/>
        <v>6802.2</v>
      </c>
      <c r="T236" s="20">
        <f t="shared" si="79"/>
        <v>7006</v>
      </c>
      <c r="U236" s="20">
        <f t="shared" si="79"/>
        <v>7214.2</v>
      </c>
      <c r="V236" s="20">
        <f t="shared" si="79"/>
        <v>7436.6</v>
      </c>
      <c r="W236" s="20">
        <f t="shared" si="79"/>
        <v>7651.4</v>
      </c>
      <c r="X236" s="20">
        <f t="shared" si="79"/>
        <v>7880.4</v>
      </c>
      <c r="Y236" s="20">
        <f t="shared" si="79"/>
        <v>8125.8</v>
      </c>
      <c r="Z236" s="20">
        <f t="shared" si="79"/>
        <v>8363.6</v>
      </c>
      <c r="AA236" s="20">
        <f t="shared" si="79"/>
        <v>8617.7999999999993</v>
      </c>
      <c r="AB236" s="20">
        <f t="shared" si="79"/>
        <v>8874.2000000000007</v>
      </c>
      <c r="AC236" s="20">
        <f t="shared" si="79"/>
        <v>9147</v>
      </c>
      <c r="AD236" s="20">
        <f t="shared" si="79"/>
        <v>9412.2000000000007</v>
      </c>
      <c r="AE236" s="20">
        <f t="shared" si="79"/>
        <v>9693.7999999999993</v>
      </c>
      <c r="AF236" s="20">
        <f t="shared" si="79"/>
        <v>9991.7999999999993</v>
      </c>
      <c r="AG236" s="20">
        <f t="shared" ref="AG236:AV251" si="82">IF((AG$8+(AG$9*$A236))&lt;AG$12,AG$12,AG$8+(AG$9*$A236))</f>
        <v>10282.200000000001</v>
      </c>
      <c r="AH236" s="20">
        <f t="shared" si="82"/>
        <v>10601</v>
      </c>
      <c r="AI236" s="20">
        <f t="shared" si="82"/>
        <v>10914.4</v>
      </c>
      <c r="AJ236" s="20">
        <f t="shared" si="82"/>
        <v>11244.2</v>
      </c>
      <c r="AK236" s="20">
        <f t="shared" si="82"/>
        <v>11578.400000000001</v>
      </c>
      <c r="AL236" s="20">
        <f t="shared" si="82"/>
        <v>11931.2</v>
      </c>
      <c r="AM236" s="20">
        <f t="shared" si="82"/>
        <v>12288.400000000001</v>
      </c>
      <c r="AN236" s="20">
        <f t="shared" si="82"/>
        <v>12652.2</v>
      </c>
      <c r="AO236" s="20">
        <f t="shared" si="82"/>
        <v>13034.6</v>
      </c>
      <c r="AP236" s="20">
        <f t="shared" si="82"/>
        <v>13421.4</v>
      </c>
      <c r="AQ236" s="20">
        <f t="shared" si="82"/>
        <v>13826.800000000001</v>
      </c>
      <c r="AR236" s="20">
        <f t="shared" si="82"/>
        <v>14238.800000000001</v>
      </c>
      <c r="AS236" s="20">
        <f t="shared" si="82"/>
        <v>14669.4</v>
      </c>
      <c r="AT236" s="20">
        <f t="shared" si="82"/>
        <v>15106.6</v>
      </c>
      <c r="AU236" s="20">
        <f t="shared" si="82"/>
        <v>15562.400000000001</v>
      </c>
      <c r="AV236" s="20">
        <f t="shared" si="82"/>
        <v>16027</v>
      </c>
      <c r="AW236" s="20">
        <f t="shared" si="81"/>
        <v>16510.2</v>
      </c>
      <c r="AX236" s="20">
        <f t="shared" si="81"/>
        <v>17000</v>
      </c>
      <c r="AY236" s="20">
        <f t="shared" si="81"/>
        <v>17510.599999999999</v>
      </c>
      <c r="AZ236" s="20">
        <f t="shared" si="81"/>
        <v>18042</v>
      </c>
      <c r="BA236" s="20">
        <f t="shared" si="81"/>
        <v>18582.2</v>
      </c>
      <c r="BB236" s="20">
        <f t="shared" si="81"/>
        <v>19141</v>
      </c>
      <c r="BC236" s="20">
        <f t="shared" si="81"/>
        <v>19708.599999999999</v>
      </c>
      <c r="BD236" s="20">
        <f t="shared" si="81"/>
        <v>20299.2</v>
      </c>
      <c r="BE236" s="20">
        <f t="shared" si="81"/>
        <v>20910.599999999999</v>
      </c>
      <c r="BF236" s="20">
        <f t="shared" si="81"/>
        <v>21542.799999999999</v>
      </c>
      <c r="BG236" s="20">
        <f t="shared" si="81"/>
        <v>22186</v>
      </c>
      <c r="BH236" s="20">
        <f t="shared" si="81"/>
        <v>22852.2</v>
      </c>
      <c r="BI236" s="20">
        <f t="shared" si="81"/>
        <v>23539.199999999997</v>
      </c>
      <c r="BJ236" s="20">
        <f t="shared" si="81"/>
        <v>24237.200000000001</v>
      </c>
      <c r="BK236" s="20">
        <f t="shared" si="81"/>
        <v>24970.2</v>
      </c>
      <c r="BL236" s="20">
        <f t="shared" si="76"/>
        <v>25716.400000000001</v>
      </c>
      <c r="BM236" s="20">
        <f t="shared" si="76"/>
        <v>26485.599999999999</v>
      </c>
      <c r="BN236" s="20">
        <f t="shared" si="76"/>
        <v>27292</v>
      </c>
      <c r="BO236" s="20">
        <f t="shared" si="75"/>
        <v>28109.4</v>
      </c>
    </row>
    <row r="237" spans="1:67" x14ac:dyDescent="0.2">
      <c r="A237">
        <v>221</v>
      </c>
      <c r="B237" s="20">
        <f t="shared" si="80"/>
        <v>4292.3</v>
      </c>
      <c r="C237" s="20">
        <f t="shared" si="80"/>
        <v>4363.66</v>
      </c>
      <c r="D237" s="20">
        <f t="shared" si="80"/>
        <v>4416.3899999999994</v>
      </c>
      <c r="E237" s="20">
        <f t="shared" si="80"/>
        <v>4547.1100000000006</v>
      </c>
      <c r="F237" s="20">
        <f t="shared" si="80"/>
        <v>4680.04</v>
      </c>
      <c r="G237" s="22">
        <f t="shared" si="80"/>
        <v>4815.18</v>
      </c>
      <c r="H237" s="20">
        <f t="shared" si="80"/>
        <v>4943.6900000000005</v>
      </c>
      <c r="I237" s="20">
        <f t="shared" si="80"/>
        <v>5074.41</v>
      </c>
      <c r="J237" s="20">
        <f t="shared" si="80"/>
        <v>5228.18</v>
      </c>
      <c r="K237" s="20">
        <f t="shared" si="80"/>
        <v>5384.16</v>
      </c>
      <c r="L237" s="20">
        <f t="shared" si="80"/>
        <v>5542.35</v>
      </c>
      <c r="M237" s="20">
        <f t="shared" si="80"/>
        <v>5714.75</v>
      </c>
      <c r="N237" s="20">
        <f t="shared" si="80"/>
        <v>5889.3600000000006</v>
      </c>
      <c r="O237" s="20">
        <f t="shared" si="80"/>
        <v>6054.18</v>
      </c>
      <c r="P237" s="20">
        <f t="shared" si="80"/>
        <v>6247.42</v>
      </c>
      <c r="Q237" s="20">
        <f t="shared" si="80"/>
        <v>6430.8700000000008</v>
      </c>
      <c r="R237" s="20">
        <f t="shared" si="79"/>
        <v>6616.53</v>
      </c>
      <c r="S237" s="20">
        <f t="shared" si="79"/>
        <v>6818.6100000000006</v>
      </c>
      <c r="T237" s="20">
        <f t="shared" si="79"/>
        <v>7022.9</v>
      </c>
      <c r="U237" s="20">
        <f t="shared" si="79"/>
        <v>7231.6100000000006</v>
      </c>
      <c r="V237" s="20">
        <f t="shared" si="79"/>
        <v>7454.53</v>
      </c>
      <c r="W237" s="20">
        <f t="shared" si="79"/>
        <v>7669.87</v>
      </c>
      <c r="X237" s="20">
        <f t="shared" si="79"/>
        <v>7899.42</v>
      </c>
      <c r="Y237" s="20">
        <f t="shared" si="79"/>
        <v>8145.39</v>
      </c>
      <c r="Z237" s="20">
        <f t="shared" si="79"/>
        <v>8383.7799999999988</v>
      </c>
      <c r="AA237" s="20">
        <f t="shared" si="79"/>
        <v>8638.59</v>
      </c>
      <c r="AB237" s="20">
        <f t="shared" si="79"/>
        <v>8895.61</v>
      </c>
      <c r="AC237" s="20">
        <f t="shared" si="79"/>
        <v>9169.0499999999993</v>
      </c>
      <c r="AD237" s="20">
        <f t="shared" si="79"/>
        <v>9434.91</v>
      </c>
      <c r="AE237" s="20">
        <f t="shared" si="79"/>
        <v>9717.19</v>
      </c>
      <c r="AF237" s="20">
        <f t="shared" si="79"/>
        <v>10015.89</v>
      </c>
      <c r="AG237" s="20">
        <f t="shared" si="82"/>
        <v>10307.009999999998</v>
      </c>
      <c r="AH237" s="20">
        <f t="shared" si="82"/>
        <v>10626.55</v>
      </c>
      <c r="AI237" s="20">
        <f t="shared" si="82"/>
        <v>10940.720000000001</v>
      </c>
      <c r="AJ237" s="20">
        <f t="shared" si="82"/>
        <v>11271.31</v>
      </c>
      <c r="AK237" s="20">
        <f t="shared" si="82"/>
        <v>11606.32</v>
      </c>
      <c r="AL237" s="20">
        <f t="shared" si="82"/>
        <v>11959.96</v>
      </c>
      <c r="AM237" s="20">
        <f t="shared" si="82"/>
        <v>12318.02</v>
      </c>
      <c r="AN237" s="20">
        <f t="shared" si="82"/>
        <v>12682.71</v>
      </c>
      <c r="AO237" s="20">
        <f t="shared" si="82"/>
        <v>13066.029999999999</v>
      </c>
      <c r="AP237" s="20">
        <f t="shared" si="82"/>
        <v>13453.77</v>
      </c>
      <c r="AQ237" s="20">
        <f t="shared" si="82"/>
        <v>13860.14</v>
      </c>
      <c r="AR237" s="20">
        <f t="shared" si="82"/>
        <v>14273.14</v>
      </c>
      <c r="AS237" s="20">
        <f t="shared" si="82"/>
        <v>14704.77</v>
      </c>
      <c r="AT237" s="20">
        <f t="shared" si="82"/>
        <v>15143.029999999999</v>
      </c>
      <c r="AU237" s="20">
        <f t="shared" si="82"/>
        <v>15599.92</v>
      </c>
      <c r="AV237" s="20">
        <f t="shared" si="82"/>
        <v>16065.65</v>
      </c>
      <c r="AW237" s="20">
        <f t="shared" si="81"/>
        <v>16550.010000000002</v>
      </c>
      <c r="AX237" s="20">
        <f t="shared" si="81"/>
        <v>17041</v>
      </c>
      <c r="AY237" s="20">
        <f t="shared" si="81"/>
        <v>17552.830000000002</v>
      </c>
      <c r="AZ237" s="20">
        <f t="shared" si="81"/>
        <v>18085.5</v>
      </c>
      <c r="BA237" s="20">
        <f t="shared" si="81"/>
        <v>18627.010000000002</v>
      </c>
      <c r="BB237" s="20">
        <f t="shared" si="81"/>
        <v>19187.150000000001</v>
      </c>
      <c r="BC237" s="20">
        <f t="shared" si="81"/>
        <v>19756.13</v>
      </c>
      <c r="BD237" s="20">
        <f t="shared" si="81"/>
        <v>20348.16</v>
      </c>
      <c r="BE237" s="20">
        <f t="shared" si="81"/>
        <v>20961.03</v>
      </c>
      <c r="BF237" s="20">
        <f t="shared" si="81"/>
        <v>21594.739999999998</v>
      </c>
      <c r="BG237" s="20">
        <f t="shared" si="81"/>
        <v>22239.5</v>
      </c>
      <c r="BH237" s="20">
        <f t="shared" si="81"/>
        <v>22907.309999999998</v>
      </c>
      <c r="BI237" s="20">
        <f t="shared" si="81"/>
        <v>23595.96</v>
      </c>
      <c r="BJ237" s="20">
        <f t="shared" si="81"/>
        <v>24295.66</v>
      </c>
      <c r="BK237" s="20">
        <f t="shared" si="81"/>
        <v>25030.41</v>
      </c>
      <c r="BL237" s="20">
        <f t="shared" si="76"/>
        <v>25778.42</v>
      </c>
      <c r="BM237" s="20">
        <f t="shared" si="76"/>
        <v>26549.480000000003</v>
      </c>
      <c r="BN237" s="20">
        <f t="shared" si="76"/>
        <v>27357.8</v>
      </c>
      <c r="BO237" s="20">
        <f t="shared" si="75"/>
        <v>28177.17</v>
      </c>
    </row>
    <row r="238" spans="1:67" x14ac:dyDescent="0.2">
      <c r="A238">
        <v>222</v>
      </c>
      <c r="B238" s="20">
        <f t="shared" si="80"/>
        <v>4302.6000000000004</v>
      </c>
      <c r="C238" s="20">
        <f t="shared" si="80"/>
        <v>4374.1200000000008</v>
      </c>
      <c r="D238" s="20">
        <f t="shared" si="80"/>
        <v>4426.9799999999996</v>
      </c>
      <c r="E238" s="20">
        <f t="shared" si="80"/>
        <v>4558.0200000000004</v>
      </c>
      <c r="F238" s="20">
        <f t="shared" si="80"/>
        <v>4691.2800000000007</v>
      </c>
      <c r="G238" s="22">
        <f t="shared" si="80"/>
        <v>4826.76</v>
      </c>
      <c r="H238" s="20">
        <f t="shared" si="80"/>
        <v>4955.58</v>
      </c>
      <c r="I238" s="20">
        <f t="shared" si="80"/>
        <v>5086.6200000000008</v>
      </c>
      <c r="J238" s="20">
        <f t="shared" si="80"/>
        <v>5240.76</v>
      </c>
      <c r="K238" s="20">
        <f t="shared" si="80"/>
        <v>5397.1200000000008</v>
      </c>
      <c r="L238" s="20">
        <f t="shared" si="80"/>
        <v>5555.7</v>
      </c>
      <c r="M238" s="20">
        <f t="shared" si="80"/>
        <v>5728.5</v>
      </c>
      <c r="N238" s="20">
        <f t="shared" si="80"/>
        <v>5903.52</v>
      </c>
      <c r="O238" s="20">
        <f t="shared" si="80"/>
        <v>6068.76</v>
      </c>
      <c r="P238" s="20">
        <f t="shared" si="80"/>
        <v>6262.4400000000005</v>
      </c>
      <c r="Q238" s="20">
        <f t="shared" si="80"/>
        <v>6446.34</v>
      </c>
      <c r="R238" s="20">
        <f t="shared" si="79"/>
        <v>6632.46</v>
      </c>
      <c r="S238" s="20">
        <f t="shared" si="79"/>
        <v>6835.02</v>
      </c>
      <c r="T238" s="20">
        <f t="shared" si="79"/>
        <v>7039.7999999999993</v>
      </c>
      <c r="U238" s="20">
        <f t="shared" si="79"/>
        <v>7249.02</v>
      </c>
      <c r="V238" s="20">
        <f t="shared" si="79"/>
        <v>7472.46</v>
      </c>
      <c r="W238" s="20">
        <f t="shared" si="79"/>
        <v>7688.34</v>
      </c>
      <c r="X238" s="20">
        <f t="shared" si="79"/>
        <v>7918.44</v>
      </c>
      <c r="Y238" s="20">
        <f t="shared" si="79"/>
        <v>8164.98</v>
      </c>
      <c r="Z238" s="20">
        <f t="shared" si="79"/>
        <v>8403.9599999999991</v>
      </c>
      <c r="AA238" s="20">
        <f t="shared" si="79"/>
        <v>8659.380000000001</v>
      </c>
      <c r="AB238" s="20">
        <f t="shared" si="79"/>
        <v>8917.02</v>
      </c>
      <c r="AC238" s="20">
        <f t="shared" si="79"/>
        <v>9191.1</v>
      </c>
      <c r="AD238" s="20">
        <f t="shared" si="79"/>
        <v>9457.619999999999</v>
      </c>
      <c r="AE238" s="20">
        <f t="shared" si="79"/>
        <v>9740.58</v>
      </c>
      <c r="AF238" s="20">
        <f t="shared" si="79"/>
        <v>10039.98</v>
      </c>
      <c r="AG238" s="20">
        <f t="shared" si="82"/>
        <v>10331.82</v>
      </c>
      <c r="AH238" s="20">
        <f t="shared" si="82"/>
        <v>10652.1</v>
      </c>
      <c r="AI238" s="20">
        <f t="shared" si="82"/>
        <v>10967.04</v>
      </c>
      <c r="AJ238" s="20">
        <f t="shared" si="82"/>
        <v>11298.42</v>
      </c>
      <c r="AK238" s="20">
        <f t="shared" si="82"/>
        <v>11634.240000000002</v>
      </c>
      <c r="AL238" s="20">
        <f t="shared" si="82"/>
        <v>11988.720000000001</v>
      </c>
      <c r="AM238" s="20">
        <f t="shared" si="82"/>
        <v>12347.64</v>
      </c>
      <c r="AN238" s="20">
        <f t="shared" si="82"/>
        <v>12713.220000000001</v>
      </c>
      <c r="AO238" s="20">
        <f t="shared" si="82"/>
        <v>13097.46</v>
      </c>
      <c r="AP238" s="20">
        <f t="shared" si="82"/>
        <v>13486.14</v>
      </c>
      <c r="AQ238" s="20">
        <f t="shared" si="82"/>
        <v>13893.48</v>
      </c>
      <c r="AR238" s="20">
        <f t="shared" si="82"/>
        <v>14307.48</v>
      </c>
      <c r="AS238" s="20">
        <f t="shared" si="82"/>
        <v>14740.14</v>
      </c>
      <c r="AT238" s="20">
        <f t="shared" si="82"/>
        <v>15179.46</v>
      </c>
      <c r="AU238" s="20">
        <f t="shared" si="82"/>
        <v>15637.44</v>
      </c>
      <c r="AV238" s="20">
        <f t="shared" si="82"/>
        <v>16104.3</v>
      </c>
      <c r="AW238" s="20">
        <f t="shared" si="81"/>
        <v>16589.82</v>
      </c>
      <c r="AX238" s="20">
        <f t="shared" si="81"/>
        <v>17082</v>
      </c>
      <c r="AY238" s="20">
        <f t="shared" si="81"/>
        <v>17595.059999999998</v>
      </c>
      <c r="AZ238" s="20">
        <f t="shared" si="81"/>
        <v>18129</v>
      </c>
      <c r="BA238" s="20">
        <f t="shared" si="81"/>
        <v>18671.82</v>
      </c>
      <c r="BB238" s="20">
        <f t="shared" si="81"/>
        <v>19233.3</v>
      </c>
      <c r="BC238" s="20">
        <f t="shared" si="81"/>
        <v>19803.66</v>
      </c>
      <c r="BD238" s="20">
        <f t="shared" si="81"/>
        <v>20397.120000000003</v>
      </c>
      <c r="BE238" s="20">
        <f t="shared" si="81"/>
        <v>21011.46</v>
      </c>
      <c r="BF238" s="20">
        <f t="shared" si="81"/>
        <v>21646.68</v>
      </c>
      <c r="BG238" s="20">
        <f t="shared" si="81"/>
        <v>22293</v>
      </c>
      <c r="BH238" s="20">
        <f t="shared" si="81"/>
        <v>22962.42</v>
      </c>
      <c r="BI238" s="20">
        <f t="shared" si="81"/>
        <v>23652.720000000001</v>
      </c>
      <c r="BJ238" s="20">
        <f t="shared" si="81"/>
        <v>24354.120000000003</v>
      </c>
      <c r="BK238" s="20">
        <f t="shared" si="81"/>
        <v>25090.620000000003</v>
      </c>
      <c r="BL238" s="20">
        <f t="shared" si="76"/>
        <v>25840.440000000002</v>
      </c>
      <c r="BM238" s="20">
        <f t="shared" si="76"/>
        <v>26613.360000000001</v>
      </c>
      <c r="BN238" s="20">
        <f t="shared" si="76"/>
        <v>27423.599999999999</v>
      </c>
      <c r="BO238" s="20">
        <f t="shared" si="75"/>
        <v>28244.94</v>
      </c>
    </row>
    <row r="239" spans="1:67" x14ac:dyDescent="0.2">
      <c r="A239">
        <v>223</v>
      </c>
      <c r="B239" s="20">
        <f t="shared" si="80"/>
        <v>4312.8999999999996</v>
      </c>
      <c r="C239" s="20">
        <f t="shared" si="80"/>
        <v>4384.58</v>
      </c>
      <c r="D239" s="20">
        <f t="shared" si="80"/>
        <v>4437.57</v>
      </c>
      <c r="E239" s="20">
        <f t="shared" si="80"/>
        <v>4568.93</v>
      </c>
      <c r="F239" s="20">
        <f t="shared" si="80"/>
        <v>4702.5200000000004</v>
      </c>
      <c r="G239" s="22">
        <f t="shared" si="80"/>
        <v>4838.34</v>
      </c>
      <c r="H239" s="20">
        <f t="shared" si="80"/>
        <v>4967.47</v>
      </c>
      <c r="I239" s="20">
        <f t="shared" si="80"/>
        <v>5098.83</v>
      </c>
      <c r="J239" s="20">
        <f t="shared" si="80"/>
        <v>5253.34</v>
      </c>
      <c r="K239" s="20">
        <f t="shared" si="80"/>
        <v>5410.08</v>
      </c>
      <c r="L239" s="20">
        <f t="shared" si="80"/>
        <v>5569.0499999999993</v>
      </c>
      <c r="M239" s="20">
        <f t="shared" si="80"/>
        <v>5742.25</v>
      </c>
      <c r="N239" s="20">
        <f t="shared" si="80"/>
        <v>5917.68</v>
      </c>
      <c r="O239" s="20">
        <f t="shared" si="80"/>
        <v>6083.34</v>
      </c>
      <c r="P239" s="20">
        <f t="shared" si="80"/>
        <v>6277.46</v>
      </c>
      <c r="Q239" s="20">
        <f t="shared" si="80"/>
        <v>6461.8099999999995</v>
      </c>
      <c r="R239" s="20">
        <f t="shared" si="79"/>
        <v>6648.3899999999994</v>
      </c>
      <c r="S239" s="20">
        <f t="shared" si="79"/>
        <v>6851.43</v>
      </c>
      <c r="T239" s="20">
        <f t="shared" si="79"/>
        <v>7056.7</v>
      </c>
      <c r="U239" s="20">
        <f t="shared" si="79"/>
        <v>7266.43</v>
      </c>
      <c r="V239" s="20">
        <f t="shared" si="79"/>
        <v>7490.3899999999994</v>
      </c>
      <c r="W239" s="20">
        <f t="shared" si="79"/>
        <v>7706.8099999999995</v>
      </c>
      <c r="X239" s="20">
        <f t="shared" si="79"/>
        <v>7937.46</v>
      </c>
      <c r="Y239" s="20">
        <f t="shared" si="79"/>
        <v>8184.57</v>
      </c>
      <c r="Z239" s="20">
        <f t="shared" si="79"/>
        <v>8424.14</v>
      </c>
      <c r="AA239" s="20">
        <f t="shared" si="79"/>
        <v>8680.17</v>
      </c>
      <c r="AB239" s="20">
        <f t="shared" si="79"/>
        <v>8938.43</v>
      </c>
      <c r="AC239" s="20">
        <f t="shared" si="79"/>
        <v>9213.1500000000015</v>
      </c>
      <c r="AD239" s="20">
        <f t="shared" si="79"/>
        <v>9480.33</v>
      </c>
      <c r="AE239" s="20">
        <f t="shared" si="79"/>
        <v>9763.9700000000012</v>
      </c>
      <c r="AF239" s="20">
        <f t="shared" si="79"/>
        <v>10064.07</v>
      </c>
      <c r="AG239" s="20">
        <f t="shared" si="82"/>
        <v>10356.630000000001</v>
      </c>
      <c r="AH239" s="20">
        <f t="shared" si="82"/>
        <v>10677.650000000001</v>
      </c>
      <c r="AI239" s="20">
        <f t="shared" si="82"/>
        <v>10993.36</v>
      </c>
      <c r="AJ239" s="20">
        <f t="shared" si="82"/>
        <v>11325.529999999999</v>
      </c>
      <c r="AK239" s="20">
        <f t="shared" si="82"/>
        <v>11662.16</v>
      </c>
      <c r="AL239" s="20">
        <f t="shared" si="82"/>
        <v>12017.48</v>
      </c>
      <c r="AM239" s="20">
        <f t="shared" si="82"/>
        <v>12377.26</v>
      </c>
      <c r="AN239" s="20">
        <f t="shared" si="82"/>
        <v>12743.73</v>
      </c>
      <c r="AO239" s="20">
        <f t="shared" si="82"/>
        <v>13128.89</v>
      </c>
      <c r="AP239" s="20">
        <f t="shared" si="82"/>
        <v>13518.509999999998</v>
      </c>
      <c r="AQ239" s="20">
        <f t="shared" si="82"/>
        <v>13926.82</v>
      </c>
      <c r="AR239" s="20">
        <f t="shared" si="82"/>
        <v>14341.82</v>
      </c>
      <c r="AS239" s="20">
        <f t="shared" si="82"/>
        <v>14775.509999999998</v>
      </c>
      <c r="AT239" s="20">
        <f t="shared" si="82"/>
        <v>15215.89</v>
      </c>
      <c r="AU239" s="20">
        <f t="shared" si="82"/>
        <v>15674.960000000001</v>
      </c>
      <c r="AV239" s="20">
        <f t="shared" si="82"/>
        <v>16142.949999999999</v>
      </c>
      <c r="AW239" s="20">
        <f t="shared" si="81"/>
        <v>16629.63</v>
      </c>
      <c r="AX239" s="20">
        <f t="shared" si="81"/>
        <v>17123</v>
      </c>
      <c r="AY239" s="20">
        <f t="shared" si="81"/>
        <v>17637.29</v>
      </c>
      <c r="AZ239" s="20">
        <f t="shared" si="81"/>
        <v>18172.5</v>
      </c>
      <c r="BA239" s="20">
        <f t="shared" si="81"/>
        <v>18716.63</v>
      </c>
      <c r="BB239" s="20">
        <f t="shared" si="81"/>
        <v>19279.449999999997</v>
      </c>
      <c r="BC239" s="20">
        <f t="shared" si="81"/>
        <v>19851.190000000002</v>
      </c>
      <c r="BD239" s="20">
        <f t="shared" si="81"/>
        <v>20446.080000000002</v>
      </c>
      <c r="BE239" s="20">
        <f t="shared" si="81"/>
        <v>21061.89</v>
      </c>
      <c r="BF239" s="20">
        <f t="shared" si="81"/>
        <v>21698.62</v>
      </c>
      <c r="BG239" s="20">
        <f t="shared" si="81"/>
        <v>22346.5</v>
      </c>
      <c r="BH239" s="20">
        <f t="shared" si="81"/>
        <v>23017.53</v>
      </c>
      <c r="BI239" s="20">
        <f t="shared" si="81"/>
        <v>23709.48</v>
      </c>
      <c r="BJ239" s="20">
        <f t="shared" si="81"/>
        <v>24412.58</v>
      </c>
      <c r="BK239" s="20">
        <f t="shared" si="81"/>
        <v>25150.83</v>
      </c>
      <c r="BL239" s="20">
        <f t="shared" si="76"/>
        <v>25902.46</v>
      </c>
      <c r="BM239" s="20">
        <f t="shared" si="76"/>
        <v>26677.239999999998</v>
      </c>
      <c r="BN239" s="20">
        <f t="shared" si="76"/>
        <v>27489.4</v>
      </c>
      <c r="BO239" s="20">
        <f t="shared" si="75"/>
        <v>28312.71</v>
      </c>
    </row>
    <row r="240" spans="1:67" x14ac:dyDescent="0.2">
      <c r="A240">
        <v>224</v>
      </c>
      <c r="B240" s="20">
        <f t="shared" si="80"/>
        <v>4323.2000000000007</v>
      </c>
      <c r="C240" s="20">
        <f t="shared" si="80"/>
        <v>4395.04</v>
      </c>
      <c r="D240" s="20">
        <f t="shared" si="80"/>
        <v>4448.16</v>
      </c>
      <c r="E240" s="20">
        <f t="shared" si="80"/>
        <v>4579.84</v>
      </c>
      <c r="F240" s="20">
        <f t="shared" si="80"/>
        <v>4713.76</v>
      </c>
      <c r="G240" s="22">
        <f t="shared" si="80"/>
        <v>4849.92</v>
      </c>
      <c r="H240" s="20">
        <f t="shared" si="80"/>
        <v>4979.3600000000006</v>
      </c>
      <c r="I240" s="20">
        <f t="shared" si="80"/>
        <v>5111.04</v>
      </c>
      <c r="J240" s="20">
        <f t="shared" si="80"/>
        <v>5265.92</v>
      </c>
      <c r="K240" s="20">
        <f t="shared" si="80"/>
        <v>5423.04</v>
      </c>
      <c r="L240" s="20">
        <f t="shared" si="80"/>
        <v>5582.4</v>
      </c>
      <c r="M240" s="20">
        <f t="shared" si="80"/>
        <v>5756</v>
      </c>
      <c r="N240" s="20">
        <f t="shared" si="80"/>
        <v>5931.84</v>
      </c>
      <c r="O240" s="20">
        <f t="shared" si="80"/>
        <v>6097.92</v>
      </c>
      <c r="P240" s="20">
        <f t="shared" si="80"/>
        <v>6292.48</v>
      </c>
      <c r="Q240" s="20">
        <f t="shared" si="80"/>
        <v>6477.2800000000007</v>
      </c>
      <c r="R240" s="20">
        <f t="shared" si="79"/>
        <v>6664.32</v>
      </c>
      <c r="S240" s="20">
        <f t="shared" si="79"/>
        <v>6867.84</v>
      </c>
      <c r="T240" s="20">
        <f t="shared" si="79"/>
        <v>7073.5999999999995</v>
      </c>
      <c r="U240" s="20">
        <f t="shared" si="79"/>
        <v>7283.84</v>
      </c>
      <c r="V240" s="20">
        <f t="shared" si="79"/>
        <v>7508.32</v>
      </c>
      <c r="W240" s="20">
        <f t="shared" si="79"/>
        <v>7725.28</v>
      </c>
      <c r="X240" s="20">
        <f t="shared" si="79"/>
        <v>7956.48</v>
      </c>
      <c r="Y240" s="20">
        <f t="shared" si="79"/>
        <v>8204.16</v>
      </c>
      <c r="Z240" s="20">
        <f t="shared" si="79"/>
        <v>8444.32</v>
      </c>
      <c r="AA240" s="20">
        <f t="shared" si="79"/>
        <v>8700.9599999999991</v>
      </c>
      <c r="AB240" s="20">
        <f t="shared" si="79"/>
        <v>8959.84</v>
      </c>
      <c r="AC240" s="20">
        <f t="shared" si="79"/>
        <v>9235.2000000000007</v>
      </c>
      <c r="AD240" s="20">
        <f t="shared" si="79"/>
        <v>9503.0400000000009</v>
      </c>
      <c r="AE240" s="20">
        <f t="shared" si="79"/>
        <v>9787.36</v>
      </c>
      <c r="AF240" s="20">
        <f t="shared" si="79"/>
        <v>10088.16</v>
      </c>
      <c r="AG240" s="20">
        <f t="shared" si="82"/>
        <v>10381.439999999999</v>
      </c>
      <c r="AH240" s="20">
        <f t="shared" si="82"/>
        <v>10703.2</v>
      </c>
      <c r="AI240" s="20">
        <f t="shared" si="82"/>
        <v>11019.68</v>
      </c>
      <c r="AJ240" s="20">
        <f t="shared" si="82"/>
        <v>11352.64</v>
      </c>
      <c r="AK240" s="20">
        <f t="shared" si="82"/>
        <v>11690.08</v>
      </c>
      <c r="AL240" s="20">
        <f t="shared" si="82"/>
        <v>12046.240000000002</v>
      </c>
      <c r="AM240" s="20">
        <f t="shared" si="82"/>
        <v>12406.880000000001</v>
      </c>
      <c r="AN240" s="20">
        <f t="shared" si="82"/>
        <v>12774.240000000002</v>
      </c>
      <c r="AO240" s="20">
        <f t="shared" si="82"/>
        <v>13160.32</v>
      </c>
      <c r="AP240" s="20">
        <f t="shared" si="82"/>
        <v>13550.88</v>
      </c>
      <c r="AQ240" s="20">
        <f t="shared" si="82"/>
        <v>13960.16</v>
      </c>
      <c r="AR240" s="20">
        <f t="shared" si="82"/>
        <v>14376.16</v>
      </c>
      <c r="AS240" s="20">
        <f t="shared" si="82"/>
        <v>14810.88</v>
      </c>
      <c r="AT240" s="20">
        <f t="shared" si="82"/>
        <v>15252.32</v>
      </c>
      <c r="AU240" s="20">
        <f t="shared" si="82"/>
        <v>15712.480000000001</v>
      </c>
      <c r="AV240" s="20">
        <f t="shared" si="82"/>
        <v>16181.6</v>
      </c>
      <c r="AW240" s="20">
        <f t="shared" si="81"/>
        <v>16669.440000000002</v>
      </c>
      <c r="AX240" s="20">
        <f t="shared" si="81"/>
        <v>17164</v>
      </c>
      <c r="AY240" s="20">
        <f t="shared" si="81"/>
        <v>17679.519999999997</v>
      </c>
      <c r="AZ240" s="20">
        <f t="shared" si="81"/>
        <v>18216</v>
      </c>
      <c r="BA240" s="20">
        <f t="shared" si="81"/>
        <v>18761.440000000002</v>
      </c>
      <c r="BB240" s="20">
        <f t="shared" si="81"/>
        <v>19325.599999999999</v>
      </c>
      <c r="BC240" s="20">
        <f t="shared" si="81"/>
        <v>19898.72</v>
      </c>
      <c r="BD240" s="20">
        <f t="shared" si="81"/>
        <v>20495.04</v>
      </c>
      <c r="BE240" s="20">
        <f t="shared" si="81"/>
        <v>21112.32</v>
      </c>
      <c r="BF240" s="20">
        <f t="shared" si="81"/>
        <v>21750.559999999998</v>
      </c>
      <c r="BG240" s="20">
        <f t="shared" si="81"/>
        <v>22400</v>
      </c>
      <c r="BH240" s="20">
        <f t="shared" si="81"/>
        <v>23072.639999999999</v>
      </c>
      <c r="BI240" s="20">
        <f t="shared" si="81"/>
        <v>23766.239999999998</v>
      </c>
      <c r="BJ240" s="20">
        <f t="shared" si="81"/>
        <v>24471.040000000001</v>
      </c>
      <c r="BK240" s="20">
        <f t="shared" si="81"/>
        <v>25211.040000000001</v>
      </c>
      <c r="BL240" s="20">
        <f t="shared" si="76"/>
        <v>25964.480000000003</v>
      </c>
      <c r="BM240" s="20">
        <f t="shared" si="76"/>
        <v>26741.120000000003</v>
      </c>
      <c r="BN240" s="20">
        <f t="shared" si="76"/>
        <v>27555.199999999997</v>
      </c>
      <c r="BO240" s="20">
        <f t="shared" si="75"/>
        <v>28380.48</v>
      </c>
    </row>
    <row r="241" spans="1:67" x14ac:dyDescent="0.2">
      <c r="A241">
        <v>225</v>
      </c>
      <c r="B241" s="20">
        <f t="shared" si="80"/>
        <v>4333.5</v>
      </c>
      <c r="C241" s="20">
        <f t="shared" si="80"/>
        <v>4405.5</v>
      </c>
      <c r="D241" s="20">
        <f t="shared" si="80"/>
        <v>4458.75</v>
      </c>
      <c r="E241" s="20">
        <f t="shared" si="80"/>
        <v>4590.75</v>
      </c>
      <c r="F241" s="20">
        <f t="shared" si="80"/>
        <v>4725</v>
      </c>
      <c r="G241" s="22">
        <f t="shared" si="80"/>
        <v>4861.5</v>
      </c>
      <c r="H241" s="20">
        <f t="shared" si="80"/>
        <v>4991.25</v>
      </c>
      <c r="I241" s="20">
        <f t="shared" si="80"/>
        <v>5123.25</v>
      </c>
      <c r="J241" s="20">
        <f t="shared" si="80"/>
        <v>5278.5</v>
      </c>
      <c r="K241" s="20">
        <f t="shared" si="80"/>
        <v>5436</v>
      </c>
      <c r="L241" s="20">
        <f t="shared" si="80"/>
        <v>5595.75</v>
      </c>
      <c r="M241" s="20">
        <f t="shared" si="80"/>
        <v>5769.75</v>
      </c>
      <c r="N241" s="20">
        <f t="shared" si="80"/>
        <v>5946</v>
      </c>
      <c r="O241" s="20">
        <f t="shared" si="80"/>
        <v>6112.5</v>
      </c>
      <c r="P241" s="20">
        <f t="shared" si="80"/>
        <v>6307.5</v>
      </c>
      <c r="Q241" s="20">
        <f t="shared" si="80"/>
        <v>6492.75</v>
      </c>
      <c r="R241" s="20">
        <f t="shared" si="79"/>
        <v>6680.25</v>
      </c>
      <c r="S241" s="20">
        <f t="shared" si="79"/>
        <v>6884.25</v>
      </c>
      <c r="T241" s="20">
        <f t="shared" si="79"/>
        <v>7090.5</v>
      </c>
      <c r="U241" s="20">
        <f t="shared" si="79"/>
        <v>7301.25</v>
      </c>
      <c r="V241" s="20">
        <f t="shared" si="79"/>
        <v>7526.25</v>
      </c>
      <c r="W241" s="20">
        <f t="shared" si="79"/>
        <v>7743.75</v>
      </c>
      <c r="X241" s="20">
        <f t="shared" si="79"/>
        <v>7975.5</v>
      </c>
      <c r="Y241" s="20">
        <f t="shared" si="79"/>
        <v>8223.75</v>
      </c>
      <c r="Z241" s="20">
        <f t="shared" si="79"/>
        <v>8464.5</v>
      </c>
      <c r="AA241" s="20">
        <f t="shared" si="79"/>
        <v>8721.75</v>
      </c>
      <c r="AB241" s="20">
        <f t="shared" si="79"/>
        <v>8981.25</v>
      </c>
      <c r="AC241" s="20">
        <f t="shared" si="79"/>
        <v>9257.25</v>
      </c>
      <c r="AD241" s="20">
        <f t="shared" si="79"/>
        <v>9525.75</v>
      </c>
      <c r="AE241" s="20">
        <f t="shared" si="79"/>
        <v>9810.75</v>
      </c>
      <c r="AF241" s="20">
        <f t="shared" si="79"/>
        <v>10112.25</v>
      </c>
      <c r="AG241" s="20">
        <f t="shared" si="82"/>
        <v>10406.25</v>
      </c>
      <c r="AH241" s="20">
        <f t="shared" si="82"/>
        <v>10728.75</v>
      </c>
      <c r="AI241" s="20">
        <f t="shared" si="82"/>
        <v>11046</v>
      </c>
      <c r="AJ241" s="20">
        <f t="shared" si="82"/>
        <v>11379.75</v>
      </c>
      <c r="AK241" s="20">
        <f t="shared" si="82"/>
        <v>11718</v>
      </c>
      <c r="AL241" s="20">
        <f t="shared" si="82"/>
        <v>12075</v>
      </c>
      <c r="AM241" s="20">
        <f t="shared" si="82"/>
        <v>12436.5</v>
      </c>
      <c r="AN241" s="20">
        <f t="shared" si="82"/>
        <v>12804.75</v>
      </c>
      <c r="AO241" s="20">
        <f t="shared" si="82"/>
        <v>13191.75</v>
      </c>
      <c r="AP241" s="20">
        <f t="shared" si="82"/>
        <v>13583.25</v>
      </c>
      <c r="AQ241" s="20">
        <f t="shared" si="82"/>
        <v>13993.5</v>
      </c>
      <c r="AR241" s="20">
        <f t="shared" si="82"/>
        <v>14410.5</v>
      </c>
      <c r="AS241" s="20">
        <f t="shared" si="82"/>
        <v>14846.25</v>
      </c>
      <c r="AT241" s="20">
        <f t="shared" si="82"/>
        <v>15288.75</v>
      </c>
      <c r="AU241" s="20">
        <f t="shared" si="82"/>
        <v>15750</v>
      </c>
      <c r="AV241" s="20">
        <f t="shared" si="82"/>
        <v>16220.25</v>
      </c>
      <c r="AW241" s="20">
        <f t="shared" si="81"/>
        <v>16709.25</v>
      </c>
      <c r="AX241" s="20">
        <f t="shared" si="81"/>
        <v>17205</v>
      </c>
      <c r="AY241" s="20">
        <f t="shared" si="81"/>
        <v>17721.75</v>
      </c>
      <c r="AZ241" s="20">
        <f t="shared" si="81"/>
        <v>18259.5</v>
      </c>
      <c r="BA241" s="20">
        <f t="shared" si="81"/>
        <v>18806.25</v>
      </c>
      <c r="BB241" s="20">
        <f t="shared" si="81"/>
        <v>19371.75</v>
      </c>
      <c r="BC241" s="20">
        <f t="shared" si="81"/>
        <v>19946.25</v>
      </c>
      <c r="BD241" s="20">
        <f t="shared" si="81"/>
        <v>20544</v>
      </c>
      <c r="BE241" s="20">
        <f t="shared" si="81"/>
        <v>21162.75</v>
      </c>
      <c r="BF241" s="20">
        <f t="shared" si="81"/>
        <v>21802.5</v>
      </c>
      <c r="BG241" s="20">
        <f t="shared" si="81"/>
        <v>22453.5</v>
      </c>
      <c r="BH241" s="20">
        <f t="shared" si="81"/>
        <v>23127.75</v>
      </c>
      <c r="BI241" s="20">
        <f t="shared" si="81"/>
        <v>23823</v>
      </c>
      <c r="BJ241" s="20">
        <f t="shared" si="81"/>
        <v>24529.5</v>
      </c>
      <c r="BK241" s="20">
        <f t="shared" si="81"/>
        <v>25271.25</v>
      </c>
      <c r="BL241" s="20">
        <f t="shared" si="76"/>
        <v>26026.5</v>
      </c>
      <c r="BM241" s="20">
        <f t="shared" si="76"/>
        <v>26805</v>
      </c>
      <c r="BN241" s="20">
        <f t="shared" si="76"/>
        <v>27621</v>
      </c>
      <c r="BO241" s="20">
        <f t="shared" si="75"/>
        <v>28448.25</v>
      </c>
    </row>
    <row r="242" spans="1:67" x14ac:dyDescent="0.2">
      <c r="A242">
        <v>226</v>
      </c>
      <c r="B242" s="20">
        <f t="shared" si="80"/>
        <v>4343.8</v>
      </c>
      <c r="C242" s="20">
        <f t="shared" si="80"/>
        <v>4415.96</v>
      </c>
      <c r="D242" s="20">
        <f t="shared" si="80"/>
        <v>4469.34</v>
      </c>
      <c r="E242" s="20">
        <f t="shared" si="80"/>
        <v>4601.66</v>
      </c>
      <c r="F242" s="20">
        <f t="shared" si="80"/>
        <v>4736.24</v>
      </c>
      <c r="G242" s="22">
        <f t="shared" si="80"/>
        <v>4873.08</v>
      </c>
      <c r="H242" s="20">
        <f t="shared" si="80"/>
        <v>5003.1400000000003</v>
      </c>
      <c r="I242" s="20">
        <f t="shared" si="80"/>
        <v>5135.46</v>
      </c>
      <c r="J242" s="20">
        <f t="shared" si="80"/>
        <v>5291.08</v>
      </c>
      <c r="K242" s="20">
        <f t="shared" si="80"/>
        <v>5448.96</v>
      </c>
      <c r="L242" s="20">
        <f t="shared" si="80"/>
        <v>5609.1</v>
      </c>
      <c r="M242" s="20">
        <f t="shared" si="80"/>
        <v>5783.5</v>
      </c>
      <c r="N242" s="20">
        <f t="shared" si="80"/>
        <v>5960.16</v>
      </c>
      <c r="O242" s="20">
        <f t="shared" si="80"/>
        <v>6127.08</v>
      </c>
      <c r="P242" s="20">
        <f t="shared" si="80"/>
        <v>6322.52</v>
      </c>
      <c r="Q242" s="20">
        <f t="shared" si="80"/>
        <v>6508.22</v>
      </c>
      <c r="R242" s="20">
        <f t="shared" si="79"/>
        <v>6696.18</v>
      </c>
      <c r="S242" s="20">
        <f t="shared" si="79"/>
        <v>6900.66</v>
      </c>
      <c r="T242" s="20">
        <f t="shared" si="79"/>
        <v>7107.4</v>
      </c>
      <c r="U242" s="20">
        <f t="shared" si="79"/>
        <v>7318.66</v>
      </c>
      <c r="V242" s="20">
        <f t="shared" si="79"/>
        <v>7544.18</v>
      </c>
      <c r="W242" s="20">
        <f t="shared" si="79"/>
        <v>7762.2199999999993</v>
      </c>
      <c r="X242" s="20">
        <f t="shared" si="79"/>
        <v>7994.5199999999995</v>
      </c>
      <c r="Y242" s="20">
        <f t="shared" si="79"/>
        <v>8243.34</v>
      </c>
      <c r="Z242" s="20">
        <f t="shared" si="79"/>
        <v>8484.68</v>
      </c>
      <c r="AA242" s="20">
        <f t="shared" si="79"/>
        <v>8742.5400000000009</v>
      </c>
      <c r="AB242" s="20">
        <f t="shared" si="79"/>
        <v>9002.66</v>
      </c>
      <c r="AC242" s="20">
        <f t="shared" si="79"/>
        <v>9279.2999999999993</v>
      </c>
      <c r="AD242" s="20">
        <f t="shared" si="79"/>
        <v>9548.4599999999991</v>
      </c>
      <c r="AE242" s="20">
        <f t="shared" si="79"/>
        <v>9834.14</v>
      </c>
      <c r="AF242" s="20">
        <f t="shared" si="79"/>
        <v>10136.34</v>
      </c>
      <c r="AG242" s="20">
        <f t="shared" si="82"/>
        <v>10431.06</v>
      </c>
      <c r="AH242" s="20">
        <f t="shared" si="82"/>
        <v>10754.3</v>
      </c>
      <c r="AI242" s="20">
        <f t="shared" si="82"/>
        <v>11072.32</v>
      </c>
      <c r="AJ242" s="20">
        <f t="shared" si="82"/>
        <v>11406.86</v>
      </c>
      <c r="AK242" s="20">
        <f t="shared" si="82"/>
        <v>11745.92</v>
      </c>
      <c r="AL242" s="20">
        <f t="shared" si="82"/>
        <v>12103.76</v>
      </c>
      <c r="AM242" s="20">
        <f t="shared" si="82"/>
        <v>12466.119999999999</v>
      </c>
      <c r="AN242" s="20">
        <f t="shared" si="82"/>
        <v>12835.26</v>
      </c>
      <c r="AO242" s="20">
        <f t="shared" si="82"/>
        <v>13223.18</v>
      </c>
      <c r="AP242" s="20">
        <f t="shared" si="82"/>
        <v>13615.619999999999</v>
      </c>
      <c r="AQ242" s="20">
        <f t="shared" si="82"/>
        <v>14026.84</v>
      </c>
      <c r="AR242" s="20">
        <f t="shared" si="82"/>
        <v>14444.84</v>
      </c>
      <c r="AS242" s="20">
        <f t="shared" si="82"/>
        <v>14881.619999999999</v>
      </c>
      <c r="AT242" s="20">
        <f t="shared" si="82"/>
        <v>15325.18</v>
      </c>
      <c r="AU242" s="20">
        <f t="shared" si="82"/>
        <v>15787.52</v>
      </c>
      <c r="AV242" s="20">
        <f t="shared" si="82"/>
        <v>16258.9</v>
      </c>
      <c r="AW242" s="20">
        <f t="shared" si="81"/>
        <v>16749.060000000001</v>
      </c>
      <c r="AX242" s="20">
        <f t="shared" si="81"/>
        <v>17246</v>
      </c>
      <c r="AY242" s="20">
        <f t="shared" si="81"/>
        <v>17763.98</v>
      </c>
      <c r="AZ242" s="20">
        <f t="shared" si="81"/>
        <v>18303</v>
      </c>
      <c r="BA242" s="20">
        <f t="shared" si="81"/>
        <v>18851.060000000001</v>
      </c>
      <c r="BB242" s="20">
        <f t="shared" si="81"/>
        <v>19417.900000000001</v>
      </c>
      <c r="BC242" s="20">
        <f t="shared" si="81"/>
        <v>19993.78</v>
      </c>
      <c r="BD242" s="20">
        <f t="shared" si="81"/>
        <v>20592.96</v>
      </c>
      <c r="BE242" s="20">
        <f t="shared" si="81"/>
        <v>21213.18</v>
      </c>
      <c r="BF242" s="20">
        <f t="shared" si="81"/>
        <v>21854.44</v>
      </c>
      <c r="BG242" s="20">
        <f t="shared" si="81"/>
        <v>22507</v>
      </c>
      <c r="BH242" s="20">
        <f t="shared" si="81"/>
        <v>23182.86</v>
      </c>
      <c r="BI242" s="20">
        <f t="shared" si="81"/>
        <v>23879.760000000002</v>
      </c>
      <c r="BJ242" s="20">
        <f t="shared" si="81"/>
        <v>24587.96</v>
      </c>
      <c r="BK242" s="20">
        <f t="shared" si="81"/>
        <v>25331.46</v>
      </c>
      <c r="BL242" s="20">
        <f t="shared" si="76"/>
        <v>26088.52</v>
      </c>
      <c r="BM242" s="20">
        <f t="shared" si="76"/>
        <v>26868.880000000001</v>
      </c>
      <c r="BN242" s="20">
        <f t="shared" si="76"/>
        <v>27686.799999999999</v>
      </c>
      <c r="BO242" s="20">
        <f t="shared" si="75"/>
        <v>28516.019999999997</v>
      </c>
    </row>
    <row r="243" spans="1:67" x14ac:dyDescent="0.2">
      <c r="A243">
        <v>227</v>
      </c>
      <c r="B243" s="20">
        <f t="shared" si="80"/>
        <v>4354.1000000000004</v>
      </c>
      <c r="C243" s="20">
        <f t="shared" si="80"/>
        <v>4426.42</v>
      </c>
      <c r="D243" s="20">
        <f t="shared" si="80"/>
        <v>4479.93</v>
      </c>
      <c r="E243" s="20">
        <f t="shared" si="80"/>
        <v>4612.57</v>
      </c>
      <c r="F243" s="20">
        <f t="shared" si="80"/>
        <v>4747.4799999999996</v>
      </c>
      <c r="G243" s="22">
        <f t="shared" si="80"/>
        <v>4884.66</v>
      </c>
      <c r="H243" s="20">
        <f t="shared" si="80"/>
        <v>5015.0300000000007</v>
      </c>
      <c r="I243" s="20">
        <f t="shared" si="80"/>
        <v>5147.67</v>
      </c>
      <c r="J243" s="20">
        <f t="shared" si="80"/>
        <v>5303.66</v>
      </c>
      <c r="K243" s="20">
        <f t="shared" si="80"/>
        <v>5461.92</v>
      </c>
      <c r="L243" s="20">
        <f t="shared" si="80"/>
        <v>5622.45</v>
      </c>
      <c r="M243" s="20">
        <f t="shared" si="80"/>
        <v>5797.25</v>
      </c>
      <c r="N243" s="20">
        <f t="shared" si="80"/>
        <v>5974.32</v>
      </c>
      <c r="O243" s="20">
        <f t="shared" si="80"/>
        <v>6141.66</v>
      </c>
      <c r="P243" s="20">
        <f t="shared" si="80"/>
        <v>6337.54</v>
      </c>
      <c r="Q243" s="20">
        <f t="shared" si="80"/>
        <v>6523.6900000000005</v>
      </c>
      <c r="R243" s="20">
        <f t="shared" si="79"/>
        <v>6712.1100000000006</v>
      </c>
      <c r="S243" s="20">
        <f t="shared" si="79"/>
        <v>6917.07</v>
      </c>
      <c r="T243" s="20">
        <f t="shared" si="79"/>
        <v>7124.2999999999993</v>
      </c>
      <c r="U243" s="20">
        <f t="shared" si="79"/>
        <v>7336.07</v>
      </c>
      <c r="V243" s="20">
        <f t="shared" si="79"/>
        <v>7562.1100000000006</v>
      </c>
      <c r="W243" s="20">
        <f t="shared" si="79"/>
        <v>7780.69</v>
      </c>
      <c r="X243" s="20">
        <f t="shared" si="79"/>
        <v>8013.54</v>
      </c>
      <c r="Y243" s="20">
        <f t="shared" si="79"/>
        <v>8262.93</v>
      </c>
      <c r="Z243" s="20">
        <f t="shared" si="79"/>
        <v>8504.86</v>
      </c>
      <c r="AA243" s="20">
        <f t="shared" si="79"/>
        <v>8763.33</v>
      </c>
      <c r="AB243" s="20">
        <f t="shared" si="79"/>
        <v>9024.07</v>
      </c>
      <c r="AC243" s="20">
        <f t="shared" si="79"/>
        <v>9301.35</v>
      </c>
      <c r="AD243" s="20">
        <f t="shared" si="79"/>
        <v>9571.17</v>
      </c>
      <c r="AE243" s="20">
        <f t="shared" si="79"/>
        <v>9857.5299999999988</v>
      </c>
      <c r="AF243" s="20">
        <f t="shared" si="79"/>
        <v>10160.43</v>
      </c>
      <c r="AG243" s="20">
        <f t="shared" si="82"/>
        <v>10455.869999999999</v>
      </c>
      <c r="AH243" s="20">
        <f t="shared" si="82"/>
        <v>10779.85</v>
      </c>
      <c r="AI243" s="20">
        <f t="shared" si="82"/>
        <v>11098.64</v>
      </c>
      <c r="AJ243" s="20">
        <f t="shared" si="82"/>
        <v>11433.970000000001</v>
      </c>
      <c r="AK243" s="20">
        <f t="shared" si="82"/>
        <v>11773.84</v>
      </c>
      <c r="AL243" s="20">
        <f t="shared" si="82"/>
        <v>12132.52</v>
      </c>
      <c r="AM243" s="20">
        <f t="shared" si="82"/>
        <v>12495.74</v>
      </c>
      <c r="AN243" s="20">
        <f t="shared" si="82"/>
        <v>12865.77</v>
      </c>
      <c r="AO243" s="20">
        <f t="shared" si="82"/>
        <v>13254.61</v>
      </c>
      <c r="AP243" s="20">
        <f t="shared" si="82"/>
        <v>13647.99</v>
      </c>
      <c r="AQ243" s="20">
        <f t="shared" si="82"/>
        <v>14060.18</v>
      </c>
      <c r="AR243" s="20">
        <f t="shared" si="82"/>
        <v>14479.18</v>
      </c>
      <c r="AS243" s="20">
        <f t="shared" si="82"/>
        <v>14916.99</v>
      </c>
      <c r="AT243" s="20">
        <f t="shared" si="82"/>
        <v>15361.61</v>
      </c>
      <c r="AU243" s="20">
        <f t="shared" si="82"/>
        <v>15825.04</v>
      </c>
      <c r="AV243" s="20">
        <f t="shared" si="82"/>
        <v>16297.55</v>
      </c>
      <c r="AW243" s="20">
        <f t="shared" si="81"/>
        <v>16788.870000000003</v>
      </c>
      <c r="AX243" s="20">
        <f t="shared" si="81"/>
        <v>17287</v>
      </c>
      <c r="AY243" s="20">
        <f t="shared" si="81"/>
        <v>17806.21</v>
      </c>
      <c r="AZ243" s="20">
        <f t="shared" si="81"/>
        <v>18346.5</v>
      </c>
      <c r="BA243" s="20">
        <f t="shared" si="81"/>
        <v>18895.870000000003</v>
      </c>
      <c r="BB243" s="20">
        <f t="shared" si="81"/>
        <v>19464.05</v>
      </c>
      <c r="BC243" s="20">
        <f t="shared" si="81"/>
        <v>20041.309999999998</v>
      </c>
      <c r="BD243" s="20">
        <f t="shared" si="81"/>
        <v>20641.919999999998</v>
      </c>
      <c r="BE243" s="20">
        <f t="shared" si="81"/>
        <v>21263.61</v>
      </c>
      <c r="BF243" s="20">
        <f t="shared" si="81"/>
        <v>21906.379999999997</v>
      </c>
      <c r="BG243" s="20">
        <f t="shared" si="81"/>
        <v>22560.5</v>
      </c>
      <c r="BH243" s="20">
        <f t="shared" si="81"/>
        <v>23237.97</v>
      </c>
      <c r="BI243" s="20">
        <f t="shared" si="81"/>
        <v>23936.52</v>
      </c>
      <c r="BJ243" s="20">
        <f t="shared" si="81"/>
        <v>24646.42</v>
      </c>
      <c r="BK243" s="20">
        <f t="shared" si="81"/>
        <v>25391.67</v>
      </c>
      <c r="BL243" s="20">
        <f t="shared" si="76"/>
        <v>26150.54</v>
      </c>
      <c r="BM243" s="20">
        <f t="shared" si="76"/>
        <v>26932.760000000002</v>
      </c>
      <c r="BN243" s="20">
        <f t="shared" si="76"/>
        <v>27752.6</v>
      </c>
      <c r="BO243" s="20">
        <f t="shared" si="75"/>
        <v>28583.79</v>
      </c>
    </row>
    <row r="244" spans="1:67" x14ac:dyDescent="0.2">
      <c r="A244">
        <v>228</v>
      </c>
      <c r="B244" s="20">
        <f t="shared" si="80"/>
        <v>4364.3999999999996</v>
      </c>
      <c r="C244" s="20">
        <f t="shared" si="80"/>
        <v>4436.88</v>
      </c>
      <c r="D244" s="20">
        <f t="shared" si="80"/>
        <v>4490.5200000000004</v>
      </c>
      <c r="E244" s="20">
        <f t="shared" si="80"/>
        <v>4623.4799999999996</v>
      </c>
      <c r="F244" s="20">
        <f t="shared" si="80"/>
        <v>4758.72</v>
      </c>
      <c r="G244" s="22">
        <f t="shared" si="80"/>
        <v>4896.24</v>
      </c>
      <c r="H244" s="20">
        <f t="shared" si="80"/>
        <v>5026.92</v>
      </c>
      <c r="I244" s="20">
        <f t="shared" si="80"/>
        <v>5159.88</v>
      </c>
      <c r="J244" s="20">
        <f t="shared" si="80"/>
        <v>5316.24</v>
      </c>
      <c r="K244" s="20">
        <f t="shared" si="80"/>
        <v>5474.88</v>
      </c>
      <c r="L244" s="20">
        <f t="shared" si="80"/>
        <v>5635.7999999999993</v>
      </c>
      <c r="M244" s="20">
        <f t="shared" si="80"/>
        <v>5811</v>
      </c>
      <c r="N244" s="20">
        <f t="shared" si="80"/>
        <v>5988.48</v>
      </c>
      <c r="O244" s="20">
        <f t="shared" si="80"/>
        <v>6156.24</v>
      </c>
      <c r="P244" s="20">
        <f t="shared" si="80"/>
        <v>6352.5599999999995</v>
      </c>
      <c r="Q244" s="20">
        <f t="shared" si="80"/>
        <v>6539.16</v>
      </c>
      <c r="R244" s="20">
        <f t="shared" si="79"/>
        <v>6728.04</v>
      </c>
      <c r="S244" s="20">
        <f t="shared" si="79"/>
        <v>6933.48</v>
      </c>
      <c r="T244" s="20">
        <f t="shared" si="79"/>
        <v>7141.2</v>
      </c>
      <c r="U244" s="20">
        <f t="shared" si="79"/>
        <v>7353.48</v>
      </c>
      <c r="V244" s="20">
        <f t="shared" si="79"/>
        <v>7580.04</v>
      </c>
      <c r="W244" s="20">
        <f t="shared" si="79"/>
        <v>7799.16</v>
      </c>
      <c r="X244" s="20">
        <f t="shared" si="79"/>
        <v>8032.5599999999995</v>
      </c>
      <c r="Y244" s="20">
        <f t="shared" si="79"/>
        <v>8282.52</v>
      </c>
      <c r="Z244" s="20">
        <f t="shared" si="79"/>
        <v>8525.0400000000009</v>
      </c>
      <c r="AA244" s="20">
        <f t="shared" si="79"/>
        <v>8784.119999999999</v>
      </c>
      <c r="AB244" s="20">
        <f t="shared" si="79"/>
        <v>9045.48</v>
      </c>
      <c r="AC244" s="20">
        <f t="shared" si="79"/>
        <v>9323.4000000000015</v>
      </c>
      <c r="AD244" s="20">
        <f t="shared" si="79"/>
        <v>9593.880000000001</v>
      </c>
      <c r="AE244" s="20">
        <f t="shared" si="79"/>
        <v>9880.92</v>
      </c>
      <c r="AF244" s="20">
        <f t="shared" si="79"/>
        <v>10184.52</v>
      </c>
      <c r="AG244" s="20">
        <f t="shared" si="82"/>
        <v>10480.68</v>
      </c>
      <c r="AH244" s="20">
        <f t="shared" si="82"/>
        <v>10805.400000000001</v>
      </c>
      <c r="AI244" s="20">
        <f t="shared" si="82"/>
        <v>11124.96</v>
      </c>
      <c r="AJ244" s="20">
        <f t="shared" si="82"/>
        <v>11461.08</v>
      </c>
      <c r="AK244" s="20">
        <f t="shared" si="82"/>
        <v>11801.76</v>
      </c>
      <c r="AL244" s="20">
        <f t="shared" si="82"/>
        <v>12161.28</v>
      </c>
      <c r="AM244" s="20">
        <f t="shared" si="82"/>
        <v>12525.36</v>
      </c>
      <c r="AN244" s="20">
        <f t="shared" si="82"/>
        <v>12896.28</v>
      </c>
      <c r="AO244" s="20">
        <f t="shared" si="82"/>
        <v>13286.04</v>
      </c>
      <c r="AP244" s="20">
        <f t="shared" si="82"/>
        <v>13680.36</v>
      </c>
      <c r="AQ244" s="20">
        <f t="shared" si="82"/>
        <v>14093.52</v>
      </c>
      <c r="AR244" s="20">
        <f t="shared" si="82"/>
        <v>14513.52</v>
      </c>
      <c r="AS244" s="20">
        <f t="shared" si="82"/>
        <v>14952.36</v>
      </c>
      <c r="AT244" s="20">
        <f t="shared" si="82"/>
        <v>15398.039999999999</v>
      </c>
      <c r="AU244" s="20">
        <f t="shared" si="82"/>
        <v>15862.560000000001</v>
      </c>
      <c r="AV244" s="20">
        <f t="shared" si="82"/>
        <v>16336.199999999999</v>
      </c>
      <c r="AW244" s="20">
        <f t="shared" si="81"/>
        <v>16828.68</v>
      </c>
      <c r="AX244" s="20">
        <f t="shared" si="81"/>
        <v>17328</v>
      </c>
      <c r="AY244" s="20">
        <f t="shared" si="81"/>
        <v>17848.439999999999</v>
      </c>
      <c r="AZ244" s="20">
        <f t="shared" si="81"/>
        <v>18390</v>
      </c>
      <c r="BA244" s="20">
        <f t="shared" si="81"/>
        <v>18940.68</v>
      </c>
      <c r="BB244" s="20">
        <f t="shared" si="81"/>
        <v>19510.199999999997</v>
      </c>
      <c r="BC244" s="20">
        <f t="shared" si="81"/>
        <v>20088.84</v>
      </c>
      <c r="BD244" s="20">
        <f t="shared" si="81"/>
        <v>20690.88</v>
      </c>
      <c r="BE244" s="20">
        <f t="shared" si="81"/>
        <v>21314.04</v>
      </c>
      <c r="BF244" s="20">
        <f t="shared" si="81"/>
        <v>21958.32</v>
      </c>
      <c r="BG244" s="20">
        <f t="shared" si="81"/>
        <v>22614</v>
      </c>
      <c r="BH244" s="20">
        <f t="shared" si="81"/>
        <v>23293.08</v>
      </c>
      <c r="BI244" s="20">
        <f t="shared" si="81"/>
        <v>23993.279999999999</v>
      </c>
      <c r="BJ244" s="20">
        <f t="shared" si="81"/>
        <v>24704.880000000001</v>
      </c>
      <c r="BK244" s="20">
        <f t="shared" si="81"/>
        <v>25451.88</v>
      </c>
      <c r="BL244" s="20">
        <f t="shared" si="76"/>
        <v>26212.560000000001</v>
      </c>
      <c r="BM244" s="20">
        <f t="shared" si="76"/>
        <v>26996.639999999999</v>
      </c>
      <c r="BN244" s="20">
        <f t="shared" si="76"/>
        <v>27818.400000000001</v>
      </c>
      <c r="BO244" s="20">
        <f t="shared" si="75"/>
        <v>28651.559999999998</v>
      </c>
    </row>
    <row r="245" spans="1:67" x14ac:dyDescent="0.2">
      <c r="A245">
        <v>229</v>
      </c>
      <c r="B245" s="20">
        <f t="shared" si="80"/>
        <v>4374.7000000000007</v>
      </c>
      <c r="C245" s="20">
        <f t="shared" si="80"/>
        <v>4447.34</v>
      </c>
      <c r="D245" s="20">
        <f t="shared" si="80"/>
        <v>4501.1100000000006</v>
      </c>
      <c r="E245" s="20">
        <f t="shared" si="80"/>
        <v>4634.3899999999994</v>
      </c>
      <c r="F245" s="20">
        <f t="shared" si="80"/>
        <v>4769.96</v>
      </c>
      <c r="G245" s="22">
        <f t="shared" si="80"/>
        <v>4907.82</v>
      </c>
      <c r="H245" s="20">
        <f t="shared" si="80"/>
        <v>5038.8099999999995</v>
      </c>
      <c r="I245" s="20">
        <f t="shared" si="80"/>
        <v>5172.09</v>
      </c>
      <c r="J245" s="20">
        <f t="shared" si="80"/>
        <v>5328.82</v>
      </c>
      <c r="K245" s="20">
        <f t="shared" si="80"/>
        <v>5487.84</v>
      </c>
      <c r="L245" s="20">
        <f t="shared" si="80"/>
        <v>5649.15</v>
      </c>
      <c r="M245" s="20">
        <f t="shared" si="80"/>
        <v>5824.75</v>
      </c>
      <c r="N245" s="20">
        <f t="shared" si="80"/>
        <v>6002.6399999999994</v>
      </c>
      <c r="O245" s="20">
        <f t="shared" si="80"/>
        <v>6170.82</v>
      </c>
      <c r="P245" s="20">
        <f t="shared" si="80"/>
        <v>6367.58</v>
      </c>
      <c r="Q245" s="20">
        <f t="shared" si="80"/>
        <v>6554.63</v>
      </c>
      <c r="R245" s="20">
        <f t="shared" si="79"/>
        <v>6743.9699999999993</v>
      </c>
      <c r="S245" s="20">
        <f t="shared" si="79"/>
        <v>6949.8899999999994</v>
      </c>
      <c r="T245" s="20">
        <f t="shared" si="79"/>
        <v>7158.0999999999995</v>
      </c>
      <c r="U245" s="20">
        <f t="shared" si="79"/>
        <v>7370.8899999999994</v>
      </c>
      <c r="V245" s="20">
        <f t="shared" si="79"/>
        <v>7597.97</v>
      </c>
      <c r="W245" s="20">
        <f t="shared" si="79"/>
        <v>7817.63</v>
      </c>
      <c r="X245" s="20">
        <f t="shared" si="79"/>
        <v>8051.58</v>
      </c>
      <c r="Y245" s="20">
        <f t="shared" si="79"/>
        <v>8302.11</v>
      </c>
      <c r="Z245" s="20">
        <f t="shared" si="79"/>
        <v>8545.2200000000012</v>
      </c>
      <c r="AA245" s="20">
        <f t="shared" si="79"/>
        <v>8804.91</v>
      </c>
      <c r="AB245" s="20">
        <f t="shared" si="79"/>
        <v>9066.89</v>
      </c>
      <c r="AC245" s="20">
        <f t="shared" si="79"/>
        <v>9345.4500000000007</v>
      </c>
      <c r="AD245" s="20">
        <f t="shared" si="79"/>
        <v>9616.59</v>
      </c>
      <c r="AE245" s="20">
        <f t="shared" si="79"/>
        <v>9904.3100000000013</v>
      </c>
      <c r="AF245" s="20">
        <f t="shared" si="79"/>
        <v>10208.61</v>
      </c>
      <c r="AG245" s="20">
        <f t="shared" si="82"/>
        <v>10505.49</v>
      </c>
      <c r="AH245" s="20">
        <f t="shared" si="82"/>
        <v>10830.95</v>
      </c>
      <c r="AI245" s="20">
        <f t="shared" si="82"/>
        <v>11151.279999999999</v>
      </c>
      <c r="AJ245" s="20">
        <f t="shared" si="82"/>
        <v>11488.189999999999</v>
      </c>
      <c r="AK245" s="20">
        <f t="shared" si="82"/>
        <v>11829.68</v>
      </c>
      <c r="AL245" s="20">
        <f t="shared" si="82"/>
        <v>12190.04</v>
      </c>
      <c r="AM245" s="20">
        <f t="shared" si="82"/>
        <v>12554.98</v>
      </c>
      <c r="AN245" s="20">
        <f t="shared" si="82"/>
        <v>12926.79</v>
      </c>
      <c r="AO245" s="20">
        <f t="shared" si="82"/>
        <v>13317.470000000001</v>
      </c>
      <c r="AP245" s="20">
        <f t="shared" si="82"/>
        <v>13712.73</v>
      </c>
      <c r="AQ245" s="20">
        <f t="shared" si="82"/>
        <v>14126.86</v>
      </c>
      <c r="AR245" s="20">
        <f t="shared" si="82"/>
        <v>14547.86</v>
      </c>
      <c r="AS245" s="20">
        <f t="shared" si="82"/>
        <v>14987.73</v>
      </c>
      <c r="AT245" s="20">
        <f t="shared" si="82"/>
        <v>15434.47</v>
      </c>
      <c r="AU245" s="20">
        <f t="shared" si="82"/>
        <v>15900.08</v>
      </c>
      <c r="AV245" s="20">
        <f t="shared" si="82"/>
        <v>16374.85</v>
      </c>
      <c r="AW245" s="20">
        <f t="shared" si="81"/>
        <v>16868.489999999998</v>
      </c>
      <c r="AX245" s="20">
        <f t="shared" si="81"/>
        <v>17369</v>
      </c>
      <c r="AY245" s="20">
        <f t="shared" si="81"/>
        <v>17890.669999999998</v>
      </c>
      <c r="AZ245" s="20">
        <f t="shared" si="81"/>
        <v>18433.5</v>
      </c>
      <c r="BA245" s="20">
        <f t="shared" si="81"/>
        <v>18985.489999999998</v>
      </c>
      <c r="BB245" s="20">
        <f t="shared" si="81"/>
        <v>19556.349999999999</v>
      </c>
      <c r="BC245" s="20">
        <f t="shared" si="81"/>
        <v>20136.370000000003</v>
      </c>
      <c r="BD245" s="20">
        <f t="shared" si="81"/>
        <v>20739.84</v>
      </c>
      <c r="BE245" s="20">
        <f t="shared" si="81"/>
        <v>21364.47</v>
      </c>
      <c r="BF245" s="20">
        <f t="shared" si="81"/>
        <v>22010.260000000002</v>
      </c>
      <c r="BG245" s="20">
        <f t="shared" si="81"/>
        <v>22667.5</v>
      </c>
      <c r="BH245" s="20">
        <f t="shared" si="81"/>
        <v>23348.190000000002</v>
      </c>
      <c r="BI245" s="20">
        <f t="shared" si="81"/>
        <v>24050.04</v>
      </c>
      <c r="BJ245" s="20">
        <f t="shared" si="81"/>
        <v>24763.34</v>
      </c>
      <c r="BK245" s="20">
        <f t="shared" si="81"/>
        <v>25512.09</v>
      </c>
      <c r="BL245" s="20">
        <f t="shared" si="76"/>
        <v>26274.58</v>
      </c>
      <c r="BM245" s="20">
        <f t="shared" si="76"/>
        <v>27060.52</v>
      </c>
      <c r="BN245" s="20">
        <f t="shared" si="76"/>
        <v>27884.199999999997</v>
      </c>
      <c r="BO245" s="20">
        <f t="shared" si="75"/>
        <v>28719.33</v>
      </c>
    </row>
    <row r="246" spans="1:67" x14ac:dyDescent="0.2">
      <c r="A246">
        <v>230</v>
      </c>
      <c r="B246" s="20">
        <f t="shared" si="80"/>
        <v>4385</v>
      </c>
      <c r="C246" s="20">
        <f t="shared" si="80"/>
        <v>4457.8</v>
      </c>
      <c r="D246" s="20">
        <f t="shared" si="80"/>
        <v>4511.7</v>
      </c>
      <c r="E246" s="20">
        <f t="shared" si="80"/>
        <v>4645.3</v>
      </c>
      <c r="F246" s="20">
        <f t="shared" si="80"/>
        <v>4781.2000000000007</v>
      </c>
      <c r="G246" s="22">
        <f t="shared" si="80"/>
        <v>4919.3999999999996</v>
      </c>
      <c r="H246" s="20">
        <f t="shared" si="80"/>
        <v>5050.7000000000007</v>
      </c>
      <c r="I246" s="20">
        <f t="shared" si="80"/>
        <v>5184.3</v>
      </c>
      <c r="J246" s="20">
        <f t="shared" si="80"/>
        <v>5341.4</v>
      </c>
      <c r="K246" s="20">
        <f t="shared" si="80"/>
        <v>5500.8</v>
      </c>
      <c r="L246" s="20">
        <f t="shared" si="80"/>
        <v>5662.5</v>
      </c>
      <c r="M246" s="20">
        <f t="shared" si="80"/>
        <v>5838.5</v>
      </c>
      <c r="N246" s="20">
        <f t="shared" si="80"/>
        <v>6016.8</v>
      </c>
      <c r="O246" s="20">
        <f t="shared" si="80"/>
        <v>6185.4</v>
      </c>
      <c r="P246" s="20">
        <f t="shared" si="80"/>
        <v>6382.6</v>
      </c>
      <c r="Q246" s="20">
        <f t="shared" si="80"/>
        <v>6570.1</v>
      </c>
      <c r="R246" s="20">
        <f t="shared" si="79"/>
        <v>6759.9</v>
      </c>
      <c r="S246" s="20">
        <f t="shared" si="79"/>
        <v>6966.3</v>
      </c>
      <c r="T246" s="20">
        <f t="shared" si="79"/>
        <v>7175</v>
      </c>
      <c r="U246" s="20">
        <f t="shared" si="79"/>
        <v>7388.3</v>
      </c>
      <c r="V246" s="20">
        <f t="shared" si="79"/>
        <v>7615.9</v>
      </c>
      <c r="W246" s="20">
        <f t="shared" si="79"/>
        <v>7836.0999999999995</v>
      </c>
      <c r="X246" s="20">
        <f t="shared" si="79"/>
        <v>8070.5999999999995</v>
      </c>
      <c r="Y246" s="20">
        <f t="shared" si="79"/>
        <v>8321.7000000000007</v>
      </c>
      <c r="Z246" s="20">
        <f t="shared" si="79"/>
        <v>8565.4</v>
      </c>
      <c r="AA246" s="20">
        <f t="shared" si="79"/>
        <v>8825.7000000000007</v>
      </c>
      <c r="AB246" s="20">
        <f t="shared" si="79"/>
        <v>9088.2999999999993</v>
      </c>
      <c r="AC246" s="20">
        <f t="shared" si="79"/>
        <v>9367.5</v>
      </c>
      <c r="AD246" s="20">
        <f t="shared" si="79"/>
        <v>9639.2999999999993</v>
      </c>
      <c r="AE246" s="20">
        <f t="shared" si="79"/>
        <v>9927.7000000000007</v>
      </c>
      <c r="AF246" s="20">
        <f t="shared" si="79"/>
        <v>10232.700000000001</v>
      </c>
      <c r="AG246" s="20">
        <f t="shared" si="82"/>
        <v>10530.3</v>
      </c>
      <c r="AH246" s="20">
        <f t="shared" si="82"/>
        <v>10856.5</v>
      </c>
      <c r="AI246" s="20">
        <f t="shared" si="82"/>
        <v>11177.6</v>
      </c>
      <c r="AJ246" s="20">
        <f t="shared" si="82"/>
        <v>11515.3</v>
      </c>
      <c r="AK246" s="20">
        <f t="shared" si="82"/>
        <v>11857.6</v>
      </c>
      <c r="AL246" s="20">
        <f t="shared" si="82"/>
        <v>12218.8</v>
      </c>
      <c r="AM246" s="20">
        <f t="shared" si="82"/>
        <v>12584.6</v>
      </c>
      <c r="AN246" s="20">
        <f t="shared" si="82"/>
        <v>12957.3</v>
      </c>
      <c r="AO246" s="20">
        <f t="shared" si="82"/>
        <v>13348.9</v>
      </c>
      <c r="AP246" s="20">
        <f t="shared" si="82"/>
        <v>13745.099999999999</v>
      </c>
      <c r="AQ246" s="20">
        <f t="shared" si="82"/>
        <v>14160.2</v>
      </c>
      <c r="AR246" s="20">
        <f t="shared" si="82"/>
        <v>14582.2</v>
      </c>
      <c r="AS246" s="20">
        <f t="shared" si="82"/>
        <v>15023.099999999999</v>
      </c>
      <c r="AT246" s="20">
        <f t="shared" si="82"/>
        <v>15470.9</v>
      </c>
      <c r="AU246" s="20">
        <f t="shared" si="82"/>
        <v>15937.6</v>
      </c>
      <c r="AV246" s="20">
        <f t="shared" si="82"/>
        <v>16413.5</v>
      </c>
      <c r="AW246" s="20">
        <f t="shared" si="81"/>
        <v>16908.300000000003</v>
      </c>
      <c r="AX246" s="20">
        <f t="shared" si="81"/>
        <v>17410</v>
      </c>
      <c r="AY246" s="20">
        <f t="shared" si="81"/>
        <v>17932.900000000001</v>
      </c>
      <c r="AZ246" s="20">
        <f t="shared" si="81"/>
        <v>18477</v>
      </c>
      <c r="BA246" s="20">
        <f t="shared" si="81"/>
        <v>19030.300000000003</v>
      </c>
      <c r="BB246" s="20">
        <f t="shared" si="81"/>
        <v>19602.5</v>
      </c>
      <c r="BC246" s="20">
        <f t="shared" si="81"/>
        <v>20183.900000000001</v>
      </c>
      <c r="BD246" s="20">
        <f t="shared" si="81"/>
        <v>20788.800000000003</v>
      </c>
      <c r="BE246" s="20">
        <f t="shared" si="81"/>
        <v>21414.9</v>
      </c>
      <c r="BF246" s="20">
        <f t="shared" si="81"/>
        <v>22062.199999999997</v>
      </c>
      <c r="BG246" s="20">
        <f t="shared" si="81"/>
        <v>22721</v>
      </c>
      <c r="BH246" s="20">
        <f t="shared" si="81"/>
        <v>23403.3</v>
      </c>
      <c r="BI246" s="20">
        <f t="shared" si="81"/>
        <v>24106.799999999999</v>
      </c>
      <c r="BJ246" s="20">
        <f t="shared" si="81"/>
        <v>24821.800000000003</v>
      </c>
      <c r="BK246" s="20">
        <f t="shared" si="81"/>
        <v>25572.300000000003</v>
      </c>
      <c r="BL246" s="20">
        <f t="shared" si="76"/>
        <v>26336.6</v>
      </c>
      <c r="BM246" s="20">
        <f t="shared" si="76"/>
        <v>27124.400000000001</v>
      </c>
      <c r="BN246" s="20">
        <f t="shared" si="76"/>
        <v>27950</v>
      </c>
      <c r="BO246" s="20">
        <f t="shared" si="75"/>
        <v>28787.1</v>
      </c>
    </row>
    <row r="247" spans="1:67" x14ac:dyDescent="0.2">
      <c r="A247">
        <v>231</v>
      </c>
      <c r="B247" s="20">
        <f t="shared" si="80"/>
        <v>4395.3</v>
      </c>
      <c r="C247" s="20">
        <f t="shared" si="80"/>
        <v>4468.26</v>
      </c>
      <c r="D247" s="20">
        <f t="shared" si="80"/>
        <v>4522.29</v>
      </c>
      <c r="E247" s="20">
        <f t="shared" si="80"/>
        <v>4656.21</v>
      </c>
      <c r="F247" s="20">
        <f t="shared" si="80"/>
        <v>4792.4400000000005</v>
      </c>
      <c r="G247" s="22">
        <f t="shared" si="80"/>
        <v>4930.9799999999996</v>
      </c>
      <c r="H247" s="20">
        <f t="shared" si="80"/>
        <v>5062.59</v>
      </c>
      <c r="I247" s="20">
        <f t="shared" si="80"/>
        <v>5196.51</v>
      </c>
      <c r="J247" s="20">
        <f t="shared" si="80"/>
        <v>5353.98</v>
      </c>
      <c r="K247" s="20">
        <f t="shared" si="80"/>
        <v>5513.76</v>
      </c>
      <c r="L247" s="20">
        <f t="shared" si="80"/>
        <v>5675.85</v>
      </c>
      <c r="M247" s="20">
        <f t="shared" si="80"/>
        <v>5852.25</v>
      </c>
      <c r="N247" s="20">
        <f t="shared" si="80"/>
        <v>6030.96</v>
      </c>
      <c r="O247" s="20">
        <f t="shared" si="80"/>
        <v>6199.98</v>
      </c>
      <c r="P247" s="20">
        <f t="shared" si="80"/>
        <v>6397.62</v>
      </c>
      <c r="Q247" s="20">
        <f t="shared" si="80"/>
        <v>6585.57</v>
      </c>
      <c r="R247" s="20">
        <f t="shared" si="79"/>
        <v>6775.83</v>
      </c>
      <c r="S247" s="20">
        <f t="shared" si="79"/>
        <v>6982.71</v>
      </c>
      <c r="T247" s="20">
        <f t="shared" si="79"/>
        <v>7191.9</v>
      </c>
      <c r="U247" s="20">
        <f t="shared" si="79"/>
        <v>7405.71</v>
      </c>
      <c r="V247" s="20">
        <f t="shared" si="79"/>
        <v>7633.83</v>
      </c>
      <c r="W247" s="20">
        <f t="shared" si="79"/>
        <v>7854.57</v>
      </c>
      <c r="X247" s="20">
        <f t="shared" si="79"/>
        <v>8089.62</v>
      </c>
      <c r="Y247" s="20">
        <f t="shared" si="79"/>
        <v>8341.2900000000009</v>
      </c>
      <c r="Z247" s="20">
        <f t="shared" si="79"/>
        <v>8585.58</v>
      </c>
      <c r="AA247" s="20">
        <f t="shared" si="79"/>
        <v>8846.49</v>
      </c>
      <c r="AB247" s="20">
        <f t="shared" si="79"/>
        <v>9109.7099999999991</v>
      </c>
      <c r="AC247" s="20">
        <f t="shared" si="79"/>
        <v>9389.5499999999993</v>
      </c>
      <c r="AD247" s="20">
        <f t="shared" si="79"/>
        <v>9662.01</v>
      </c>
      <c r="AE247" s="20">
        <f t="shared" si="79"/>
        <v>9951.09</v>
      </c>
      <c r="AF247" s="20">
        <f t="shared" si="79"/>
        <v>10256.790000000001</v>
      </c>
      <c r="AG247" s="20">
        <f t="shared" si="82"/>
        <v>10555.11</v>
      </c>
      <c r="AH247" s="20">
        <f t="shared" si="82"/>
        <v>10882.05</v>
      </c>
      <c r="AI247" s="20">
        <f t="shared" si="82"/>
        <v>11203.92</v>
      </c>
      <c r="AJ247" s="20">
        <f t="shared" si="82"/>
        <v>11542.41</v>
      </c>
      <c r="AK247" s="20">
        <f t="shared" si="82"/>
        <v>11885.52</v>
      </c>
      <c r="AL247" s="20">
        <f t="shared" si="82"/>
        <v>12247.560000000001</v>
      </c>
      <c r="AM247" s="20">
        <f t="shared" si="82"/>
        <v>12614.220000000001</v>
      </c>
      <c r="AN247" s="20">
        <f t="shared" si="82"/>
        <v>12987.810000000001</v>
      </c>
      <c r="AO247" s="20">
        <f t="shared" si="82"/>
        <v>13380.33</v>
      </c>
      <c r="AP247" s="20">
        <f t="shared" si="82"/>
        <v>13777.47</v>
      </c>
      <c r="AQ247" s="20">
        <f t="shared" si="82"/>
        <v>14193.54</v>
      </c>
      <c r="AR247" s="20">
        <f t="shared" si="82"/>
        <v>14616.54</v>
      </c>
      <c r="AS247" s="20">
        <f t="shared" si="82"/>
        <v>15058.47</v>
      </c>
      <c r="AT247" s="20">
        <f t="shared" si="82"/>
        <v>15507.33</v>
      </c>
      <c r="AU247" s="20">
        <f t="shared" si="82"/>
        <v>15975.12</v>
      </c>
      <c r="AV247" s="20">
        <f t="shared" si="82"/>
        <v>16452.150000000001</v>
      </c>
      <c r="AW247" s="20">
        <f t="shared" si="81"/>
        <v>16948.11</v>
      </c>
      <c r="AX247" s="20">
        <f t="shared" si="81"/>
        <v>17451</v>
      </c>
      <c r="AY247" s="20">
        <f t="shared" si="81"/>
        <v>17975.129999999997</v>
      </c>
      <c r="AZ247" s="20">
        <f t="shared" si="81"/>
        <v>18520.5</v>
      </c>
      <c r="BA247" s="20">
        <f t="shared" si="81"/>
        <v>19075.11</v>
      </c>
      <c r="BB247" s="20">
        <f t="shared" si="81"/>
        <v>19648.650000000001</v>
      </c>
      <c r="BC247" s="20">
        <f t="shared" si="81"/>
        <v>20231.43</v>
      </c>
      <c r="BD247" s="20">
        <f t="shared" si="81"/>
        <v>20837.760000000002</v>
      </c>
      <c r="BE247" s="20">
        <f t="shared" si="81"/>
        <v>21465.33</v>
      </c>
      <c r="BF247" s="20">
        <f t="shared" si="81"/>
        <v>22114.14</v>
      </c>
      <c r="BG247" s="20">
        <f t="shared" si="81"/>
        <v>22774.5</v>
      </c>
      <c r="BH247" s="20">
        <f t="shared" si="81"/>
        <v>23458.41</v>
      </c>
      <c r="BI247" s="20">
        <f t="shared" si="81"/>
        <v>24163.559999999998</v>
      </c>
      <c r="BJ247" s="20">
        <f t="shared" si="81"/>
        <v>24880.260000000002</v>
      </c>
      <c r="BK247" s="20">
        <f t="shared" si="81"/>
        <v>25632.510000000002</v>
      </c>
      <c r="BL247" s="20">
        <f t="shared" si="76"/>
        <v>26398.620000000003</v>
      </c>
      <c r="BM247" s="20">
        <f t="shared" si="76"/>
        <v>27188.28</v>
      </c>
      <c r="BN247" s="20">
        <f t="shared" si="76"/>
        <v>28015.8</v>
      </c>
      <c r="BO247" s="20">
        <f t="shared" si="75"/>
        <v>28854.87</v>
      </c>
    </row>
    <row r="248" spans="1:67" x14ac:dyDescent="0.2">
      <c r="A248">
        <v>232</v>
      </c>
      <c r="B248" s="20">
        <f t="shared" si="80"/>
        <v>4405.6000000000004</v>
      </c>
      <c r="C248" s="20">
        <f t="shared" si="80"/>
        <v>4478.72</v>
      </c>
      <c r="D248" s="20">
        <f t="shared" si="80"/>
        <v>4532.88</v>
      </c>
      <c r="E248" s="20">
        <f t="shared" si="80"/>
        <v>4667.12</v>
      </c>
      <c r="F248" s="20">
        <f t="shared" si="80"/>
        <v>4803.68</v>
      </c>
      <c r="G248" s="22">
        <f t="shared" si="80"/>
        <v>4942.5599999999995</v>
      </c>
      <c r="H248" s="20">
        <f t="shared" si="80"/>
        <v>5074.4799999999996</v>
      </c>
      <c r="I248" s="20">
        <f t="shared" si="80"/>
        <v>5208.72</v>
      </c>
      <c r="J248" s="20">
        <f t="shared" si="80"/>
        <v>5366.5599999999995</v>
      </c>
      <c r="K248" s="20">
        <f t="shared" si="80"/>
        <v>5526.72</v>
      </c>
      <c r="L248" s="20">
        <f t="shared" si="80"/>
        <v>5689.2</v>
      </c>
      <c r="M248" s="20">
        <f t="shared" si="80"/>
        <v>5866</v>
      </c>
      <c r="N248" s="20">
        <f t="shared" si="80"/>
        <v>6045.12</v>
      </c>
      <c r="O248" s="20">
        <f t="shared" si="80"/>
        <v>6214.5599999999995</v>
      </c>
      <c r="P248" s="20">
        <f t="shared" si="80"/>
        <v>6412.6399999999994</v>
      </c>
      <c r="Q248" s="20">
        <f t="shared" ref="Q248:AF263" si="83">IF((Q$8+(Q$9*$A248))&lt;Q$12,Q$12,Q$8+(Q$9*$A248))</f>
        <v>6601.04</v>
      </c>
      <c r="R248" s="20">
        <f t="shared" si="83"/>
        <v>6791.76</v>
      </c>
      <c r="S248" s="20">
        <f t="shared" si="83"/>
        <v>6999.12</v>
      </c>
      <c r="T248" s="20">
        <f t="shared" si="83"/>
        <v>7208.7999999999993</v>
      </c>
      <c r="U248" s="20">
        <f t="shared" si="83"/>
        <v>7423.12</v>
      </c>
      <c r="V248" s="20">
        <f t="shared" si="83"/>
        <v>7651.76</v>
      </c>
      <c r="W248" s="20">
        <f t="shared" si="83"/>
        <v>7873.04</v>
      </c>
      <c r="X248" s="20">
        <f t="shared" si="83"/>
        <v>8108.64</v>
      </c>
      <c r="Y248" s="20">
        <f t="shared" si="83"/>
        <v>8360.880000000001</v>
      </c>
      <c r="Z248" s="20">
        <f t="shared" si="83"/>
        <v>8605.76</v>
      </c>
      <c r="AA248" s="20">
        <f t="shared" si="83"/>
        <v>8867.2799999999988</v>
      </c>
      <c r="AB248" s="20">
        <f t="shared" si="83"/>
        <v>9131.119999999999</v>
      </c>
      <c r="AC248" s="20">
        <f t="shared" si="83"/>
        <v>9411.6</v>
      </c>
      <c r="AD248" s="20">
        <f t="shared" si="83"/>
        <v>9684.7200000000012</v>
      </c>
      <c r="AE248" s="20">
        <f t="shared" si="83"/>
        <v>9974.48</v>
      </c>
      <c r="AF248" s="20">
        <f t="shared" si="83"/>
        <v>10280.880000000001</v>
      </c>
      <c r="AG248" s="20">
        <f t="shared" si="82"/>
        <v>10579.92</v>
      </c>
      <c r="AH248" s="20">
        <f t="shared" si="82"/>
        <v>10907.6</v>
      </c>
      <c r="AI248" s="20">
        <f t="shared" si="82"/>
        <v>11230.24</v>
      </c>
      <c r="AJ248" s="20">
        <f t="shared" si="82"/>
        <v>11569.52</v>
      </c>
      <c r="AK248" s="20">
        <f t="shared" si="82"/>
        <v>11913.44</v>
      </c>
      <c r="AL248" s="20">
        <f t="shared" si="82"/>
        <v>12276.32</v>
      </c>
      <c r="AM248" s="20">
        <f t="shared" si="82"/>
        <v>12643.84</v>
      </c>
      <c r="AN248" s="20">
        <f t="shared" si="82"/>
        <v>13018.32</v>
      </c>
      <c r="AO248" s="20">
        <f t="shared" si="82"/>
        <v>13411.76</v>
      </c>
      <c r="AP248" s="20">
        <f t="shared" si="82"/>
        <v>13809.84</v>
      </c>
      <c r="AQ248" s="20">
        <f t="shared" si="82"/>
        <v>14226.880000000001</v>
      </c>
      <c r="AR248" s="20">
        <f t="shared" si="82"/>
        <v>14650.880000000001</v>
      </c>
      <c r="AS248" s="20">
        <f t="shared" si="82"/>
        <v>15093.84</v>
      </c>
      <c r="AT248" s="20">
        <f t="shared" si="82"/>
        <v>15543.76</v>
      </c>
      <c r="AU248" s="20">
        <f t="shared" si="82"/>
        <v>16012.640000000001</v>
      </c>
      <c r="AV248" s="20">
        <f t="shared" si="82"/>
        <v>16490.8</v>
      </c>
      <c r="AW248" s="20">
        <f t="shared" si="81"/>
        <v>16987.919999999998</v>
      </c>
      <c r="AX248" s="20">
        <f t="shared" si="81"/>
        <v>17492</v>
      </c>
      <c r="AY248" s="20">
        <f t="shared" si="81"/>
        <v>18017.36</v>
      </c>
      <c r="AZ248" s="20">
        <f t="shared" si="81"/>
        <v>18564</v>
      </c>
      <c r="BA248" s="20">
        <f t="shared" si="81"/>
        <v>19119.919999999998</v>
      </c>
      <c r="BB248" s="20">
        <f t="shared" si="81"/>
        <v>19694.8</v>
      </c>
      <c r="BC248" s="20">
        <f t="shared" si="81"/>
        <v>20278.96</v>
      </c>
      <c r="BD248" s="20">
        <f t="shared" si="81"/>
        <v>20886.72</v>
      </c>
      <c r="BE248" s="20">
        <f t="shared" si="81"/>
        <v>21515.760000000002</v>
      </c>
      <c r="BF248" s="20">
        <f t="shared" si="81"/>
        <v>22166.080000000002</v>
      </c>
      <c r="BG248" s="20">
        <f t="shared" si="81"/>
        <v>22828</v>
      </c>
      <c r="BH248" s="20">
        <f t="shared" si="81"/>
        <v>23513.52</v>
      </c>
      <c r="BI248" s="20">
        <f t="shared" si="81"/>
        <v>24220.32</v>
      </c>
      <c r="BJ248" s="20">
        <f t="shared" si="81"/>
        <v>24938.720000000001</v>
      </c>
      <c r="BK248" s="20">
        <f t="shared" si="81"/>
        <v>25692.720000000001</v>
      </c>
      <c r="BL248" s="20">
        <f t="shared" si="76"/>
        <v>26460.639999999999</v>
      </c>
      <c r="BM248" s="20">
        <f t="shared" si="76"/>
        <v>27252.16</v>
      </c>
      <c r="BN248" s="20">
        <f t="shared" si="76"/>
        <v>28081.599999999999</v>
      </c>
      <c r="BO248" s="20">
        <f t="shared" si="75"/>
        <v>28922.639999999999</v>
      </c>
    </row>
    <row r="249" spans="1:67" x14ac:dyDescent="0.2">
      <c r="A249">
        <v>233</v>
      </c>
      <c r="B249" s="20">
        <f t="shared" ref="B249:Q264" si="84">IF((B$8+(B$9*$A249))&lt;B$12,B$12,B$8+(B$9*$A249))</f>
        <v>4415.8999999999996</v>
      </c>
      <c r="C249" s="20">
        <f t="shared" si="84"/>
        <v>4489.18</v>
      </c>
      <c r="D249" s="20">
        <f t="shared" si="84"/>
        <v>4543.4699999999993</v>
      </c>
      <c r="E249" s="20">
        <f t="shared" si="84"/>
        <v>4678.0300000000007</v>
      </c>
      <c r="F249" s="20">
        <f t="shared" si="84"/>
        <v>4814.92</v>
      </c>
      <c r="G249" s="22">
        <f t="shared" si="84"/>
        <v>4954.1399999999994</v>
      </c>
      <c r="H249" s="20">
        <f t="shared" si="84"/>
        <v>5086.3700000000008</v>
      </c>
      <c r="I249" s="20">
        <f t="shared" si="84"/>
        <v>5220.93</v>
      </c>
      <c r="J249" s="20">
        <f t="shared" si="84"/>
        <v>5379.1399999999994</v>
      </c>
      <c r="K249" s="20">
        <f t="shared" si="84"/>
        <v>5539.68</v>
      </c>
      <c r="L249" s="20">
        <f t="shared" si="84"/>
        <v>5702.5499999999993</v>
      </c>
      <c r="M249" s="20">
        <f t="shared" si="84"/>
        <v>5879.75</v>
      </c>
      <c r="N249" s="20">
        <f t="shared" si="84"/>
        <v>6059.2800000000007</v>
      </c>
      <c r="O249" s="20">
        <f t="shared" si="84"/>
        <v>6229.1399999999994</v>
      </c>
      <c r="P249" s="20">
        <f t="shared" si="84"/>
        <v>6427.66</v>
      </c>
      <c r="Q249" s="20">
        <f t="shared" si="84"/>
        <v>6616.51</v>
      </c>
      <c r="R249" s="20">
        <f t="shared" si="83"/>
        <v>6807.6900000000005</v>
      </c>
      <c r="S249" s="20">
        <f t="shared" si="83"/>
        <v>7015.5300000000007</v>
      </c>
      <c r="T249" s="20">
        <f t="shared" si="83"/>
        <v>7225.7</v>
      </c>
      <c r="U249" s="20">
        <f t="shared" si="83"/>
        <v>7440.5300000000007</v>
      </c>
      <c r="V249" s="20">
        <f t="shared" si="83"/>
        <v>7669.69</v>
      </c>
      <c r="W249" s="20">
        <f t="shared" si="83"/>
        <v>7891.5099999999993</v>
      </c>
      <c r="X249" s="20">
        <f t="shared" si="83"/>
        <v>8127.66</v>
      </c>
      <c r="Y249" s="20">
        <f t="shared" si="83"/>
        <v>8380.4700000000012</v>
      </c>
      <c r="Z249" s="20">
        <f t="shared" si="83"/>
        <v>8625.9399999999987</v>
      </c>
      <c r="AA249" s="20">
        <f t="shared" si="83"/>
        <v>8888.07</v>
      </c>
      <c r="AB249" s="20">
        <f t="shared" si="83"/>
        <v>9152.5299999999988</v>
      </c>
      <c r="AC249" s="20">
        <f t="shared" si="83"/>
        <v>9433.6500000000015</v>
      </c>
      <c r="AD249" s="20">
        <f t="shared" si="83"/>
        <v>9707.43</v>
      </c>
      <c r="AE249" s="20">
        <f t="shared" si="83"/>
        <v>9997.869999999999</v>
      </c>
      <c r="AF249" s="20">
        <f t="shared" si="83"/>
        <v>10304.970000000001</v>
      </c>
      <c r="AG249" s="20">
        <f t="shared" si="82"/>
        <v>10604.73</v>
      </c>
      <c r="AH249" s="20">
        <f t="shared" si="82"/>
        <v>10933.150000000001</v>
      </c>
      <c r="AI249" s="20">
        <f t="shared" si="82"/>
        <v>11256.560000000001</v>
      </c>
      <c r="AJ249" s="20">
        <f t="shared" si="82"/>
        <v>11596.630000000001</v>
      </c>
      <c r="AK249" s="20">
        <f t="shared" si="82"/>
        <v>11941.36</v>
      </c>
      <c r="AL249" s="20">
        <f t="shared" si="82"/>
        <v>12305.08</v>
      </c>
      <c r="AM249" s="20">
        <f t="shared" si="82"/>
        <v>12673.46</v>
      </c>
      <c r="AN249" s="20">
        <f t="shared" si="82"/>
        <v>13048.83</v>
      </c>
      <c r="AO249" s="20">
        <f t="shared" si="82"/>
        <v>13443.189999999999</v>
      </c>
      <c r="AP249" s="20">
        <f t="shared" si="82"/>
        <v>13842.21</v>
      </c>
      <c r="AQ249" s="20">
        <f t="shared" si="82"/>
        <v>14260.220000000001</v>
      </c>
      <c r="AR249" s="20">
        <f t="shared" si="82"/>
        <v>14685.220000000001</v>
      </c>
      <c r="AS249" s="20">
        <f t="shared" si="82"/>
        <v>15129.21</v>
      </c>
      <c r="AT249" s="20">
        <f t="shared" si="82"/>
        <v>15580.19</v>
      </c>
      <c r="AU249" s="20">
        <f t="shared" si="82"/>
        <v>16050.16</v>
      </c>
      <c r="AV249" s="20">
        <f t="shared" si="82"/>
        <v>16529.449999999997</v>
      </c>
      <c r="AW249" s="20">
        <f t="shared" si="81"/>
        <v>17027.730000000003</v>
      </c>
      <c r="AX249" s="20">
        <f t="shared" si="81"/>
        <v>17533</v>
      </c>
      <c r="AY249" s="20">
        <f t="shared" si="81"/>
        <v>18059.59</v>
      </c>
      <c r="AZ249" s="20">
        <f t="shared" si="81"/>
        <v>18607.5</v>
      </c>
      <c r="BA249" s="20">
        <f t="shared" si="81"/>
        <v>19164.730000000003</v>
      </c>
      <c r="BB249" s="20">
        <f t="shared" si="81"/>
        <v>19740.949999999997</v>
      </c>
      <c r="BC249" s="20">
        <f t="shared" si="81"/>
        <v>20326.489999999998</v>
      </c>
      <c r="BD249" s="20">
        <f t="shared" si="81"/>
        <v>20935.68</v>
      </c>
      <c r="BE249" s="20">
        <f t="shared" si="81"/>
        <v>21566.190000000002</v>
      </c>
      <c r="BF249" s="20">
        <f t="shared" si="81"/>
        <v>22218.019999999997</v>
      </c>
      <c r="BG249" s="20">
        <f t="shared" si="81"/>
        <v>22881.5</v>
      </c>
      <c r="BH249" s="20">
        <f t="shared" si="81"/>
        <v>23568.629999999997</v>
      </c>
      <c r="BI249" s="20">
        <f t="shared" si="81"/>
        <v>24277.08</v>
      </c>
      <c r="BJ249" s="20">
        <f t="shared" si="81"/>
        <v>24997.18</v>
      </c>
      <c r="BK249" s="20">
        <f t="shared" si="81"/>
        <v>25752.93</v>
      </c>
      <c r="BL249" s="20">
        <f t="shared" si="76"/>
        <v>26522.66</v>
      </c>
      <c r="BM249" s="20">
        <f t="shared" si="76"/>
        <v>27316.04</v>
      </c>
      <c r="BN249" s="20">
        <f t="shared" si="76"/>
        <v>28147.4</v>
      </c>
      <c r="BO249" s="20">
        <f t="shared" si="75"/>
        <v>28990.41</v>
      </c>
    </row>
    <row r="250" spans="1:67" x14ac:dyDescent="0.2">
      <c r="A250">
        <v>234</v>
      </c>
      <c r="B250" s="20">
        <f t="shared" si="84"/>
        <v>4426.2000000000007</v>
      </c>
      <c r="C250" s="20">
        <f t="shared" si="84"/>
        <v>4499.6400000000003</v>
      </c>
      <c r="D250" s="20">
        <f t="shared" si="84"/>
        <v>4554.0599999999995</v>
      </c>
      <c r="E250" s="20">
        <f t="shared" si="84"/>
        <v>4688.9400000000005</v>
      </c>
      <c r="F250" s="20">
        <f t="shared" si="84"/>
        <v>4826.16</v>
      </c>
      <c r="G250" s="22">
        <f t="shared" si="84"/>
        <v>4965.7199999999993</v>
      </c>
      <c r="H250" s="20">
        <f t="shared" si="84"/>
        <v>5098.26</v>
      </c>
      <c r="I250" s="20">
        <f t="shared" si="84"/>
        <v>5233.1400000000003</v>
      </c>
      <c r="J250" s="20">
        <f t="shared" si="84"/>
        <v>5391.7199999999993</v>
      </c>
      <c r="K250" s="20">
        <f t="shared" si="84"/>
        <v>5552.64</v>
      </c>
      <c r="L250" s="20">
        <f t="shared" si="84"/>
        <v>5715.9</v>
      </c>
      <c r="M250" s="20">
        <f t="shared" si="84"/>
        <v>5893.5</v>
      </c>
      <c r="N250" s="20">
        <f t="shared" si="84"/>
        <v>6073.4400000000005</v>
      </c>
      <c r="O250" s="20">
        <f t="shared" si="84"/>
        <v>6243.7199999999993</v>
      </c>
      <c r="P250" s="20">
        <f t="shared" si="84"/>
        <v>6442.68</v>
      </c>
      <c r="Q250" s="20">
        <f t="shared" si="84"/>
        <v>6631.98</v>
      </c>
      <c r="R250" s="20">
        <f t="shared" si="83"/>
        <v>6823.62</v>
      </c>
      <c r="S250" s="20">
        <f t="shared" si="83"/>
        <v>7031.9400000000005</v>
      </c>
      <c r="T250" s="20">
        <f t="shared" si="83"/>
        <v>7242.5999999999995</v>
      </c>
      <c r="U250" s="20">
        <f t="shared" si="83"/>
        <v>7457.9400000000005</v>
      </c>
      <c r="V250" s="20">
        <f t="shared" si="83"/>
        <v>7687.62</v>
      </c>
      <c r="W250" s="20">
        <f t="shared" si="83"/>
        <v>7909.98</v>
      </c>
      <c r="X250" s="20">
        <f t="shared" si="83"/>
        <v>8146.68</v>
      </c>
      <c r="Y250" s="20">
        <f t="shared" si="83"/>
        <v>8400.0600000000013</v>
      </c>
      <c r="Z250" s="20">
        <f t="shared" si="83"/>
        <v>8646.119999999999</v>
      </c>
      <c r="AA250" s="20">
        <f t="shared" si="83"/>
        <v>8908.86</v>
      </c>
      <c r="AB250" s="20">
        <f t="shared" si="83"/>
        <v>9173.9399999999987</v>
      </c>
      <c r="AC250" s="20">
        <f t="shared" si="83"/>
        <v>9455.7000000000007</v>
      </c>
      <c r="AD250" s="20">
        <f t="shared" si="83"/>
        <v>9730.14</v>
      </c>
      <c r="AE250" s="20">
        <f t="shared" si="83"/>
        <v>10021.26</v>
      </c>
      <c r="AF250" s="20">
        <f t="shared" si="83"/>
        <v>10329.060000000001</v>
      </c>
      <c r="AG250" s="20">
        <f t="shared" si="82"/>
        <v>10629.54</v>
      </c>
      <c r="AH250" s="20">
        <f t="shared" si="82"/>
        <v>10958.7</v>
      </c>
      <c r="AI250" s="20">
        <f t="shared" si="82"/>
        <v>11282.880000000001</v>
      </c>
      <c r="AJ250" s="20">
        <f t="shared" si="82"/>
        <v>11623.74</v>
      </c>
      <c r="AK250" s="20">
        <f t="shared" si="82"/>
        <v>11969.28</v>
      </c>
      <c r="AL250" s="20">
        <f t="shared" si="82"/>
        <v>12333.84</v>
      </c>
      <c r="AM250" s="20">
        <f t="shared" si="82"/>
        <v>12703.08</v>
      </c>
      <c r="AN250" s="20">
        <f t="shared" si="82"/>
        <v>13079.34</v>
      </c>
      <c r="AO250" s="20">
        <f t="shared" si="82"/>
        <v>13474.619999999999</v>
      </c>
      <c r="AP250" s="20">
        <f t="shared" si="82"/>
        <v>13874.579999999998</v>
      </c>
      <c r="AQ250" s="20">
        <f t="shared" si="82"/>
        <v>14293.560000000001</v>
      </c>
      <c r="AR250" s="20">
        <f t="shared" si="82"/>
        <v>14719.560000000001</v>
      </c>
      <c r="AS250" s="20">
        <f t="shared" si="82"/>
        <v>15164.58</v>
      </c>
      <c r="AT250" s="20">
        <f t="shared" si="82"/>
        <v>15616.62</v>
      </c>
      <c r="AU250" s="20">
        <f t="shared" si="82"/>
        <v>16087.68</v>
      </c>
      <c r="AV250" s="20">
        <f t="shared" si="82"/>
        <v>16568.099999999999</v>
      </c>
      <c r="AW250" s="20">
        <f t="shared" si="81"/>
        <v>17067.54</v>
      </c>
      <c r="AX250" s="20">
        <f t="shared" si="81"/>
        <v>17574</v>
      </c>
      <c r="AY250" s="20">
        <f t="shared" si="81"/>
        <v>18101.82</v>
      </c>
      <c r="AZ250" s="20">
        <f t="shared" si="81"/>
        <v>18651</v>
      </c>
      <c r="BA250" s="20">
        <f t="shared" si="81"/>
        <v>19209.54</v>
      </c>
      <c r="BB250" s="20">
        <f t="shared" si="81"/>
        <v>19787.099999999999</v>
      </c>
      <c r="BC250" s="20">
        <f t="shared" si="81"/>
        <v>20374.02</v>
      </c>
      <c r="BD250" s="20">
        <f t="shared" si="81"/>
        <v>20984.639999999999</v>
      </c>
      <c r="BE250" s="20">
        <f t="shared" si="81"/>
        <v>21616.620000000003</v>
      </c>
      <c r="BF250" s="20">
        <f t="shared" si="81"/>
        <v>22269.96</v>
      </c>
      <c r="BG250" s="20">
        <f t="shared" si="81"/>
        <v>22935</v>
      </c>
      <c r="BH250" s="20">
        <f t="shared" si="81"/>
        <v>23623.739999999998</v>
      </c>
      <c r="BI250" s="20">
        <f t="shared" si="81"/>
        <v>24333.84</v>
      </c>
      <c r="BJ250" s="20">
        <f t="shared" si="81"/>
        <v>25055.64</v>
      </c>
      <c r="BK250" s="20">
        <f t="shared" si="81"/>
        <v>25813.14</v>
      </c>
      <c r="BL250" s="20">
        <f t="shared" si="76"/>
        <v>26584.68</v>
      </c>
      <c r="BM250" s="20">
        <f t="shared" si="76"/>
        <v>27379.919999999998</v>
      </c>
      <c r="BN250" s="20">
        <f t="shared" si="76"/>
        <v>28213.199999999997</v>
      </c>
      <c r="BO250" s="20">
        <f t="shared" si="75"/>
        <v>29058.18</v>
      </c>
    </row>
    <row r="251" spans="1:67" x14ac:dyDescent="0.2">
      <c r="A251">
        <v>235</v>
      </c>
      <c r="B251" s="20">
        <f t="shared" si="84"/>
        <v>4436.5</v>
      </c>
      <c r="C251" s="20">
        <f t="shared" si="84"/>
        <v>4510.1000000000004</v>
      </c>
      <c r="D251" s="20">
        <f t="shared" si="84"/>
        <v>4564.6499999999996</v>
      </c>
      <c r="E251" s="20">
        <f t="shared" si="84"/>
        <v>4699.8500000000004</v>
      </c>
      <c r="F251" s="20">
        <f t="shared" si="84"/>
        <v>4837.3999999999996</v>
      </c>
      <c r="G251" s="22">
        <f t="shared" si="84"/>
        <v>4977.3</v>
      </c>
      <c r="H251" s="20">
        <f t="shared" si="84"/>
        <v>5110.1499999999996</v>
      </c>
      <c r="I251" s="20">
        <f t="shared" si="84"/>
        <v>5245.35</v>
      </c>
      <c r="J251" s="20">
        <f t="shared" si="84"/>
        <v>5404.3</v>
      </c>
      <c r="K251" s="20">
        <f t="shared" si="84"/>
        <v>5565.6</v>
      </c>
      <c r="L251" s="20">
        <f t="shared" si="84"/>
        <v>5729.25</v>
      </c>
      <c r="M251" s="20">
        <f t="shared" si="84"/>
        <v>5907.25</v>
      </c>
      <c r="N251" s="20">
        <f t="shared" si="84"/>
        <v>6087.6</v>
      </c>
      <c r="O251" s="20">
        <f t="shared" si="84"/>
        <v>6258.3</v>
      </c>
      <c r="P251" s="20">
        <f t="shared" si="84"/>
        <v>6457.7</v>
      </c>
      <c r="Q251" s="20">
        <f t="shared" si="84"/>
        <v>6647.4500000000007</v>
      </c>
      <c r="R251" s="20">
        <f t="shared" si="83"/>
        <v>6839.5499999999993</v>
      </c>
      <c r="S251" s="20">
        <f t="shared" si="83"/>
        <v>7048.35</v>
      </c>
      <c r="T251" s="20">
        <f t="shared" si="83"/>
        <v>7259.5</v>
      </c>
      <c r="U251" s="20">
        <f t="shared" si="83"/>
        <v>7475.35</v>
      </c>
      <c r="V251" s="20">
        <f t="shared" si="83"/>
        <v>7705.55</v>
      </c>
      <c r="W251" s="20">
        <f t="shared" si="83"/>
        <v>7928.45</v>
      </c>
      <c r="X251" s="20">
        <f t="shared" si="83"/>
        <v>8165.7</v>
      </c>
      <c r="Y251" s="20">
        <f t="shared" si="83"/>
        <v>8419.65</v>
      </c>
      <c r="Z251" s="20">
        <f t="shared" si="83"/>
        <v>8666.2999999999993</v>
      </c>
      <c r="AA251" s="20">
        <f t="shared" si="83"/>
        <v>8929.65</v>
      </c>
      <c r="AB251" s="20">
        <f t="shared" si="83"/>
        <v>9195.35</v>
      </c>
      <c r="AC251" s="20">
        <f t="shared" si="83"/>
        <v>9477.75</v>
      </c>
      <c r="AD251" s="20">
        <f t="shared" si="83"/>
        <v>9752.85</v>
      </c>
      <c r="AE251" s="20">
        <f t="shared" si="83"/>
        <v>10044.650000000001</v>
      </c>
      <c r="AF251" s="20">
        <f t="shared" si="83"/>
        <v>10353.15</v>
      </c>
      <c r="AG251" s="20">
        <f t="shared" si="82"/>
        <v>10654.349999999999</v>
      </c>
      <c r="AH251" s="20">
        <f t="shared" si="82"/>
        <v>10984.25</v>
      </c>
      <c r="AI251" s="20">
        <f t="shared" si="82"/>
        <v>11309.2</v>
      </c>
      <c r="AJ251" s="20">
        <f t="shared" si="82"/>
        <v>11650.849999999999</v>
      </c>
      <c r="AK251" s="20">
        <f t="shared" si="82"/>
        <v>11997.2</v>
      </c>
      <c r="AL251" s="20">
        <f t="shared" si="82"/>
        <v>12362.6</v>
      </c>
      <c r="AM251" s="20">
        <f t="shared" si="82"/>
        <v>12732.7</v>
      </c>
      <c r="AN251" s="20">
        <f t="shared" si="82"/>
        <v>13109.85</v>
      </c>
      <c r="AO251" s="20">
        <f t="shared" si="82"/>
        <v>13506.05</v>
      </c>
      <c r="AP251" s="20">
        <f t="shared" si="82"/>
        <v>13906.95</v>
      </c>
      <c r="AQ251" s="20">
        <f t="shared" si="82"/>
        <v>14326.900000000001</v>
      </c>
      <c r="AR251" s="20">
        <f t="shared" si="82"/>
        <v>14753.900000000001</v>
      </c>
      <c r="AS251" s="20">
        <f t="shared" si="82"/>
        <v>15199.949999999999</v>
      </c>
      <c r="AT251" s="20">
        <f t="shared" si="82"/>
        <v>15653.05</v>
      </c>
      <c r="AU251" s="20">
        <f t="shared" si="82"/>
        <v>16125.2</v>
      </c>
      <c r="AV251" s="20">
        <f t="shared" ref="AV251:BK266" si="85">IF((AV$8+(AV$9*$A251))&lt;AV$12,AV$12,AV$8+(AV$9*$A251))</f>
        <v>16606.75</v>
      </c>
      <c r="AW251" s="20">
        <f t="shared" si="85"/>
        <v>17107.349999999999</v>
      </c>
      <c r="AX251" s="20">
        <f t="shared" si="85"/>
        <v>17615</v>
      </c>
      <c r="AY251" s="20">
        <f t="shared" si="85"/>
        <v>18144.05</v>
      </c>
      <c r="AZ251" s="20">
        <f t="shared" si="85"/>
        <v>18694.5</v>
      </c>
      <c r="BA251" s="20">
        <f t="shared" si="85"/>
        <v>19254.349999999999</v>
      </c>
      <c r="BB251" s="20">
        <f t="shared" si="85"/>
        <v>19833.25</v>
      </c>
      <c r="BC251" s="20">
        <f t="shared" si="85"/>
        <v>20421.550000000003</v>
      </c>
      <c r="BD251" s="20">
        <f t="shared" si="85"/>
        <v>21033.599999999999</v>
      </c>
      <c r="BE251" s="20">
        <f t="shared" si="85"/>
        <v>21667.05</v>
      </c>
      <c r="BF251" s="20">
        <f t="shared" si="85"/>
        <v>22321.9</v>
      </c>
      <c r="BG251" s="20">
        <f t="shared" si="85"/>
        <v>22988.5</v>
      </c>
      <c r="BH251" s="20">
        <f t="shared" si="85"/>
        <v>23678.85</v>
      </c>
      <c r="BI251" s="20">
        <f t="shared" si="85"/>
        <v>24390.6</v>
      </c>
      <c r="BJ251" s="20">
        <f t="shared" si="85"/>
        <v>25114.1</v>
      </c>
      <c r="BK251" s="20">
        <f t="shared" si="85"/>
        <v>25873.35</v>
      </c>
      <c r="BL251" s="20">
        <f t="shared" si="76"/>
        <v>26646.7</v>
      </c>
      <c r="BM251" s="20">
        <f t="shared" si="76"/>
        <v>27443.800000000003</v>
      </c>
      <c r="BN251" s="20">
        <f t="shared" si="76"/>
        <v>28279</v>
      </c>
      <c r="BO251" s="20">
        <f t="shared" si="75"/>
        <v>29125.949999999997</v>
      </c>
    </row>
    <row r="252" spans="1:67" x14ac:dyDescent="0.2">
      <c r="A252">
        <v>236</v>
      </c>
      <c r="B252" s="20">
        <f t="shared" si="84"/>
        <v>4446.8</v>
      </c>
      <c r="C252" s="20">
        <f t="shared" si="84"/>
        <v>4520.5600000000004</v>
      </c>
      <c r="D252" s="20">
        <f t="shared" si="84"/>
        <v>4575.24</v>
      </c>
      <c r="E252" s="20">
        <f t="shared" si="84"/>
        <v>4710.76</v>
      </c>
      <c r="F252" s="20">
        <f t="shared" si="84"/>
        <v>4848.6399999999994</v>
      </c>
      <c r="G252" s="22">
        <f t="shared" si="84"/>
        <v>4988.88</v>
      </c>
      <c r="H252" s="20">
        <f t="shared" si="84"/>
        <v>5122.04</v>
      </c>
      <c r="I252" s="20">
        <f t="shared" si="84"/>
        <v>5257.56</v>
      </c>
      <c r="J252" s="20">
        <f t="shared" si="84"/>
        <v>5416.88</v>
      </c>
      <c r="K252" s="20">
        <f t="shared" si="84"/>
        <v>5578.56</v>
      </c>
      <c r="L252" s="20">
        <f t="shared" si="84"/>
        <v>5742.6</v>
      </c>
      <c r="M252" s="20">
        <f t="shared" si="84"/>
        <v>5921</v>
      </c>
      <c r="N252" s="20">
        <f t="shared" si="84"/>
        <v>6101.76</v>
      </c>
      <c r="O252" s="20">
        <f t="shared" si="84"/>
        <v>6272.88</v>
      </c>
      <c r="P252" s="20">
        <f t="shared" si="84"/>
        <v>6472.7199999999993</v>
      </c>
      <c r="Q252" s="20">
        <f t="shared" si="84"/>
        <v>6662.92</v>
      </c>
      <c r="R252" s="20">
        <f t="shared" si="83"/>
        <v>6855.48</v>
      </c>
      <c r="S252" s="20">
        <f t="shared" si="83"/>
        <v>7064.76</v>
      </c>
      <c r="T252" s="20">
        <f t="shared" si="83"/>
        <v>7276.4</v>
      </c>
      <c r="U252" s="20">
        <f t="shared" si="83"/>
        <v>7492.76</v>
      </c>
      <c r="V252" s="20">
        <f t="shared" si="83"/>
        <v>7723.48</v>
      </c>
      <c r="W252" s="20">
        <f t="shared" si="83"/>
        <v>7946.92</v>
      </c>
      <c r="X252" s="20">
        <f t="shared" si="83"/>
        <v>8184.72</v>
      </c>
      <c r="Y252" s="20">
        <f t="shared" si="83"/>
        <v>8439.24</v>
      </c>
      <c r="Z252" s="20">
        <f t="shared" si="83"/>
        <v>8686.48</v>
      </c>
      <c r="AA252" s="20">
        <f t="shared" si="83"/>
        <v>8950.4399999999987</v>
      </c>
      <c r="AB252" s="20">
        <f t="shared" si="83"/>
        <v>9216.76</v>
      </c>
      <c r="AC252" s="20">
        <f t="shared" si="83"/>
        <v>9499.7999999999993</v>
      </c>
      <c r="AD252" s="20">
        <f t="shared" si="83"/>
        <v>9775.5600000000013</v>
      </c>
      <c r="AE252" s="20">
        <f t="shared" si="83"/>
        <v>10068.040000000001</v>
      </c>
      <c r="AF252" s="20">
        <f t="shared" si="83"/>
        <v>10377.24</v>
      </c>
      <c r="AG252" s="20">
        <f t="shared" ref="AG252:AV267" si="86">IF((AG$8+(AG$9*$A252))&lt;AG$12,AG$12,AG$8+(AG$9*$A252))</f>
        <v>10679.16</v>
      </c>
      <c r="AH252" s="20">
        <f t="shared" si="86"/>
        <v>11009.8</v>
      </c>
      <c r="AI252" s="20">
        <f t="shared" si="86"/>
        <v>11335.52</v>
      </c>
      <c r="AJ252" s="20">
        <f t="shared" si="86"/>
        <v>11677.96</v>
      </c>
      <c r="AK252" s="20">
        <f t="shared" si="86"/>
        <v>12025.12</v>
      </c>
      <c r="AL252" s="20">
        <f t="shared" si="86"/>
        <v>12391.36</v>
      </c>
      <c r="AM252" s="20">
        <f t="shared" si="86"/>
        <v>12762.32</v>
      </c>
      <c r="AN252" s="20">
        <f t="shared" si="86"/>
        <v>13140.36</v>
      </c>
      <c r="AO252" s="20">
        <f t="shared" si="86"/>
        <v>13537.48</v>
      </c>
      <c r="AP252" s="20">
        <f t="shared" si="86"/>
        <v>13939.32</v>
      </c>
      <c r="AQ252" s="20">
        <f t="shared" si="86"/>
        <v>14360.240000000002</v>
      </c>
      <c r="AR252" s="20">
        <f t="shared" si="86"/>
        <v>14788.240000000002</v>
      </c>
      <c r="AS252" s="20">
        <f t="shared" si="86"/>
        <v>15235.32</v>
      </c>
      <c r="AT252" s="20">
        <f t="shared" si="86"/>
        <v>15689.48</v>
      </c>
      <c r="AU252" s="20">
        <f t="shared" si="86"/>
        <v>16162.720000000001</v>
      </c>
      <c r="AV252" s="20">
        <f t="shared" si="86"/>
        <v>16645.400000000001</v>
      </c>
      <c r="AW252" s="20">
        <f t="shared" si="85"/>
        <v>17147.16</v>
      </c>
      <c r="AX252" s="20">
        <f t="shared" si="85"/>
        <v>17656</v>
      </c>
      <c r="AY252" s="20">
        <f t="shared" si="85"/>
        <v>18186.28</v>
      </c>
      <c r="AZ252" s="20">
        <f t="shared" si="85"/>
        <v>18738</v>
      </c>
      <c r="BA252" s="20">
        <f t="shared" si="85"/>
        <v>19299.16</v>
      </c>
      <c r="BB252" s="20">
        <f t="shared" si="85"/>
        <v>19879.400000000001</v>
      </c>
      <c r="BC252" s="20">
        <f t="shared" si="85"/>
        <v>20469.080000000002</v>
      </c>
      <c r="BD252" s="20">
        <f t="shared" si="85"/>
        <v>21082.559999999998</v>
      </c>
      <c r="BE252" s="20">
        <f t="shared" si="85"/>
        <v>21717.48</v>
      </c>
      <c r="BF252" s="20">
        <f t="shared" si="85"/>
        <v>22373.84</v>
      </c>
      <c r="BG252" s="20">
        <f t="shared" si="85"/>
        <v>23042</v>
      </c>
      <c r="BH252" s="20">
        <f t="shared" si="85"/>
        <v>23733.96</v>
      </c>
      <c r="BI252" s="20">
        <f t="shared" si="85"/>
        <v>24447.360000000001</v>
      </c>
      <c r="BJ252" s="20">
        <f t="shared" si="85"/>
        <v>25172.559999999998</v>
      </c>
      <c r="BK252" s="20">
        <f t="shared" si="85"/>
        <v>25933.559999999998</v>
      </c>
      <c r="BL252" s="20">
        <f t="shared" si="76"/>
        <v>26708.720000000001</v>
      </c>
      <c r="BM252" s="20">
        <f t="shared" si="76"/>
        <v>27507.68</v>
      </c>
      <c r="BN252" s="20">
        <f t="shared" si="76"/>
        <v>28344.799999999999</v>
      </c>
      <c r="BO252" s="20">
        <f t="shared" si="75"/>
        <v>29193.72</v>
      </c>
    </row>
    <row r="253" spans="1:67" x14ac:dyDescent="0.2">
      <c r="A253">
        <v>237</v>
      </c>
      <c r="B253" s="20">
        <f t="shared" si="84"/>
        <v>4457.1000000000004</v>
      </c>
      <c r="C253" s="20">
        <f t="shared" si="84"/>
        <v>4531.0200000000004</v>
      </c>
      <c r="D253" s="20">
        <f t="shared" si="84"/>
        <v>4585.83</v>
      </c>
      <c r="E253" s="20">
        <f t="shared" si="84"/>
        <v>4721.67</v>
      </c>
      <c r="F253" s="20">
        <f t="shared" si="84"/>
        <v>4859.88</v>
      </c>
      <c r="G253" s="22">
        <f t="shared" si="84"/>
        <v>5000.46</v>
      </c>
      <c r="H253" s="20">
        <f t="shared" si="84"/>
        <v>5133.93</v>
      </c>
      <c r="I253" s="20">
        <f t="shared" si="84"/>
        <v>5269.77</v>
      </c>
      <c r="J253" s="20">
        <f t="shared" si="84"/>
        <v>5429.46</v>
      </c>
      <c r="K253" s="20">
        <f t="shared" si="84"/>
        <v>5591.52</v>
      </c>
      <c r="L253" s="20">
        <f t="shared" si="84"/>
        <v>5755.95</v>
      </c>
      <c r="M253" s="20">
        <f t="shared" si="84"/>
        <v>5934.75</v>
      </c>
      <c r="N253" s="20">
        <f t="shared" si="84"/>
        <v>6115.92</v>
      </c>
      <c r="O253" s="20">
        <f t="shared" si="84"/>
        <v>6287.46</v>
      </c>
      <c r="P253" s="20">
        <f t="shared" si="84"/>
        <v>6487.74</v>
      </c>
      <c r="Q253" s="20">
        <f t="shared" si="84"/>
        <v>6678.39</v>
      </c>
      <c r="R253" s="20">
        <f t="shared" si="83"/>
        <v>6871.41</v>
      </c>
      <c r="S253" s="20">
        <f t="shared" si="83"/>
        <v>7081.17</v>
      </c>
      <c r="T253" s="20">
        <f t="shared" si="83"/>
        <v>7293.2999999999993</v>
      </c>
      <c r="U253" s="20">
        <f t="shared" si="83"/>
        <v>7510.17</v>
      </c>
      <c r="V253" s="20">
        <f t="shared" si="83"/>
        <v>7741.41</v>
      </c>
      <c r="W253" s="20">
        <f t="shared" si="83"/>
        <v>7965.3899999999994</v>
      </c>
      <c r="X253" s="20">
        <f t="shared" si="83"/>
        <v>8203.74</v>
      </c>
      <c r="Y253" s="20">
        <f t="shared" si="83"/>
        <v>8458.83</v>
      </c>
      <c r="Z253" s="20">
        <f t="shared" si="83"/>
        <v>8706.66</v>
      </c>
      <c r="AA253" s="20">
        <f t="shared" si="83"/>
        <v>8971.23</v>
      </c>
      <c r="AB253" s="20">
        <f t="shared" si="83"/>
        <v>9238.17</v>
      </c>
      <c r="AC253" s="20">
        <f t="shared" si="83"/>
        <v>9521.85</v>
      </c>
      <c r="AD253" s="20">
        <f t="shared" si="83"/>
        <v>9798.27</v>
      </c>
      <c r="AE253" s="20">
        <f t="shared" si="83"/>
        <v>10091.43</v>
      </c>
      <c r="AF253" s="20">
        <f t="shared" si="83"/>
        <v>10401.33</v>
      </c>
      <c r="AG253" s="20">
        <f t="shared" si="86"/>
        <v>10703.97</v>
      </c>
      <c r="AH253" s="20">
        <f t="shared" si="86"/>
        <v>11035.35</v>
      </c>
      <c r="AI253" s="20">
        <f t="shared" si="86"/>
        <v>11361.84</v>
      </c>
      <c r="AJ253" s="20">
        <f t="shared" si="86"/>
        <v>11705.07</v>
      </c>
      <c r="AK253" s="20">
        <f t="shared" si="86"/>
        <v>12053.04</v>
      </c>
      <c r="AL253" s="20">
        <f t="shared" si="86"/>
        <v>12420.12</v>
      </c>
      <c r="AM253" s="20">
        <f t="shared" si="86"/>
        <v>12791.94</v>
      </c>
      <c r="AN253" s="20">
        <f t="shared" si="86"/>
        <v>13170.87</v>
      </c>
      <c r="AO253" s="20">
        <f t="shared" si="86"/>
        <v>13568.91</v>
      </c>
      <c r="AP253" s="20">
        <f t="shared" si="86"/>
        <v>13971.689999999999</v>
      </c>
      <c r="AQ253" s="20">
        <f t="shared" si="86"/>
        <v>14393.580000000002</v>
      </c>
      <c r="AR253" s="20">
        <f t="shared" si="86"/>
        <v>14822.580000000002</v>
      </c>
      <c r="AS253" s="20">
        <f t="shared" si="86"/>
        <v>15270.689999999999</v>
      </c>
      <c r="AT253" s="20">
        <f t="shared" si="86"/>
        <v>15725.91</v>
      </c>
      <c r="AU253" s="20">
        <f t="shared" si="86"/>
        <v>16200.240000000002</v>
      </c>
      <c r="AV253" s="20">
        <f t="shared" si="86"/>
        <v>16684.05</v>
      </c>
      <c r="AW253" s="20">
        <f t="shared" si="85"/>
        <v>17186.97</v>
      </c>
      <c r="AX253" s="20">
        <f t="shared" si="85"/>
        <v>17697</v>
      </c>
      <c r="AY253" s="20">
        <f t="shared" si="85"/>
        <v>18228.509999999998</v>
      </c>
      <c r="AZ253" s="20">
        <f t="shared" si="85"/>
        <v>18781.5</v>
      </c>
      <c r="BA253" s="20">
        <f t="shared" si="85"/>
        <v>19343.97</v>
      </c>
      <c r="BB253" s="20">
        <f t="shared" si="85"/>
        <v>19925.55</v>
      </c>
      <c r="BC253" s="20">
        <f t="shared" si="85"/>
        <v>20516.61</v>
      </c>
      <c r="BD253" s="20">
        <f t="shared" si="85"/>
        <v>21131.52</v>
      </c>
      <c r="BE253" s="20">
        <f t="shared" si="85"/>
        <v>21767.91</v>
      </c>
      <c r="BF253" s="20">
        <f t="shared" si="85"/>
        <v>22425.78</v>
      </c>
      <c r="BG253" s="20">
        <f t="shared" si="85"/>
        <v>23095.5</v>
      </c>
      <c r="BH253" s="20">
        <f t="shared" si="85"/>
        <v>23789.07</v>
      </c>
      <c r="BI253" s="20">
        <f t="shared" si="85"/>
        <v>24504.12</v>
      </c>
      <c r="BJ253" s="20">
        <f t="shared" si="85"/>
        <v>25231.02</v>
      </c>
      <c r="BK253" s="20">
        <f t="shared" si="85"/>
        <v>25993.77</v>
      </c>
      <c r="BL253" s="20">
        <f t="shared" si="76"/>
        <v>26770.74</v>
      </c>
      <c r="BM253" s="20">
        <f t="shared" si="76"/>
        <v>27571.56</v>
      </c>
      <c r="BN253" s="20">
        <f t="shared" si="76"/>
        <v>28410.6</v>
      </c>
      <c r="BO253" s="20">
        <f t="shared" si="75"/>
        <v>29261.489999999998</v>
      </c>
    </row>
    <row r="254" spans="1:67" x14ac:dyDescent="0.2">
      <c r="A254">
        <v>238</v>
      </c>
      <c r="B254" s="20">
        <f t="shared" si="84"/>
        <v>4467.3999999999996</v>
      </c>
      <c r="C254" s="20">
        <f t="shared" si="84"/>
        <v>4541.4799999999996</v>
      </c>
      <c r="D254" s="20">
        <f t="shared" si="84"/>
        <v>4596.42</v>
      </c>
      <c r="E254" s="20">
        <f t="shared" si="84"/>
        <v>4732.58</v>
      </c>
      <c r="F254" s="20">
        <f t="shared" si="84"/>
        <v>4871.12</v>
      </c>
      <c r="G254" s="22">
        <f t="shared" si="84"/>
        <v>5012.04</v>
      </c>
      <c r="H254" s="20">
        <f t="shared" si="84"/>
        <v>5145.82</v>
      </c>
      <c r="I254" s="20">
        <f t="shared" si="84"/>
        <v>5281.98</v>
      </c>
      <c r="J254" s="20">
        <f t="shared" si="84"/>
        <v>5442.04</v>
      </c>
      <c r="K254" s="20">
        <f t="shared" si="84"/>
        <v>5604.48</v>
      </c>
      <c r="L254" s="20">
        <f t="shared" si="84"/>
        <v>5769.2999999999993</v>
      </c>
      <c r="M254" s="20">
        <f t="shared" si="84"/>
        <v>5948.5</v>
      </c>
      <c r="N254" s="20">
        <f t="shared" si="84"/>
        <v>6130.08</v>
      </c>
      <c r="O254" s="20">
        <f t="shared" si="84"/>
        <v>6302.04</v>
      </c>
      <c r="P254" s="20">
        <f t="shared" si="84"/>
        <v>6502.76</v>
      </c>
      <c r="Q254" s="20">
        <f t="shared" si="84"/>
        <v>6693.8600000000006</v>
      </c>
      <c r="R254" s="20">
        <f t="shared" si="83"/>
        <v>6887.34</v>
      </c>
      <c r="S254" s="20">
        <f t="shared" si="83"/>
        <v>7097.58</v>
      </c>
      <c r="T254" s="20">
        <f t="shared" si="83"/>
        <v>7310.2</v>
      </c>
      <c r="U254" s="20">
        <f t="shared" si="83"/>
        <v>7527.58</v>
      </c>
      <c r="V254" s="20">
        <f t="shared" si="83"/>
        <v>7759.34</v>
      </c>
      <c r="W254" s="20">
        <f t="shared" si="83"/>
        <v>7983.86</v>
      </c>
      <c r="X254" s="20">
        <f t="shared" si="83"/>
        <v>8222.76</v>
      </c>
      <c r="Y254" s="20">
        <f t="shared" si="83"/>
        <v>8478.42</v>
      </c>
      <c r="Z254" s="20">
        <f t="shared" si="83"/>
        <v>8726.84</v>
      </c>
      <c r="AA254" s="20">
        <f t="shared" si="83"/>
        <v>8992.02</v>
      </c>
      <c r="AB254" s="20">
        <f t="shared" si="83"/>
        <v>9259.58</v>
      </c>
      <c r="AC254" s="20">
        <f t="shared" si="83"/>
        <v>9543.9000000000015</v>
      </c>
      <c r="AD254" s="20">
        <f t="shared" si="83"/>
        <v>9820.98</v>
      </c>
      <c r="AE254" s="20">
        <f t="shared" si="83"/>
        <v>10114.82</v>
      </c>
      <c r="AF254" s="20">
        <f t="shared" si="83"/>
        <v>10425.42</v>
      </c>
      <c r="AG254" s="20">
        <f t="shared" si="86"/>
        <v>10728.779999999999</v>
      </c>
      <c r="AH254" s="20">
        <f t="shared" si="86"/>
        <v>11060.900000000001</v>
      </c>
      <c r="AI254" s="20">
        <f t="shared" si="86"/>
        <v>11388.16</v>
      </c>
      <c r="AJ254" s="20">
        <f t="shared" si="86"/>
        <v>11732.18</v>
      </c>
      <c r="AK254" s="20">
        <f t="shared" si="86"/>
        <v>12080.96</v>
      </c>
      <c r="AL254" s="20">
        <f t="shared" si="86"/>
        <v>12448.880000000001</v>
      </c>
      <c r="AM254" s="20">
        <f t="shared" si="86"/>
        <v>12821.560000000001</v>
      </c>
      <c r="AN254" s="20">
        <f t="shared" si="86"/>
        <v>13201.380000000001</v>
      </c>
      <c r="AO254" s="20">
        <f t="shared" si="86"/>
        <v>13600.34</v>
      </c>
      <c r="AP254" s="20">
        <f t="shared" si="86"/>
        <v>14004.06</v>
      </c>
      <c r="AQ254" s="20">
        <f t="shared" si="86"/>
        <v>14426.920000000002</v>
      </c>
      <c r="AR254" s="20">
        <f t="shared" si="86"/>
        <v>14856.920000000002</v>
      </c>
      <c r="AS254" s="20">
        <f t="shared" si="86"/>
        <v>15306.06</v>
      </c>
      <c r="AT254" s="20">
        <f t="shared" si="86"/>
        <v>15762.34</v>
      </c>
      <c r="AU254" s="20">
        <f t="shared" si="86"/>
        <v>16237.76</v>
      </c>
      <c r="AV254" s="20">
        <f t="shared" si="86"/>
        <v>16722.699999999997</v>
      </c>
      <c r="AW254" s="20">
        <f t="shared" si="85"/>
        <v>17226.78</v>
      </c>
      <c r="AX254" s="20">
        <f t="shared" si="85"/>
        <v>17738</v>
      </c>
      <c r="AY254" s="20">
        <f t="shared" si="85"/>
        <v>18270.739999999998</v>
      </c>
      <c r="AZ254" s="20">
        <f t="shared" si="85"/>
        <v>18825</v>
      </c>
      <c r="BA254" s="20">
        <f t="shared" si="85"/>
        <v>19388.78</v>
      </c>
      <c r="BB254" s="20">
        <f t="shared" si="85"/>
        <v>19971.699999999997</v>
      </c>
      <c r="BC254" s="20">
        <f t="shared" si="85"/>
        <v>20564.14</v>
      </c>
      <c r="BD254" s="20">
        <f t="shared" si="85"/>
        <v>21180.48</v>
      </c>
      <c r="BE254" s="20">
        <f t="shared" si="85"/>
        <v>21818.34</v>
      </c>
      <c r="BF254" s="20">
        <f t="shared" si="85"/>
        <v>22477.72</v>
      </c>
      <c r="BG254" s="20">
        <f t="shared" si="85"/>
        <v>23149</v>
      </c>
      <c r="BH254" s="20">
        <f t="shared" si="85"/>
        <v>23844.18</v>
      </c>
      <c r="BI254" s="20">
        <f t="shared" si="85"/>
        <v>24560.879999999997</v>
      </c>
      <c r="BJ254" s="20">
        <f t="shared" si="85"/>
        <v>25289.48</v>
      </c>
      <c r="BK254" s="20">
        <f t="shared" si="85"/>
        <v>26053.98</v>
      </c>
      <c r="BL254" s="20">
        <f t="shared" si="76"/>
        <v>26832.760000000002</v>
      </c>
      <c r="BM254" s="20">
        <f t="shared" si="76"/>
        <v>27635.440000000002</v>
      </c>
      <c r="BN254" s="20">
        <f t="shared" si="76"/>
        <v>28476.400000000001</v>
      </c>
      <c r="BO254" s="20">
        <f t="shared" si="75"/>
        <v>29329.26</v>
      </c>
    </row>
    <row r="255" spans="1:67" x14ac:dyDescent="0.2">
      <c r="A255">
        <v>239</v>
      </c>
      <c r="B255" s="20">
        <f t="shared" si="84"/>
        <v>4477.7000000000007</v>
      </c>
      <c r="C255" s="20">
        <f t="shared" si="84"/>
        <v>4551.9400000000005</v>
      </c>
      <c r="D255" s="20">
        <f t="shared" si="84"/>
        <v>4607.01</v>
      </c>
      <c r="E255" s="20">
        <f t="shared" si="84"/>
        <v>4743.49</v>
      </c>
      <c r="F255" s="20">
        <f t="shared" si="84"/>
        <v>4882.3600000000006</v>
      </c>
      <c r="G255" s="22">
        <f t="shared" si="84"/>
        <v>5023.62</v>
      </c>
      <c r="H255" s="20">
        <f t="shared" si="84"/>
        <v>5157.71</v>
      </c>
      <c r="I255" s="20">
        <f t="shared" si="84"/>
        <v>5294.1900000000005</v>
      </c>
      <c r="J255" s="20">
        <f t="shared" si="84"/>
        <v>5454.62</v>
      </c>
      <c r="K255" s="20">
        <f t="shared" si="84"/>
        <v>5617.4400000000005</v>
      </c>
      <c r="L255" s="20">
        <f t="shared" si="84"/>
        <v>5782.65</v>
      </c>
      <c r="M255" s="20">
        <f t="shared" si="84"/>
        <v>5962.25</v>
      </c>
      <c r="N255" s="20">
        <f t="shared" si="84"/>
        <v>6144.24</v>
      </c>
      <c r="O255" s="20">
        <f t="shared" si="84"/>
        <v>6316.62</v>
      </c>
      <c r="P255" s="20">
        <f t="shared" si="84"/>
        <v>6517.78</v>
      </c>
      <c r="Q255" s="20">
        <f t="shared" si="84"/>
        <v>6709.33</v>
      </c>
      <c r="R255" s="20">
        <f t="shared" si="83"/>
        <v>6903.27</v>
      </c>
      <c r="S255" s="20">
        <f t="shared" si="83"/>
        <v>7113.99</v>
      </c>
      <c r="T255" s="20">
        <f t="shared" si="83"/>
        <v>7327.0999999999995</v>
      </c>
      <c r="U255" s="20">
        <f t="shared" si="83"/>
        <v>7544.99</v>
      </c>
      <c r="V255" s="20">
        <f t="shared" si="83"/>
        <v>7777.2699999999995</v>
      </c>
      <c r="W255" s="20">
        <f t="shared" si="83"/>
        <v>8002.33</v>
      </c>
      <c r="X255" s="20">
        <f t="shared" si="83"/>
        <v>8241.7799999999988</v>
      </c>
      <c r="Y255" s="20">
        <f t="shared" si="83"/>
        <v>8498.01</v>
      </c>
      <c r="Z255" s="20">
        <f t="shared" si="83"/>
        <v>8747.02</v>
      </c>
      <c r="AA255" s="20">
        <f t="shared" si="83"/>
        <v>9012.81</v>
      </c>
      <c r="AB255" s="20">
        <f t="shared" si="83"/>
        <v>9280.99</v>
      </c>
      <c r="AC255" s="20">
        <f t="shared" si="83"/>
        <v>9565.9500000000007</v>
      </c>
      <c r="AD255" s="20">
        <f t="shared" si="83"/>
        <v>9843.69</v>
      </c>
      <c r="AE255" s="20">
        <f t="shared" si="83"/>
        <v>10138.209999999999</v>
      </c>
      <c r="AF255" s="20">
        <f t="shared" si="83"/>
        <v>10449.51</v>
      </c>
      <c r="AG255" s="20">
        <f t="shared" si="86"/>
        <v>10753.59</v>
      </c>
      <c r="AH255" s="20">
        <f t="shared" si="86"/>
        <v>11086.45</v>
      </c>
      <c r="AI255" s="20">
        <f t="shared" si="86"/>
        <v>11414.48</v>
      </c>
      <c r="AJ255" s="20">
        <f t="shared" si="86"/>
        <v>11759.29</v>
      </c>
      <c r="AK255" s="20">
        <f t="shared" si="86"/>
        <v>12108.880000000001</v>
      </c>
      <c r="AL255" s="20">
        <f t="shared" si="86"/>
        <v>12477.64</v>
      </c>
      <c r="AM255" s="20">
        <f t="shared" si="86"/>
        <v>12851.18</v>
      </c>
      <c r="AN255" s="20">
        <f t="shared" si="86"/>
        <v>13231.89</v>
      </c>
      <c r="AO255" s="20">
        <f t="shared" si="86"/>
        <v>13631.77</v>
      </c>
      <c r="AP255" s="20">
        <f t="shared" si="86"/>
        <v>14036.43</v>
      </c>
      <c r="AQ255" s="20">
        <f t="shared" si="86"/>
        <v>14460.260000000002</v>
      </c>
      <c r="AR255" s="20">
        <f t="shared" si="86"/>
        <v>14891.26</v>
      </c>
      <c r="AS255" s="20">
        <f t="shared" si="86"/>
        <v>15341.43</v>
      </c>
      <c r="AT255" s="20">
        <f t="shared" si="86"/>
        <v>15798.77</v>
      </c>
      <c r="AU255" s="20">
        <f t="shared" si="86"/>
        <v>16275.28</v>
      </c>
      <c r="AV255" s="20">
        <f t="shared" si="86"/>
        <v>16761.349999999999</v>
      </c>
      <c r="AW255" s="20">
        <f t="shared" si="85"/>
        <v>17266.59</v>
      </c>
      <c r="AX255" s="20">
        <f t="shared" si="85"/>
        <v>17779</v>
      </c>
      <c r="AY255" s="20">
        <f t="shared" si="85"/>
        <v>18312.97</v>
      </c>
      <c r="AZ255" s="20">
        <f t="shared" si="85"/>
        <v>18868.5</v>
      </c>
      <c r="BA255" s="20">
        <f t="shared" si="85"/>
        <v>19433.59</v>
      </c>
      <c r="BB255" s="20">
        <f t="shared" si="85"/>
        <v>20017.849999999999</v>
      </c>
      <c r="BC255" s="20">
        <f t="shared" si="85"/>
        <v>20611.669999999998</v>
      </c>
      <c r="BD255" s="20">
        <f t="shared" si="85"/>
        <v>21229.440000000002</v>
      </c>
      <c r="BE255" s="20">
        <f t="shared" si="85"/>
        <v>21868.77</v>
      </c>
      <c r="BF255" s="20">
        <f t="shared" si="85"/>
        <v>22529.66</v>
      </c>
      <c r="BG255" s="20">
        <f t="shared" si="85"/>
        <v>23202.5</v>
      </c>
      <c r="BH255" s="20">
        <f t="shared" si="85"/>
        <v>23899.29</v>
      </c>
      <c r="BI255" s="20">
        <f t="shared" si="85"/>
        <v>24617.64</v>
      </c>
      <c r="BJ255" s="20">
        <f t="shared" si="85"/>
        <v>25347.940000000002</v>
      </c>
      <c r="BK255" s="20">
        <f t="shared" si="85"/>
        <v>26114.190000000002</v>
      </c>
      <c r="BL255" s="20">
        <f t="shared" si="76"/>
        <v>26894.78</v>
      </c>
      <c r="BM255" s="20">
        <f t="shared" si="76"/>
        <v>27699.32</v>
      </c>
      <c r="BN255" s="20">
        <f t="shared" si="76"/>
        <v>28542.199999999997</v>
      </c>
      <c r="BO255" s="20">
        <f t="shared" si="75"/>
        <v>29397.03</v>
      </c>
    </row>
    <row r="256" spans="1:67" x14ac:dyDescent="0.2">
      <c r="A256">
        <v>240</v>
      </c>
      <c r="B256" s="20">
        <f t="shared" si="84"/>
        <v>4488</v>
      </c>
      <c r="C256" s="20">
        <f t="shared" si="84"/>
        <v>4562.3999999999996</v>
      </c>
      <c r="D256" s="20">
        <f t="shared" si="84"/>
        <v>4617.6000000000004</v>
      </c>
      <c r="E256" s="20">
        <f t="shared" si="84"/>
        <v>4754.3999999999996</v>
      </c>
      <c r="F256" s="20">
        <f t="shared" si="84"/>
        <v>4893.6000000000004</v>
      </c>
      <c r="G256" s="22">
        <f t="shared" si="84"/>
        <v>5035.2</v>
      </c>
      <c r="H256" s="20">
        <f t="shared" si="84"/>
        <v>5169.6000000000004</v>
      </c>
      <c r="I256" s="20">
        <f t="shared" si="84"/>
        <v>5306.4</v>
      </c>
      <c r="J256" s="20">
        <f t="shared" si="84"/>
        <v>5467.2</v>
      </c>
      <c r="K256" s="20">
        <f t="shared" si="84"/>
        <v>5630.4</v>
      </c>
      <c r="L256" s="20">
        <f t="shared" si="84"/>
        <v>5796</v>
      </c>
      <c r="M256" s="20">
        <f t="shared" si="84"/>
        <v>5976</v>
      </c>
      <c r="N256" s="20">
        <f t="shared" si="84"/>
        <v>6158.4</v>
      </c>
      <c r="O256" s="20">
        <f t="shared" si="84"/>
        <v>6331.2</v>
      </c>
      <c r="P256" s="20">
        <f t="shared" si="84"/>
        <v>6532.7999999999993</v>
      </c>
      <c r="Q256" s="20">
        <f t="shared" si="84"/>
        <v>6724.8</v>
      </c>
      <c r="R256" s="20">
        <f t="shared" si="83"/>
        <v>6919.2</v>
      </c>
      <c r="S256" s="20">
        <f t="shared" si="83"/>
        <v>7130.4</v>
      </c>
      <c r="T256" s="20">
        <f t="shared" si="83"/>
        <v>7344</v>
      </c>
      <c r="U256" s="20">
        <f t="shared" si="83"/>
        <v>7562.4</v>
      </c>
      <c r="V256" s="20">
        <f t="shared" si="83"/>
        <v>7795.2</v>
      </c>
      <c r="W256" s="20">
        <f t="shared" si="83"/>
        <v>8020.7999999999993</v>
      </c>
      <c r="X256" s="20">
        <f t="shared" si="83"/>
        <v>8260.7999999999993</v>
      </c>
      <c r="Y256" s="20">
        <f t="shared" si="83"/>
        <v>8517.6</v>
      </c>
      <c r="Z256" s="20">
        <f t="shared" si="83"/>
        <v>8767.2000000000007</v>
      </c>
      <c r="AA256" s="20">
        <f t="shared" si="83"/>
        <v>9033.5999999999985</v>
      </c>
      <c r="AB256" s="20">
        <f t="shared" si="83"/>
        <v>9302.4</v>
      </c>
      <c r="AC256" s="20">
        <f t="shared" si="83"/>
        <v>9588</v>
      </c>
      <c r="AD256" s="20">
        <f t="shared" si="83"/>
        <v>9866.4000000000015</v>
      </c>
      <c r="AE256" s="20">
        <f t="shared" si="83"/>
        <v>10161.6</v>
      </c>
      <c r="AF256" s="20">
        <f t="shared" si="83"/>
        <v>10473.6</v>
      </c>
      <c r="AG256" s="20">
        <f t="shared" si="86"/>
        <v>10778.4</v>
      </c>
      <c r="AH256" s="20">
        <f t="shared" si="86"/>
        <v>11112</v>
      </c>
      <c r="AI256" s="20">
        <f t="shared" si="86"/>
        <v>11440.8</v>
      </c>
      <c r="AJ256" s="20">
        <f t="shared" si="86"/>
        <v>11786.4</v>
      </c>
      <c r="AK256" s="20">
        <f t="shared" si="86"/>
        <v>12136.8</v>
      </c>
      <c r="AL256" s="20">
        <f t="shared" si="86"/>
        <v>12506.400000000001</v>
      </c>
      <c r="AM256" s="20">
        <f t="shared" si="86"/>
        <v>12880.8</v>
      </c>
      <c r="AN256" s="20">
        <f t="shared" si="86"/>
        <v>13262.400000000001</v>
      </c>
      <c r="AO256" s="20">
        <f t="shared" si="86"/>
        <v>13663.2</v>
      </c>
      <c r="AP256" s="20">
        <f t="shared" si="86"/>
        <v>14068.8</v>
      </c>
      <c r="AQ256" s="20">
        <f t="shared" si="86"/>
        <v>14493.6</v>
      </c>
      <c r="AR256" s="20">
        <f t="shared" si="86"/>
        <v>14925.6</v>
      </c>
      <c r="AS256" s="20">
        <f t="shared" si="86"/>
        <v>15376.8</v>
      </c>
      <c r="AT256" s="20">
        <f t="shared" si="86"/>
        <v>15835.2</v>
      </c>
      <c r="AU256" s="20">
        <f t="shared" si="86"/>
        <v>16312.800000000001</v>
      </c>
      <c r="AV256" s="20">
        <f t="shared" si="86"/>
        <v>16800</v>
      </c>
      <c r="AW256" s="20">
        <f t="shared" si="85"/>
        <v>17306.400000000001</v>
      </c>
      <c r="AX256" s="20">
        <f t="shared" si="85"/>
        <v>17820</v>
      </c>
      <c r="AY256" s="20">
        <f t="shared" si="85"/>
        <v>18355.199999999997</v>
      </c>
      <c r="AZ256" s="20">
        <f t="shared" si="85"/>
        <v>18912</v>
      </c>
      <c r="BA256" s="20">
        <f t="shared" si="85"/>
        <v>19478.400000000001</v>
      </c>
      <c r="BB256" s="20">
        <f t="shared" si="85"/>
        <v>20064</v>
      </c>
      <c r="BC256" s="20">
        <f t="shared" si="85"/>
        <v>20659.2</v>
      </c>
      <c r="BD256" s="20">
        <f t="shared" si="85"/>
        <v>21278.400000000001</v>
      </c>
      <c r="BE256" s="20">
        <f t="shared" si="85"/>
        <v>21919.200000000001</v>
      </c>
      <c r="BF256" s="20">
        <f t="shared" si="85"/>
        <v>22581.599999999999</v>
      </c>
      <c r="BG256" s="20">
        <f t="shared" si="85"/>
        <v>23256</v>
      </c>
      <c r="BH256" s="20">
        <f t="shared" si="85"/>
        <v>23954.400000000001</v>
      </c>
      <c r="BI256" s="20">
        <f t="shared" si="85"/>
        <v>24674.400000000001</v>
      </c>
      <c r="BJ256" s="20">
        <f t="shared" si="85"/>
        <v>25406.400000000001</v>
      </c>
      <c r="BK256" s="20">
        <f t="shared" si="85"/>
        <v>26174.400000000001</v>
      </c>
      <c r="BL256" s="20">
        <f t="shared" si="76"/>
        <v>26956.800000000003</v>
      </c>
      <c r="BM256" s="20">
        <f t="shared" si="76"/>
        <v>27763.200000000001</v>
      </c>
      <c r="BN256" s="20">
        <f t="shared" si="76"/>
        <v>28608</v>
      </c>
      <c r="BO256" s="20">
        <f t="shared" si="75"/>
        <v>29464.799999999999</v>
      </c>
    </row>
    <row r="257" spans="1:67" x14ac:dyDescent="0.2">
      <c r="A257">
        <v>241</v>
      </c>
      <c r="B257" s="20">
        <f t="shared" si="84"/>
        <v>4498.3</v>
      </c>
      <c r="C257" s="20">
        <f t="shared" si="84"/>
        <v>4572.8600000000006</v>
      </c>
      <c r="D257" s="20">
        <f t="shared" si="84"/>
        <v>4628.1900000000005</v>
      </c>
      <c r="E257" s="20">
        <f t="shared" si="84"/>
        <v>4765.3099999999995</v>
      </c>
      <c r="F257" s="20">
        <f t="shared" si="84"/>
        <v>4904.84</v>
      </c>
      <c r="G257" s="22">
        <f t="shared" si="84"/>
        <v>5046.7800000000007</v>
      </c>
      <c r="H257" s="20">
        <f t="shared" si="84"/>
        <v>5181.49</v>
      </c>
      <c r="I257" s="20">
        <f t="shared" si="84"/>
        <v>5318.6100000000006</v>
      </c>
      <c r="J257" s="20">
        <f t="shared" si="84"/>
        <v>5479.7800000000007</v>
      </c>
      <c r="K257" s="20">
        <f t="shared" si="84"/>
        <v>5643.3600000000006</v>
      </c>
      <c r="L257" s="20">
        <f t="shared" si="84"/>
        <v>5809.35</v>
      </c>
      <c r="M257" s="20">
        <f t="shared" si="84"/>
        <v>5989.75</v>
      </c>
      <c r="N257" s="20">
        <f t="shared" si="84"/>
        <v>6172.5599999999995</v>
      </c>
      <c r="O257" s="20">
        <f t="shared" si="84"/>
        <v>6345.7800000000007</v>
      </c>
      <c r="P257" s="20">
        <f t="shared" si="84"/>
        <v>6547.82</v>
      </c>
      <c r="Q257" s="20">
        <f t="shared" si="84"/>
        <v>6740.27</v>
      </c>
      <c r="R257" s="20">
        <f t="shared" si="83"/>
        <v>6935.13</v>
      </c>
      <c r="S257" s="20">
        <f t="shared" si="83"/>
        <v>7146.8099999999995</v>
      </c>
      <c r="T257" s="20">
        <f t="shared" si="83"/>
        <v>7360.9</v>
      </c>
      <c r="U257" s="20">
        <f t="shared" si="83"/>
        <v>7579.81</v>
      </c>
      <c r="V257" s="20">
        <f t="shared" si="83"/>
        <v>7813.13</v>
      </c>
      <c r="W257" s="20">
        <f t="shared" si="83"/>
        <v>8039.2699999999995</v>
      </c>
      <c r="X257" s="20">
        <f t="shared" si="83"/>
        <v>8279.82</v>
      </c>
      <c r="Y257" s="20">
        <f t="shared" si="83"/>
        <v>8537.1899999999987</v>
      </c>
      <c r="Z257" s="20">
        <f t="shared" si="83"/>
        <v>8787.380000000001</v>
      </c>
      <c r="AA257" s="20">
        <f t="shared" si="83"/>
        <v>9054.39</v>
      </c>
      <c r="AB257" s="20">
        <f t="shared" si="83"/>
        <v>9323.8100000000013</v>
      </c>
      <c r="AC257" s="20">
        <f t="shared" si="83"/>
        <v>9610.0499999999993</v>
      </c>
      <c r="AD257" s="20">
        <f t="shared" si="83"/>
        <v>9889.11</v>
      </c>
      <c r="AE257" s="20">
        <f t="shared" si="83"/>
        <v>10184.99</v>
      </c>
      <c r="AF257" s="20">
        <f t="shared" si="83"/>
        <v>10497.689999999999</v>
      </c>
      <c r="AG257" s="20">
        <f t="shared" si="86"/>
        <v>10803.21</v>
      </c>
      <c r="AH257" s="20">
        <f t="shared" si="86"/>
        <v>11137.55</v>
      </c>
      <c r="AI257" s="20">
        <f t="shared" si="86"/>
        <v>11467.119999999999</v>
      </c>
      <c r="AJ257" s="20">
        <f t="shared" si="86"/>
        <v>11813.51</v>
      </c>
      <c r="AK257" s="20">
        <f t="shared" si="86"/>
        <v>12164.720000000001</v>
      </c>
      <c r="AL257" s="20">
        <f t="shared" si="86"/>
        <v>12535.16</v>
      </c>
      <c r="AM257" s="20">
        <f t="shared" si="86"/>
        <v>12910.42</v>
      </c>
      <c r="AN257" s="20">
        <f t="shared" si="86"/>
        <v>13292.91</v>
      </c>
      <c r="AO257" s="20">
        <f t="shared" si="86"/>
        <v>13694.630000000001</v>
      </c>
      <c r="AP257" s="20">
        <f t="shared" si="86"/>
        <v>14101.169999999998</v>
      </c>
      <c r="AQ257" s="20">
        <f t="shared" si="86"/>
        <v>14526.94</v>
      </c>
      <c r="AR257" s="20">
        <f t="shared" si="86"/>
        <v>14959.94</v>
      </c>
      <c r="AS257" s="20">
        <f t="shared" si="86"/>
        <v>15412.17</v>
      </c>
      <c r="AT257" s="20">
        <f t="shared" si="86"/>
        <v>15871.63</v>
      </c>
      <c r="AU257" s="20">
        <f t="shared" si="86"/>
        <v>16350.320000000002</v>
      </c>
      <c r="AV257" s="20">
        <f t="shared" si="86"/>
        <v>16838.650000000001</v>
      </c>
      <c r="AW257" s="20">
        <f t="shared" si="85"/>
        <v>17346.21</v>
      </c>
      <c r="AX257" s="20">
        <f t="shared" si="85"/>
        <v>17861</v>
      </c>
      <c r="AY257" s="20">
        <f t="shared" si="85"/>
        <v>18397.43</v>
      </c>
      <c r="AZ257" s="20">
        <f t="shared" si="85"/>
        <v>18955.5</v>
      </c>
      <c r="BA257" s="20">
        <f t="shared" si="85"/>
        <v>19523.21</v>
      </c>
      <c r="BB257" s="20">
        <f t="shared" si="85"/>
        <v>20110.150000000001</v>
      </c>
      <c r="BC257" s="20">
        <f t="shared" si="85"/>
        <v>20706.73</v>
      </c>
      <c r="BD257" s="20">
        <f t="shared" si="85"/>
        <v>21327.360000000001</v>
      </c>
      <c r="BE257" s="20">
        <f t="shared" si="85"/>
        <v>21969.629999999997</v>
      </c>
      <c r="BF257" s="20">
        <f t="shared" si="85"/>
        <v>22633.54</v>
      </c>
      <c r="BG257" s="20">
        <f t="shared" si="85"/>
        <v>23309.5</v>
      </c>
      <c r="BH257" s="20">
        <f t="shared" si="85"/>
        <v>24009.510000000002</v>
      </c>
      <c r="BI257" s="20">
        <f t="shared" si="85"/>
        <v>24731.16</v>
      </c>
      <c r="BJ257" s="20">
        <f t="shared" si="85"/>
        <v>25464.86</v>
      </c>
      <c r="BK257" s="20">
        <f t="shared" si="85"/>
        <v>26234.61</v>
      </c>
      <c r="BL257" s="20">
        <f t="shared" si="76"/>
        <v>27018.82</v>
      </c>
      <c r="BM257" s="20">
        <f t="shared" si="76"/>
        <v>27827.08</v>
      </c>
      <c r="BN257" s="20">
        <f t="shared" si="76"/>
        <v>28673.8</v>
      </c>
      <c r="BO257" s="20">
        <f t="shared" si="75"/>
        <v>29532.57</v>
      </c>
    </row>
    <row r="258" spans="1:67" x14ac:dyDescent="0.2">
      <c r="A258">
        <v>242</v>
      </c>
      <c r="B258" s="20">
        <f t="shared" si="84"/>
        <v>4508.6000000000004</v>
      </c>
      <c r="C258" s="20">
        <f t="shared" si="84"/>
        <v>4583.32</v>
      </c>
      <c r="D258" s="20">
        <f t="shared" si="84"/>
        <v>4638.78</v>
      </c>
      <c r="E258" s="20">
        <f t="shared" si="84"/>
        <v>4776.22</v>
      </c>
      <c r="F258" s="20">
        <f t="shared" si="84"/>
        <v>4916.08</v>
      </c>
      <c r="G258" s="22">
        <f t="shared" si="84"/>
        <v>5058.3600000000006</v>
      </c>
      <c r="H258" s="20">
        <f t="shared" si="84"/>
        <v>5193.38</v>
      </c>
      <c r="I258" s="20">
        <f t="shared" si="84"/>
        <v>5330.82</v>
      </c>
      <c r="J258" s="20">
        <f t="shared" si="84"/>
        <v>5492.3600000000006</v>
      </c>
      <c r="K258" s="20">
        <f t="shared" si="84"/>
        <v>5656.32</v>
      </c>
      <c r="L258" s="20">
        <f t="shared" si="84"/>
        <v>5822.7</v>
      </c>
      <c r="M258" s="20">
        <f t="shared" si="84"/>
        <v>6003.5</v>
      </c>
      <c r="N258" s="20">
        <f t="shared" si="84"/>
        <v>6186.72</v>
      </c>
      <c r="O258" s="20">
        <f t="shared" si="84"/>
        <v>6360.3600000000006</v>
      </c>
      <c r="P258" s="20">
        <f t="shared" si="84"/>
        <v>6562.84</v>
      </c>
      <c r="Q258" s="20">
        <f t="shared" si="84"/>
        <v>6755.74</v>
      </c>
      <c r="R258" s="20">
        <f t="shared" si="83"/>
        <v>6951.0599999999995</v>
      </c>
      <c r="S258" s="20">
        <f t="shared" si="83"/>
        <v>7163.22</v>
      </c>
      <c r="T258" s="20">
        <f t="shared" si="83"/>
        <v>7377.7999999999993</v>
      </c>
      <c r="U258" s="20">
        <f t="shared" si="83"/>
        <v>7597.22</v>
      </c>
      <c r="V258" s="20">
        <f t="shared" si="83"/>
        <v>7831.0599999999995</v>
      </c>
      <c r="W258" s="20">
        <f t="shared" si="83"/>
        <v>8057.74</v>
      </c>
      <c r="X258" s="20">
        <f t="shared" si="83"/>
        <v>8298.84</v>
      </c>
      <c r="Y258" s="20">
        <f t="shared" si="83"/>
        <v>8556.7799999999988</v>
      </c>
      <c r="Z258" s="20">
        <f t="shared" si="83"/>
        <v>8807.56</v>
      </c>
      <c r="AA258" s="20">
        <f t="shared" si="83"/>
        <v>9075.18</v>
      </c>
      <c r="AB258" s="20">
        <f t="shared" si="83"/>
        <v>9345.2200000000012</v>
      </c>
      <c r="AC258" s="20">
        <f t="shared" si="83"/>
        <v>9632.1</v>
      </c>
      <c r="AD258" s="20">
        <f t="shared" si="83"/>
        <v>9911.82</v>
      </c>
      <c r="AE258" s="20">
        <f t="shared" si="83"/>
        <v>10208.380000000001</v>
      </c>
      <c r="AF258" s="20">
        <f t="shared" si="83"/>
        <v>10521.779999999999</v>
      </c>
      <c r="AG258" s="20">
        <f t="shared" si="86"/>
        <v>10828.02</v>
      </c>
      <c r="AH258" s="20">
        <f t="shared" si="86"/>
        <v>11163.1</v>
      </c>
      <c r="AI258" s="20">
        <f t="shared" si="86"/>
        <v>11493.44</v>
      </c>
      <c r="AJ258" s="20">
        <f t="shared" si="86"/>
        <v>11840.619999999999</v>
      </c>
      <c r="AK258" s="20">
        <f t="shared" si="86"/>
        <v>12192.64</v>
      </c>
      <c r="AL258" s="20">
        <f t="shared" si="86"/>
        <v>12563.92</v>
      </c>
      <c r="AM258" s="20">
        <f t="shared" si="86"/>
        <v>12940.04</v>
      </c>
      <c r="AN258" s="20">
        <f t="shared" si="86"/>
        <v>13323.42</v>
      </c>
      <c r="AO258" s="20">
        <f t="shared" si="86"/>
        <v>13726.06</v>
      </c>
      <c r="AP258" s="20">
        <f t="shared" si="86"/>
        <v>14133.539999999999</v>
      </c>
      <c r="AQ258" s="20">
        <f t="shared" si="86"/>
        <v>14560.28</v>
      </c>
      <c r="AR258" s="20">
        <f t="shared" si="86"/>
        <v>14994.28</v>
      </c>
      <c r="AS258" s="20">
        <f t="shared" si="86"/>
        <v>15447.539999999999</v>
      </c>
      <c r="AT258" s="20">
        <f t="shared" si="86"/>
        <v>15908.06</v>
      </c>
      <c r="AU258" s="20">
        <f t="shared" si="86"/>
        <v>16387.84</v>
      </c>
      <c r="AV258" s="20">
        <f t="shared" si="86"/>
        <v>16877.3</v>
      </c>
      <c r="AW258" s="20">
        <f t="shared" si="85"/>
        <v>17386.02</v>
      </c>
      <c r="AX258" s="20">
        <f t="shared" si="85"/>
        <v>17902</v>
      </c>
      <c r="AY258" s="20">
        <f t="shared" si="85"/>
        <v>18439.66</v>
      </c>
      <c r="AZ258" s="20">
        <f t="shared" si="85"/>
        <v>18999</v>
      </c>
      <c r="BA258" s="20">
        <f t="shared" si="85"/>
        <v>19568.02</v>
      </c>
      <c r="BB258" s="20">
        <f t="shared" si="85"/>
        <v>20156.3</v>
      </c>
      <c r="BC258" s="20">
        <f t="shared" si="85"/>
        <v>20754.260000000002</v>
      </c>
      <c r="BD258" s="20">
        <f t="shared" si="85"/>
        <v>21376.32</v>
      </c>
      <c r="BE258" s="20">
        <f t="shared" si="85"/>
        <v>22020.059999999998</v>
      </c>
      <c r="BF258" s="20">
        <f t="shared" si="85"/>
        <v>22685.48</v>
      </c>
      <c r="BG258" s="20">
        <f t="shared" si="85"/>
        <v>23363</v>
      </c>
      <c r="BH258" s="20">
        <f t="shared" si="85"/>
        <v>24064.62</v>
      </c>
      <c r="BI258" s="20">
        <f t="shared" si="85"/>
        <v>24787.919999999998</v>
      </c>
      <c r="BJ258" s="20">
        <f t="shared" si="85"/>
        <v>25523.32</v>
      </c>
      <c r="BK258" s="20">
        <f t="shared" si="85"/>
        <v>26294.82</v>
      </c>
      <c r="BL258" s="20">
        <f t="shared" si="76"/>
        <v>27080.84</v>
      </c>
      <c r="BM258" s="20">
        <f t="shared" si="76"/>
        <v>27890.959999999999</v>
      </c>
      <c r="BN258" s="20">
        <f t="shared" si="76"/>
        <v>28739.599999999999</v>
      </c>
      <c r="BO258" s="20">
        <f t="shared" si="75"/>
        <v>29600.34</v>
      </c>
    </row>
    <row r="259" spans="1:67" x14ac:dyDescent="0.2">
      <c r="A259">
        <v>243</v>
      </c>
      <c r="B259" s="20">
        <f t="shared" si="84"/>
        <v>4518.8999999999996</v>
      </c>
      <c r="C259" s="20">
        <f t="shared" si="84"/>
        <v>4593.7800000000007</v>
      </c>
      <c r="D259" s="20">
        <f t="shared" si="84"/>
        <v>4649.37</v>
      </c>
      <c r="E259" s="20">
        <f t="shared" si="84"/>
        <v>4787.13</v>
      </c>
      <c r="F259" s="20">
        <f t="shared" si="84"/>
        <v>4927.32</v>
      </c>
      <c r="G259" s="22">
        <f t="shared" si="84"/>
        <v>5069.9400000000005</v>
      </c>
      <c r="H259" s="20">
        <f t="shared" si="84"/>
        <v>5205.2700000000004</v>
      </c>
      <c r="I259" s="20">
        <f t="shared" si="84"/>
        <v>5343.0300000000007</v>
      </c>
      <c r="J259" s="20">
        <f t="shared" si="84"/>
        <v>5504.9400000000005</v>
      </c>
      <c r="K259" s="20">
        <f t="shared" si="84"/>
        <v>5669.2800000000007</v>
      </c>
      <c r="L259" s="20">
        <f t="shared" si="84"/>
        <v>5836.0499999999993</v>
      </c>
      <c r="M259" s="20">
        <f t="shared" si="84"/>
        <v>6017.25</v>
      </c>
      <c r="N259" s="20">
        <f t="shared" si="84"/>
        <v>6200.88</v>
      </c>
      <c r="O259" s="20">
        <f t="shared" si="84"/>
        <v>6374.9400000000005</v>
      </c>
      <c r="P259" s="20">
        <f t="shared" si="84"/>
        <v>6577.86</v>
      </c>
      <c r="Q259" s="20">
        <f t="shared" si="84"/>
        <v>6771.21</v>
      </c>
      <c r="R259" s="20">
        <f t="shared" si="83"/>
        <v>6966.99</v>
      </c>
      <c r="S259" s="20">
        <f t="shared" si="83"/>
        <v>7179.63</v>
      </c>
      <c r="T259" s="20">
        <f t="shared" si="83"/>
        <v>7394.7</v>
      </c>
      <c r="U259" s="20">
        <f t="shared" si="83"/>
        <v>7614.63</v>
      </c>
      <c r="V259" s="20">
        <f t="shared" si="83"/>
        <v>7848.99</v>
      </c>
      <c r="W259" s="20">
        <f t="shared" si="83"/>
        <v>8076.21</v>
      </c>
      <c r="X259" s="20">
        <f t="shared" si="83"/>
        <v>8317.86</v>
      </c>
      <c r="Y259" s="20">
        <f t="shared" si="83"/>
        <v>8576.369999999999</v>
      </c>
      <c r="Z259" s="20">
        <f t="shared" si="83"/>
        <v>8827.74</v>
      </c>
      <c r="AA259" s="20">
        <f t="shared" si="83"/>
        <v>9095.9699999999993</v>
      </c>
      <c r="AB259" s="20">
        <f t="shared" si="83"/>
        <v>9366.630000000001</v>
      </c>
      <c r="AC259" s="20">
        <f t="shared" si="83"/>
        <v>9654.1500000000015</v>
      </c>
      <c r="AD259" s="20">
        <f t="shared" si="83"/>
        <v>9934.5300000000007</v>
      </c>
      <c r="AE259" s="20">
        <f t="shared" si="83"/>
        <v>10231.77</v>
      </c>
      <c r="AF259" s="20">
        <f t="shared" si="83"/>
        <v>10545.869999999999</v>
      </c>
      <c r="AG259" s="20">
        <f t="shared" si="86"/>
        <v>10852.83</v>
      </c>
      <c r="AH259" s="20">
        <f t="shared" si="86"/>
        <v>11188.650000000001</v>
      </c>
      <c r="AI259" s="20">
        <f t="shared" si="86"/>
        <v>11519.76</v>
      </c>
      <c r="AJ259" s="20">
        <f t="shared" si="86"/>
        <v>11867.73</v>
      </c>
      <c r="AK259" s="20">
        <f t="shared" si="86"/>
        <v>12220.560000000001</v>
      </c>
      <c r="AL259" s="20">
        <f t="shared" si="86"/>
        <v>12592.68</v>
      </c>
      <c r="AM259" s="20">
        <f t="shared" si="86"/>
        <v>12969.66</v>
      </c>
      <c r="AN259" s="20">
        <f t="shared" si="86"/>
        <v>13353.93</v>
      </c>
      <c r="AO259" s="20">
        <f t="shared" si="86"/>
        <v>13757.49</v>
      </c>
      <c r="AP259" s="20">
        <f t="shared" si="86"/>
        <v>14165.91</v>
      </c>
      <c r="AQ259" s="20">
        <f t="shared" si="86"/>
        <v>14593.62</v>
      </c>
      <c r="AR259" s="20">
        <f t="shared" si="86"/>
        <v>15028.62</v>
      </c>
      <c r="AS259" s="20">
        <f t="shared" si="86"/>
        <v>15482.91</v>
      </c>
      <c r="AT259" s="20">
        <f t="shared" si="86"/>
        <v>15944.49</v>
      </c>
      <c r="AU259" s="20">
        <f t="shared" si="86"/>
        <v>16425.36</v>
      </c>
      <c r="AV259" s="20">
        <f t="shared" si="86"/>
        <v>16915.949999999997</v>
      </c>
      <c r="AW259" s="20">
        <f t="shared" si="85"/>
        <v>17425.830000000002</v>
      </c>
      <c r="AX259" s="20">
        <f t="shared" si="85"/>
        <v>17943</v>
      </c>
      <c r="AY259" s="20">
        <f t="shared" si="85"/>
        <v>18481.89</v>
      </c>
      <c r="AZ259" s="20">
        <f t="shared" si="85"/>
        <v>19042.5</v>
      </c>
      <c r="BA259" s="20">
        <f t="shared" si="85"/>
        <v>19612.830000000002</v>
      </c>
      <c r="BB259" s="20">
        <f t="shared" si="85"/>
        <v>20202.449999999997</v>
      </c>
      <c r="BC259" s="20">
        <f t="shared" si="85"/>
        <v>20801.79</v>
      </c>
      <c r="BD259" s="20">
        <f t="shared" si="85"/>
        <v>21425.279999999999</v>
      </c>
      <c r="BE259" s="20">
        <f t="shared" si="85"/>
        <v>22070.489999999998</v>
      </c>
      <c r="BF259" s="20">
        <f t="shared" si="85"/>
        <v>22737.42</v>
      </c>
      <c r="BG259" s="20">
        <f t="shared" si="85"/>
        <v>23416.5</v>
      </c>
      <c r="BH259" s="20">
        <f t="shared" si="85"/>
        <v>24119.73</v>
      </c>
      <c r="BI259" s="20">
        <f t="shared" si="85"/>
        <v>24844.68</v>
      </c>
      <c r="BJ259" s="20">
        <f t="shared" si="85"/>
        <v>25581.78</v>
      </c>
      <c r="BK259" s="20">
        <f t="shared" si="85"/>
        <v>26355.03</v>
      </c>
      <c r="BL259" s="20">
        <f t="shared" si="76"/>
        <v>27142.86</v>
      </c>
      <c r="BM259" s="20">
        <f t="shared" si="76"/>
        <v>27954.84</v>
      </c>
      <c r="BN259" s="20">
        <f t="shared" si="76"/>
        <v>28805.4</v>
      </c>
      <c r="BO259" s="20">
        <f t="shared" si="75"/>
        <v>29668.11</v>
      </c>
    </row>
    <row r="260" spans="1:67" x14ac:dyDescent="0.2">
      <c r="A260">
        <v>244</v>
      </c>
      <c r="B260" s="20">
        <f t="shared" si="84"/>
        <v>4529.2000000000007</v>
      </c>
      <c r="C260" s="20">
        <f t="shared" si="84"/>
        <v>4604.24</v>
      </c>
      <c r="D260" s="20">
        <f t="shared" si="84"/>
        <v>4659.96</v>
      </c>
      <c r="E260" s="20">
        <f t="shared" si="84"/>
        <v>4798.04</v>
      </c>
      <c r="F260" s="20">
        <f t="shared" si="84"/>
        <v>4938.5599999999995</v>
      </c>
      <c r="G260" s="22">
        <f t="shared" si="84"/>
        <v>5081.5200000000004</v>
      </c>
      <c r="H260" s="20">
        <f t="shared" si="84"/>
        <v>5217.16</v>
      </c>
      <c r="I260" s="20">
        <f t="shared" si="84"/>
        <v>5355.24</v>
      </c>
      <c r="J260" s="20">
        <f t="shared" si="84"/>
        <v>5517.52</v>
      </c>
      <c r="K260" s="20">
        <f t="shared" si="84"/>
        <v>5682.24</v>
      </c>
      <c r="L260" s="20">
        <f t="shared" si="84"/>
        <v>5849.4</v>
      </c>
      <c r="M260" s="20">
        <f t="shared" si="84"/>
        <v>6031</v>
      </c>
      <c r="N260" s="20">
        <f t="shared" si="84"/>
        <v>6215.04</v>
      </c>
      <c r="O260" s="20">
        <f t="shared" si="84"/>
        <v>6389.52</v>
      </c>
      <c r="P260" s="20">
        <f t="shared" si="84"/>
        <v>6592.88</v>
      </c>
      <c r="Q260" s="20">
        <f t="shared" si="84"/>
        <v>6786.68</v>
      </c>
      <c r="R260" s="20">
        <f t="shared" si="83"/>
        <v>6982.92</v>
      </c>
      <c r="S260" s="20">
        <f t="shared" si="83"/>
        <v>7196.04</v>
      </c>
      <c r="T260" s="20">
        <f t="shared" si="83"/>
        <v>7411.5999999999995</v>
      </c>
      <c r="U260" s="20">
        <f t="shared" si="83"/>
        <v>7632.04</v>
      </c>
      <c r="V260" s="20">
        <f t="shared" si="83"/>
        <v>7866.92</v>
      </c>
      <c r="W260" s="20">
        <f t="shared" si="83"/>
        <v>8094.6799999999994</v>
      </c>
      <c r="X260" s="20">
        <f t="shared" si="83"/>
        <v>8336.880000000001</v>
      </c>
      <c r="Y260" s="20">
        <f t="shared" si="83"/>
        <v>8595.9599999999991</v>
      </c>
      <c r="Z260" s="20">
        <f t="shared" si="83"/>
        <v>8847.92</v>
      </c>
      <c r="AA260" s="20">
        <f t="shared" si="83"/>
        <v>9116.76</v>
      </c>
      <c r="AB260" s="20">
        <f t="shared" si="83"/>
        <v>9388.0400000000009</v>
      </c>
      <c r="AC260" s="20">
        <f t="shared" si="83"/>
        <v>9676.2000000000007</v>
      </c>
      <c r="AD260" s="20">
        <f t="shared" si="83"/>
        <v>9957.24</v>
      </c>
      <c r="AE260" s="20">
        <f t="shared" si="83"/>
        <v>10255.16</v>
      </c>
      <c r="AF260" s="20">
        <f t="shared" si="83"/>
        <v>10569.96</v>
      </c>
      <c r="AG260" s="20">
        <f t="shared" si="86"/>
        <v>10877.64</v>
      </c>
      <c r="AH260" s="20">
        <f t="shared" si="86"/>
        <v>11214.2</v>
      </c>
      <c r="AI260" s="20">
        <f t="shared" si="86"/>
        <v>11546.08</v>
      </c>
      <c r="AJ260" s="20">
        <f t="shared" si="86"/>
        <v>11894.84</v>
      </c>
      <c r="AK260" s="20">
        <f t="shared" si="86"/>
        <v>12248.48</v>
      </c>
      <c r="AL260" s="20">
        <f t="shared" si="86"/>
        <v>12621.44</v>
      </c>
      <c r="AM260" s="20">
        <f t="shared" si="86"/>
        <v>12999.28</v>
      </c>
      <c r="AN260" s="20">
        <f t="shared" si="86"/>
        <v>13384.44</v>
      </c>
      <c r="AO260" s="20">
        <f t="shared" si="86"/>
        <v>13788.92</v>
      </c>
      <c r="AP260" s="20">
        <f t="shared" si="86"/>
        <v>14198.279999999999</v>
      </c>
      <c r="AQ260" s="20">
        <f t="shared" si="86"/>
        <v>14626.960000000001</v>
      </c>
      <c r="AR260" s="20">
        <f t="shared" si="86"/>
        <v>15062.960000000001</v>
      </c>
      <c r="AS260" s="20">
        <f t="shared" si="86"/>
        <v>15518.279999999999</v>
      </c>
      <c r="AT260" s="20">
        <f t="shared" si="86"/>
        <v>15980.92</v>
      </c>
      <c r="AU260" s="20">
        <f t="shared" si="86"/>
        <v>16462.88</v>
      </c>
      <c r="AV260" s="20">
        <f t="shared" si="86"/>
        <v>16954.599999999999</v>
      </c>
      <c r="AW260" s="20">
        <f t="shared" si="85"/>
        <v>17465.64</v>
      </c>
      <c r="AX260" s="20">
        <f t="shared" si="85"/>
        <v>17984</v>
      </c>
      <c r="AY260" s="20">
        <f t="shared" si="85"/>
        <v>18524.12</v>
      </c>
      <c r="AZ260" s="20">
        <f t="shared" si="85"/>
        <v>19086</v>
      </c>
      <c r="BA260" s="20">
        <f t="shared" si="85"/>
        <v>19657.64</v>
      </c>
      <c r="BB260" s="20">
        <f t="shared" si="85"/>
        <v>20248.599999999999</v>
      </c>
      <c r="BC260" s="20">
        <f t="shared" si="85"/>
        <v>20849.32</v>
      </c>
      <c r="BD260" s="20">
        <f t="shared" si="85"/>
        <v>21474.239999999998</v>
      </c>
      <c r="BE260" s="20">
        <f t="shared" si="85"/>
        <v>22120.92</v>
      </c>
      <c r="BF260" s="20">
        <f t="shared" si="85"/>
        <v>22789.360000000001</v>
      </c>
      <c r="BG260" s="20">
        <f t="shared" si="85"/>
        <v>23470</v>
      </c>
      <c r="BH260" s="20">
        <f t="shared" si="85"/>
        <v>24174.84</v>
      </c>
      <c r="BI260" s="20">
        <f t="shared" si="85"/>
        <v>24901.439999999999</v>
      </c>
      <c r="BJ260" s="20">
        <f t="shared" si="85"/>
        <v>25640.239999999998</v>
      </c>
      <c r="BK260" s="20">
        <f t="shared" si="85"/>
        <v>26415.239999999998</v>
      </c>
      <c r="BL260" s="20">
        <f t="shared" si="76"/>
        <v>27204.880000000001</v>
      </c>
      <c r="BM260" s="20">
        <f t="shared" si="76"/>
        <v>28018.720000000001</v>
      </c>
      <c r="BN260" s="20">
        <f t="shared" si="76"/>
        <v>28871.199999999997</v>
      </c>
      <c r="BO260" s="20">
        <f t="shared" si="75"/>
        <v>29735.879999999997</v>
      </c>
    </row>
    <row r="261" spans="1:67" x14ac:dyDescent="0.2">
      <c r="A261">
        <v>245</v>
      </c>
      <c r="B261" s="20">
        <f t="shared" si="84"/>
        <v>4539.5</v>
      </c>
      <c r="C261" s="20">
        <f t="shared" si="84"/>
        <v>4614.7000000000007</v>
      </c>
      <c r="D261" s="20">
        <f t="shared" si="84"/>
        <v>4670.55</v>
      </c>
      <c r="E261" s="20">
        <f t="shared" si="84"/>
        <v>4808.95</v>
      </c>
      <c r="F261" s="20">
        <f t="shared" si="84"/>
        <v>4949.8</v>
      </c>
      <c r="G261" s="22">
        <f t="shared" si="84"/>
        <v>5093.1000000000004</v>
      </c>
      <c r="H261" s="20">
        <f t="shared" si="84"/>
        <v>5229.05</v>
      </c>
      <c r="I261" s="20">
        <f t="shared" si="84"/>
        <v>5367.4500000000007</v>
      </c>
      <c r="J261" s="20">
        <f t="shared" si="84"/>
        <v>5530.1</v>
      </c>
      <c r="K261" s="20">
        <f t="shared" si="84"/>
        <v>5695.2000000000007</v>
      </c>
      <c r="L261" s="20">
        <f t="shared" si="84"/>
        <v>5862.75</v>
      </c>
      <c r="M261" s="20">
        <f t="shared" si="84"/>
        <v>6044.75</v>
      </c>
      <c r="N261" s="20">
        <f t="shared" si="84"/>
        <v>6229.2</v>
      </c>
      <c r="O261" s="20">
        <f t="shared" si="84"/>
        <v>6404.1</v>
      </c>
      <c r="P261" s="20">
        <f t="shared" si="84"/>
        <v>6607.9</v>
      </c>
      <c r="Q261" s="20">
        <f t="shared" si="84"/>
        <v>6802.15</v>
      </c>
      <c r="R261" s="20">
        <f t="shared" si="83"/>
        <v>6998.85</v>
      </c>
      <c r="S261" s="20">
        <f t="shared" si="83"/>
        <v>7212.45</v>
      </c>
      <c r="T261" s="20">
        <f t="shared" si="83"/>
        <v>7428.5</v>
      </c>
      <c r="U261" s="20">
        <f t="shared" si="83"/>
        <v>7649.45</v>
      </c>
      <c r="V261" s="20">
        <f t="shared" si="83"/>
        <v>7884.85</v>
      </c>
      <c r="W261" s="20">
        <f t="shared" si="83"/>
        <v>8113.15</v>
      </c>
      <c r="X261" s="20">
        <f t="shared" si="83"/>
        <v>8355.9</v>
      </c>
      <c r="Y261" s="20">
        <f t="shared" si="83"/>
        <v>8615.5499999999993</v>
      </c>
      <c r="Z261" s="20">
        <f t="shared" si="83"/>
        <v>8868.1</v>
      </c>
      <c r="AA261" s="20">
        <f t="shared" si="83"/>
        <v>9137.5499999999993</v>
      </c>
      <c r="AB261" s="20">
        <f t="shared" si="83"/>
        <v>9409.4500000000007</v>
      </c>
      <c r="AC261" s="20">
        <f t="shared" si="83"/>
        <v>9698.25</v>
      </c>
      <c r="AD261" s="20">
        <f t="shared" si="83"/>
        <v>9979.9500000000007</v>
      </c>
      <c r="AE261" s="20">
        <f t="shared" si="83"/>
        <v>10278.549999999999</v>
      </c>
      <c r="AF261" s="20">
        <f t="shared" si="83"/>
        <v>10594.05</v>
      </c>
      <c r="AG261" s="20">
        <f t="shared" si="86"/>
        <v>10902.45</v>
      </c>
      <c r="AH261" s="20">
        <f t="shared" si="86"/>
        <v>11239.75</v>
      </c>
      <c r="AI261" s="20">
        <f t="shared" si="86"/>
        <v>11572.4</v>
      </c>
      <c r="AJ261" s="20">
        <f t="shared" si="86"/>
        <v>11921.95</v>
      </c>
      <c r="AK261" s="20">
        <f t="shared" si="86"/>
        <v>12276.400000000001</v>
      </c>
      <c r="AL261" s="20">
        <f t="shared" si="86"/>
        <v>12650.2</v>
      </c>
      <c r="AM261" s="20">
        <f t="shared" si="86"/>
        <v>13028.900000000001</v>
      </c>
      <c r="AN261" s="20">
        <f t="shared" si="86"/>
        <v>13414.95</v>
      </c>
      <c r="AO261" s="20">
        <f t="shared" si="86"/>
        <v>13820.35</v>
      </c>
      <c r="AP261" s="20">
        <f t="shared" si="86"/>
        <v>14230.65</v>
      </c>
      <c r="AQ261" s="20">
        <f t="shared" si="86"/>
        <v>14660.300000000001</v>
      </c>
      <c r="AR261" s="20">
        <f t="shared" si="86"/>
        <v>15097.300000000001</v>
      </c>
      <c r="AS261" s="20">
        <f t="shared" si="86"/>
        <v>15553.65</v>
      </c>
      <c r="AT261" s="20">
        <f t="shared" si="86"/>
        <v>16017.35</v>
      </c>
      <c r="AU261" s="20">
        <f t="shared" si="86"/>
        <v>16500.400000000001</v>
      </c>
      <c r="AV261" s="20">
        <f t="shared" si="86"/>
        <v>16993.25</v>
      </c>
      <c r="AW261" s="20">
        <f t="shared" si="85"/>
        <v>17505.45</v>
      </c>
      <c r="AX261" s="20">
        <f t="shared" si="85"/>
        <v>18025</v>
      </c>
      <c r="AY261" s="20">
        <f t="shared" si="85"/>
        <v>18566.349999999999</v>
      </c>
      <c r="AZ261" s="20">
        <f t="shared" si="85"/>
        <v>19129.5</v>
      </c>
      <c r="BA261" s="20">
        <f t="shared" si="85"/>
        <v>19702.45</v>
      </c>
      <c r="BB261" s="20">
        <f t="shared" si="85"/>
        <v>20294.75</v>
      </c>
      <c r="BC261" s="20">
        <f t="shared" si="85"/>
        <v>20896.849999999999</v>
      </c>
      <c r="BD261" s="20">
        <f t="shared" si="85"/>
        <v>21523.200000000001</v>
      </c>
      <c r="BE261" s="20">
        <f t="shared" si="85"/>
        <v>22171.35</v>
      </c>
      <c r="BF261" s="20">
        <f t="shared" si="85"/>
        <v>22841.3</v>
      </c>
      <c r="BG261" s="20">
        <f t="shared" si="85"/>
        <v>23523.5</v>
      </c>
      <c r="BH261" s="20">
        <f t="shared" si="85"/>
        <v>24229.95</v>
      </c>
      <c r="BI261" s="20">
        <f t="shared" si="85"/>
        <v>24958.199999999997</v>
      </c>
      <c r="BJ261" s="20">
        <f t="shared" si="85"/>
        <v>25698.7</v>
      </c>
      <c r="BK261" s="20">
        <f t="shared" si="85"/>
        <v>26475.45</v>
      </c>
      <c r="BL261" s="20">
        <f t="shared" si="76"/>
        <v>27266.9</v>
      </c>
      <c r="BM261" s="20">
        <f t="shared" si="76"/>
        <v>28082.6</v>
      </c>
      <c r="BN261" s="20">
        <f t="shared" si="76"/>
        <v>28937</v>
      </c>
      <c r="BO261" s="20">
        <f t="shared" si="75"/>
        <v>29803.649999999998</v>
      </c>
    </row>
    <row r="262" spans="1:67" x14ac:dyDescent="0.2">
      <c r="A262">
        <v>246</v>
      </c>
      <c r="B262" s="20">
        <f t="shared" si="84"/>
        <v>4549.8</v>
      </c>
      <c r="C262" s="20">
        <f t="shared" si="84"/>
        <v>4625.16</v>
      </c>
      <c r="D262" s="20">
        <f t="shared" si="84"/>
        <v>4681.1399999999994</v>
      </c>
      <c r="E262" s="20">
        <f t="shared" si="84"/>
        <v>4819.8600000000006</v>
      </c>
      <c r="F262" s="20">
        <f t="shared" si="84"/>
        <v>4961.04</v>
      </c>
      <c r="G262" s="22">
        <f t="shared" si="84"/>
        <v>5104.68</v>
      </c>
      <c r="H262" s="20">
        <f t="shared" si="84"/>
        <v>5240.9400000000005</v>
      </c>
      <c r="I262" s="20">
        <f t="shared" si="84"/>
        <v>5379.66</v>
      </c>
      <c r="J262" s="20">
        <f t="shared" si="84"/>
        <v>5542.68</v>
      </c>
      <c r="K262" s="20">
        <f t="shared" si="84"/>
        <v>5708.16</v>
      </c>
      <c r="L262" s="20">
        <f t="shared" si="84"/>
        <v>5876.1</v>
      </c>
      <c r="M262" s="20">
        <f t="shared" si="84"/>
        <v>6058.5</v>
      </c>
      <c r="N262" s="20">
        <f t="shared" si="84"/>
        <v>6243.3600000000006</v>
      </c>
      <c r="O262" s="20">
        <f t="shared" si="84"/>
        <v>6418.68</v>
      </c>
      <c r="P262" s="20">
        <f t="shared" si="84"/>
        <v>6622.92</v>
      </c>
      <c r="Q262" s="20">
        <f t="shared" si="84"/>
        <v>6817.6200000000008</v>
      </c>
      <c r="R262" s="20">
        <f t="shared" si="83"/>
        <v>7014.78</v>
      </c>
      <c r="S262" s="20">
        <f t="shared" si="83"/>
        <v>7228.8600000000006</v>
      </c>
      <c r="T262" s="20">
        <f t="shared" si="83"/>
        <v>7445.4</v>
      </c>
      <c r="U262" s="20">
        <f t="shared" si="83"/>
        <v>7666.86</v>
      </c>
      <c r="V262" s="20">
        <f t="shared" si="83"/>
        <v>7902.78</v>
      </c>
      <c r="W262" s="20">
        <f t="shared" si="83"/>
        <v>8131.62</v>
      </c>
      <c r="X262" s="20">
        <f t="shared" si="83"/>
        <v>8374.92</v>
      </c>
      <c r="Y262" s="20">
        <f t="shared" si="83"/>
        <v>8635.14</v>
      </c>
      <c r="Z262" s="20">
        <f t="shared" si="83"/>
        <v>8888.2799999999988</v>
      </c>
      <c r="AA262" s="20">
        <f t="shared" si="83"/>
        <v>9158.34</v>
      </c>
      <c r="AB262" s="20">
        <f t="shared" si="83"/>
        <v>9430.86</v>
      </c>
      <c r="AC262" s="20">
        <f t="shared" si="83"/>
        <v>9720.2999999999993</v>
      </c>
      <c r="AD262" s="20">
        <f t="shared" si="83"/>
        <v>10002.66</v>
      </c>
      <c r="AE262" s="20">
        <f t="shared" si="83"/>
        <v>10301.94</v>
      </c>
      <c r="AF262" s="20">
        <f t="shared" si="83"/>
        <v>10618.14</v>
      </c>
      <c r="AG262" s="20">
        <f t="shared" si="86"/>
        <v>10927.259999999998</v>
      </c>
      <c r="AH262" s="20">
        <f t="shared" si="86"/>
        <v>11265.3</v>
      </c>
      <c r="AI262" s="20">
        <f t="shared" si="86"/>
        <v>11598.720000000001</v>
      </c>
      <c r="AJ262" s="20">
        <f t="shared" si="86"/>
        <v>11949.06</v>
      </c>
      <c r="AK262" s="20">
        <f t="shared" si="86"/>
        <v>12304.32</v>
      </c>
      <c r="AL262" s="20">
        <f t="shared" si="86"/>
        <v>12678.96</v>
      </c>
      <c r="AM262" s="20">
        <f t="shared" si="86"/>
        <v>13058.52</v>
      </c>
      <c r="AN262" s="20">
        <f t="shared" si="86"/>
        <v>13445.46</v>
      </c>
      <c r="AO262" s="20">
        <f t="shared" si="86"/>
        <v>13851.779999999999</v>
      </c>
      <c r="AP262" s="20">
        <f t="shared" si="86"/>
        <v>14263.02</v>
      </c>
      <c r="AQ262" s="20">
        <f t="shared" si="86"/>
        <v>14693.640000000001</v>
      </c>
      <c r="AR262" s="20">
        <f t="shared" si="86"/>
        <v>15131.640000000001</v>
      </c>
      <c r="AS262" s="20">
        <f t="shared" si="86"/>
        <v>15589.019999999999</v>
      </c>
      <c r="AT262" s="20">
        <f t="shared" si="86"/>
        <v>16053.78</v>
      </c>
      <c r="AU262" s="20">
        <f t="shared" si="86"/>
        <v>16537.919999999998</v>
      </c>
      <c r="AV262" s="20">
        <f t="shared" si="86"/>
        <v>17031.900000000001</v>
      </c>
      <c r="AW262" s="20">
        <f t="shared" si="85"/>
        <v>17545.260000000002</v>
      </c>
      <c r="AX262" s="20">
        <f t="shared" si="85"/>
        <v>18066</v>
      </c>
      <c r="AY262" s="20">
        <f t="shared" si="85"/>
        <v>18608.580000000002</v>
      </c>
      <c r="AZ262" s="20">
        <f t="shared" si="85"/>
        <v>19173</v>
      </c>
      <c r="BA262" s="20">
        <f t="shared" si="85"/>
        <v>19747.260000000002</v>
      </c>
      <c r="BB262" s="20">
        <f t="shared" si="85"/>
        <v>20340.900000000001</v>
      </c>
      <c r="BC262" s="20">
        <f t="shared" si="85"/>
        <v>20944.38</v>
      </c>
      <c r="BD262" s="20">
        <f t="shared" si="85"/>
        <v>21572.16</v>
      </c>
      <c r="BE262" s="20">
        <f t="shared" si="85"/>
        <v>22221.78</v>
      </c>
      <c r="BF262" s="20">
        <f t="shared" si="85"/>
        <v>22893.239999999998</v>
      </c>
      <c r="BG262" s="20">
        <f t="shared" si="85"/>
        <v>23577</v>
      </c>
      <c r="BH262" s="20">
        <f t="shared" si="85"/>
        <v>24285.059999999998</v>
      </c>
      <c r="BI262" s="20">
        <f t="shared" si="85"/>
        <v>25014.959999999999</v>
      </c>
      <c r="BJ262" s="20">
        <f t="shared" si="85"/>
        <v>25757.16</v>
      </c>
      <c r="BK262" s="20">
        <f t="shared" si="85"/>
        <v>26535.66</v>
      </c>
      <c r="BL262" s="20">
        <f t="shared" si="76"/>
        <v>27328.92</v>
      </c>
      <c r="BM262" s="20">
        <f t="shared" si="76"/>
        <v>28146.480000000003</v>
      </c>
      <c r="BN262" s="20">
        <f t="shared" si="76"/>
        <v>29002.799999999999</v>
      </c>
      <c r="BO262" s="20">
        <f t="shared" si="75"/>
        <v>29871.42</v>
      </c>
    </row>
    <row r="263" spans="1:67" x14ac:dyDescent="0.2">
      <c r="A263">
        <v>247</v>
      </c>
      <c r="B263" s="20">
        <f t="shared" si="84"/>
        <v>4560.1000000000004</v>
      </c>
      <c r="C263" s="20">
        <f t="shared" si="84"/>
        <v>4635.6200000000008</v>
      </c>
      <c r="D263" s="20">
        <f t="shared" si="84"/>
        <v>4691.7299999999996</v>
      </c>
      <c r="E263" s="20">
        <f t="shared" si="84"/>
        <v>4830.7700000000004</v>
      </c>
      <c r="F263" s="20">
        <f t="shared" si="84"/>
        <v>4972.2800000000007</v>
      </c>
      <c r="G263" s="22">
        <f t="shared" si="84"/>
        <v>5116.26</v>
      </c>
      <c r="H263" s="20">
        <f t="shared" si="84"/>
        <v>5252.83</v>
      </c>
      <c r="I263" s="20">
        <f t="shared" si="84"/>
        <v>5391.8700000000008</v>
      </c>
      <c r="J263" s="20">
        <f t="shared" si="84"/>
        <v>5555.26</v>
      </c>
      <c r="K263" s="20">
        <f t="shared" si="84"/>
        <v>5721.1200000000008</v>
      </c>
      <c r="L263" s="20">
        <f t="shared" si="84"/>
        <v>5889.45</v>
      </c>
      <c r="M263" s="20">
        <f t="shared" si="84"/>
        <v>6072.25</v>
      </c>
      <c r="N263" s="20">
        <f t="shared" si="84"/>
        <v>6257.52</v>
      </c>
      <c r="O263" s="20">
        <f t="shared" si="84"/>
        <v>6433.26</v>
      </c>
      <c r="P263" s="20">
        <f t="shared" si="84"/>
        <v>6637.9400000000005</v>
      </c>
      <c r="Q263" s="20">
        <f t="shared" si="84"/>
        <v>6833.09</v>
      </c>
      <c r="R263" s="20">
        <f t="shared" si="83"/>
        <v>7030.71</v>
      </c>
      <c r="S263" s="20">
        <f t="shared" si="83"/>
        <v>7245.27</v>
      </c>
      <c r="T263" s="20">
        <f t="shared" si="83"/>
        <v>7462.2999999999993</v>
      </c>
      <c r="U263" s="20">
        <f t="shared" si="83"/>
        <v>7684.27</v>
      </c>
      <c r="V263" s="20">
        <f t="shared" si="83"/>
        <v>7920.71</v>
      </c>
      <c r="W263" s="20">
        <f t="shared" si="83"/>
        <v>8150.09</v>
      </c>
      <c r="X263" s="20">
        <f t="shared" si="83"/>
        <v>8393.9399999999987</v>
      </c>
      <c r="Y263" s="20">
        <f t="shared" si="83"/>
        <v>8654.73</v>
      </c>
      <c r="Z263" s="20">
        <f t="shared" si="83"/>
        <v>8908.4599999999991</v>
      </c>
      <c r="AA263" s="20">
        <f t="shared" si="83"/>
        <v>9179.130000000001</v>
      </c>
      <c r="AB263" s="20">
        <f t="shared" si="83"/>
        <v>9452.27</v>
      </c>
      <c r="AC263" s="20">
        <f t="shared" si="83"/>
        <v>9742.35</v>
      </c>
      <c r="AD263" s="20">
        <f t="shared" si="83"/>
        <v>10025.369999999999</v>
      </c>
      <c r="AE263" s="20">
        <f t="shared" si="83"/>
        <v>10325.33</v>
      </c>
      <c r="AF263" s="20">
        <f t="shared" si="83"/>
        <v>10642.23</v>
      </c>
      <c r="AG263" s="20">
        <f t="shared" si="86"/>
        <v>10952.07</v>
      </c>
      <c r="AH263" s="20">
        <f t="shared" si="86"/>
        <v>11290.85</v>
      </c>
      <c r="AI263" s="20">
        <f t="shared" si="86"/>
        <v>11625.04</v>
      </c>
      <c r="AJ263" s="20">
        <f t="shared" si="86"/>
        <v>11976.17</v>
      </c>
      <c r="AK263" s="20">
        <f t="shared" si="86"/>
        <v>12332.240000000002</v>
      </c>
      <c r="AL263" s="20">
        <f t="shared" si="86"/>
        <v>12707.720000000001</v>
      </c>
      <c r="AM263" s="20">
        <f t="shared" si="86"/>
        <v>13088.14</v>
      </c>
      <c r="AN263" s="20">
        <f t="shared" si="86"/>
        <v>13475.970000000001</v>
      </c>
      <c r="AO263" s="20">
        <f t="shared" si="86"/>
        <v>13883.21</v>
      </c>
      <c r="AP263" s="20">
        <f t="shared" si="86"/>
        <v>14295.39</v>
      </c>
      <c r="AQ263" s="20">
        <f t="shared" si="86"/>
        <v>14726.980000000001</v>
      </c>
      <c r="AR263" s="20">
        <f t="shared" si="86"/>
        <v>15165.980000000001</v>
      </c>
      <c r="AS263" s="20">
        <f t="shared" si="86"/>
        <v>15624.39</v>
      </c>
      <c r="AT263" s="20">
        <f t="shared" si="86"/>
        <v>16090.21</v>
      </c>
      <c r="AU263" s="20">
        <f t="shared" si="86"/>
        <v>16575.440000000002</v>
      </c>
      <c r="AV263" s="20">
        <f t="shared" si="86"/>
        <v>17070.55</v>
      </c>
      <c r="AW263" s="20">
        <f t="shared" si="85"/>
        <v>17585.07</v>
      </c>
      <c r="AX263" s="20">
        <f t="shared" si="85"/>
        <v>18107</v>
      </c>
      <c r="AY263" s="20">
        <f t="shared" si="85"/>
        <v>18650.809999999998</v>
      </c>
      <c r="AZ263" s="20">
        <f t="shared" si="85"/>
        <v>19216.5</v>
      </c>
      <c r="BA263" s="20">
        <f t="shared" si="85"/>
        <v>19792.07</v>
      </c>
      <c r="BB263" s="20">
        <f t="shared" si="85"/>
        <v>20387.05</v>
      </c>
      <c r="BC263" s="20">
        <f t="shared" si="85"/>
        <v>20991.91</v>
      </c>
      <c r="BD263" s="20">
        <f t="shared" si="85"/>
        <v>21621.120000000003</v>
      </c>
      <c r="BE263" s="20">
        <f t="shared" si="85"/>
        <v>22272.21</v>
      </c>
      <c r="BF263" s="20">
        <f t="shared" si="85"/>
        <v>22945.18</v>
      </c>
      <c r="BG263" s="20">
        <f t="shared" si="85"/>
        <v>23630.5</v>
      </c>
      <c r="BH263" s="20">
        <f t="shared" si="85"/>
        <v>24340.17</v>
      </c>
      <c r="BI263" s="20">
        <f t="shared" si="85"/>
        <v>25071.72</v>
      </c>
      <c r="BJ263" s="20">
        <f t="shared" si="85"/>
        <v>25815.620000000003</v>
      </c>
      <c r="BK263" s="20">
        <f t="shared" si="85"/>
        <v>26595.870000000003</v>
      </c>
      <c r="BL263" s="20">
        <f t="shared" si="76"/>
        <v>27390.940000000002</v>
      </c>
      <c r="BM263" s="20">
        <f t="shared" si="76"/>
        <v>28210.36</v>
      </c>
      <c r="BN263" s="20">
        <f t="shared" si="76"/>
        <v>29068.6</v>
      </c>
      <c r="BO263" s="20">
        <f t="shared" si="75"/>
        <v>29939.19</v>
      </c>
    </row>
    <row r="264" spans="1:67" x14ac:dyDescent="0.2">
      <c r="A264">
        <v>248</v>
      </c>
      <c r="B264" s="20">
        <f t="shared" si="84"/>
        <v>4570.3999999999996</v>
      </c>
      <c r="C264" s="20">
        <f t="shared" si="84"/>
        <v>4646.08</v>
      </c>
      <c r="D264" s="20">
        <f t="shared" si="84"/>
        <v>4702.32</v>
      </c>
      <c r="E264" s="20">
        <f t="shared" si="84"/>
        <v>4841.68</v>
      </c>
      <c r="F264" s="20">
        <f t="shared" si="84"/>
        <v>4983.5200000000004</v>
      </c>
      <c r="G264" s="22">
        <f t="shared" si="84"/>
        <v>5127.84</v>
      </c>
      <c r="H264" s="20">
        <f t="shared" si="84"/>
        <v>5264.72</v>
      </c>
      <c r="I264" s="20">
        <f t="shared" si="84"/>
        <v>5404.08</v>
      </c>
      <c r="J264" s="20">
        <f t="shared" si="84"/>
        <v>5567.84</v>
      </c>
      <c r="K264" s="20">
        <f t="shared" si="84"/>
        <v>5734.08</v>
      </c>
      <c r="L264" s="20">
        <f t="shared" si="84"/>
        <v>5902.7999999999993</v>
      </c>
      <c r="M264" s="20">
        <f t="shared" si="84"/>
        <v>6086</v>
      </c>
      <c r="N264" s="20">
        <f t="shared" si="84"/>
        <v>6271.68</v>
      </c>
      <c r="O264" s="20">
        <f t="shared" si="84"/>
        <v>6447.84</v>
      </c>
      <c r="P264" s="20">
        <f t="shared" si="84"/>
        <v>6652.96</v>
      </c>
      <c r="Q264" s="20">
        <f t="shared" ref="Q264:AF279" si="87">IF((Q$8+(Q$9*$A264))&lt;Q$12,Q$12,Q$8+(Q$9*$A264))</f>
        <v>6848.5599999999995</v>
      </c>
      <c r="R264" s="20">
        <f t="shared" si="87"/>
        <v>7046.6399999999994</v>
      </c>
      <c r="S264" s="20">
        <f t="shared" si="87"/>
        <v>7261.68</v>
      </c>
      <c r="T264" s="20">
        <f t="shared" si="87"/>
        <v>7479.2</v>
      </c>
      <c r="U264" s="20">
        <f t="shared" si="87"/>
        <v>7701.68</v>
      </c>
      <c r="V264" s="20">
        <f t="shared" si="87"/>
        <v>7938.64</v>
      </c>
      <c r="W264" s="20">
        <f t="shared" si="87"/>
        <v>8168.5599999999995</v>
      </c>
      <c r="X264" s="20">
        <f t="shared" si="87"/>
        <v>8412.9599999999991</v>
      </c>
      <c r="Y264" s="20">
        <f t="shared" si="87"/>
        <v>8674.32</v>
      </c>
      <c r="Z264" s="20">
        <f t="shared" si="87"/>
        <v>8928.64</v>
      </c>
      <c r="AA264" s="20">
        <f t="shared" si="87"/>
        <v>9199.92</v>
      </c>
      <c r="AB264" s="20">
        <f t="shared" si="87"/>
        <v>9473.68</v>
      </c>
      <c r="AC264" s="20">
        <f t="shared" si="87"/>
        <v>9764.4000000000015</v>
      </c>
      <c r="AD264" s="20">
        <f t="shared" si="87"/>
        <v>10048.08</v>
      </c>
      <c r="AE264" s="20">
        <f t="shared" si="87"/>
        <v>10348.720000000001</v>
      </c>
      <c r="AF264" s="20">
        <f t="shared" si="87"/>
        <v>10666.32</v>
      </c>
      <c r="AG264" s="20">
        <f t="shared" si="86"/>
        <v>10976.880000000001</v>
      </c>
      <c r="AH264" s="20">
        <f t="shared" si="86"/>
        <v>11316.400000000001</v>
      </c>
      <c r="AI264" s="20">
        <f t="shared" si="86"/>
        <v>11651.36</v>
      </c>
      <c r="AJ264" s="20">
        <f t="shared" si="86"/>
        <v>12003.279999999999</v>
      </c>
      <c r="AK264" s="20">
        <f t="shared" si="86"/>
        <v>12360.16</v>
      </c>
      <c r="AL264" s="20">
        <f t="shared" si="86"/>
        <v>12736.48</v>
      </c>
      <c r="AM264" s="20">
        <f t="shared" si="86"/>
        <v>13117.76</v>
      </c>
      <c r="AN264" s="20">
        <f t="shared" si="86"/>
        <v>13506.48</v>
      </c>
      <c r="AO264" s="20">
        <f t="shared" si="86"/>
        <v>13914.64</v>
      </c>
      <c r="AP264" s="20">
        <f t="shared" si="86"/>
        <v>14327.759999999998</v>
      </c>
      <c r="AQ264" s="20">
        <f t="shared" si="86"/>
        <v>14760.320000000002</v>
      </c>
      <c r="AR264" s="20">
        <f t="shared" si="86"/>
        <v>15200.320000000002</v>
      </c>
      <c r="AS264" s="20">
        <f t="shared" si="86"/>
        <v>15659.76</v>
      </c>
      <c r="AT264" s="20">
        <f t="shared" si="86"/>
        <v>16126.64</v>
      </c>
      <c r="AU264" s="20">
        <f t="shared" si="86"/>
        <v>16612.96</v>
      </c>
      <c r="AV264" s="20">
        <f t="shared" si="86"/>
        <v>17109.199999999997</v>
      </c>
      <c r="AW264" s="20">
        <f t="shared" si="85"/>
        <v>17624.88</v>
      </c>
      <c r="AX264" s="20">
        <f t="shared" si="85"/>
        <v>18148</v>
      </c>
      <c r="AY264" s="20">
        <f t="shared" si="85"/>
        <v>18693.04</v>
      </c>
      <c r="AZ264" s="20">
        <f t="shared" si="85"/>
        <v>19260</v>
      </c>
      <c r="BA264" s="20">
        <f t="shared" si="85"/>
        <v>19836.88</v>
      </c>
      <c r="BB264" s="20">
        <f t="shared" si="85"/>
        <v>20433.199999999997</v>
      </c>
      <c r="BC264" s="20">
        <f t="shared" si="85"/>
        <v>21039.440000000002</v>
      </c>
      <c r="BD264" s="20">
        <f t="shared" si="85"/>
        <v>21670.080000000002</v>
      </c>
      <c r="BE264" s="20">
        <f t="shared" si="85"/>
        <v>22322.639999999999</v>
      </c>
      <c r="BF264" s="20">
        <f t="shared" si="85"/>
        <v>22997.119999999999</v>
      </c>
      <c r="BG264" s="20">
        <f t="shared" si="85"/>
        <v>23684</v>
      </c>
      <c r="BH264" s="20">
        <f t="shared" si="85"/>
        <v>24395.279999999999</v>
      </c>
      <c r="BI264" s="20">
        <f t="shared" si="85"/>
        <v>25128.48</v>
      </c>
      <c r="BJ264" s="20">
        <f t="shared" si="85"/>
        <v>25874.080000000002</v>
      </c>
      <c r="BK264" s="20">
        <f t="shared" si="85"/>
        <v>26656.080000000002</v>
      </c>
      <c r="BL264" s="20">
        <f t="shared" si="76"/>
        <v>27452.959999999999</v>
      </c>
      <c r="BM264" s="20">
        <f t="shared" si="76"/>
        <v>28274.239999999998</v>
      </c>
      <c r="BN264" s="20">
        <f t="shared" si="76"/>
        <v>29134.400000000001</v>
      </c>
      <c r="BO264" s="20">
        <f t="shared" si="75"/>
        <v>30006.959999999999</v>
      </c>
    </row>
    <row r="265" spans="1:67" x14ac:dyDescent="0.2">
      <c r="A265">
        <v>249</v>
      </c>
      <c r="B265" s="20">
        <f t="shared" ref="B265:Q280" si="88">IF((B$8+(B$9*$A265))&lt;B$12,B$12,B$8+(B$9*$A265))</f>
        <v>4580.7000000000007</v>
      </c>
      <c r="C265" s="20">
        <f t="shared" si="88"/>
        <v>4656.5400000000009</v>
      </c>
      <c r="D265" s="20">
        <f t="shared" si="88"/>
        <v>4712.91</v>
      </c>
      <c r="E265" s="20">
        <f t="shared" si="88"/>
        <v>4852.59</v>
      </c>
      <c r="F265" s="20">
        <f t="shared" si="88"/>
        <v>4994.76</v>
      </c>
      <c r="G265" s="22">
        <f t="shared" si="88"/>
        <v>5139.42</v>
      </c>
      <c r="H265" s="20">
        <f t="shared" si="88"/>
        <v>5276.6100000000006</v>
      </c>
      <c r="I265" s="20">
        <f t="shared" si="88"/>
        <v>5416.2900000000009</v>
      </c>
      <c r="J265" s="20">
        <f t="shared" si="88"/>
        <v>5580.42</v>
      </c>
      <c r="K265" s="20">
        <f t="shared" si="88"/>
        <v>5747.0400000000009</v>
      </c>
      <c r="L265" s="20">
        <f t="shared" si="88"/>
        <v>5916.15</v>
      </c>
      <c r="M265" s="20">
        <f t="shared" si="88"/>
        <v>6099.75</v>
      </c>
      <c r="N265" s="20">
        <f t="shared" si="88"/>
        <v>6285.84</v>
      </c>
      <c r="O265" s="20">
        <f t="shared" si="88"/>
        <v>6462.42</v>
      </c>
      <c r="P265" s="20">
        <f t="shared" si="88"/>
        <v>6667.98</v>
      </c>
      <c r="Q265" s="20">
        <f t="shared" si="88"/>
        <v>6864.0300000000007</v>
      </c>
      <c r="R265" s="20">
        <f t="shared" si="87"/>
        <v>7062.57</v>
      </c>
      <c r="S265" s="20">
        <f t="shared" si="87"/>
        <v>7278.09</v>
      </c>
      <c r="T265" s="20">
        <f t="shared" si="87"/>
        <v>7496.0999999999995</v>
      </c>
      <c r="U265" s="20">
        <f t="shared" si="87"/>
        <v>7719.09</v>
      </c>
      <c r="V265" s="20">
        <f t="shared" si="87"/>
        <v>7956.57</v>
      </c>
      <c r="W265" s="20">
        <f t="shared" si="87"/>
        <v>8187.03</v>
      </c>
      <c r="X265" s="20">
        <f t="shared" si="87"/>
        <v>8431.98</v>
      </c>
      <c r="Y265" s="20">
        <f t="shared" si="87"/>
        <v>8693.91</v>
      </c>
      <c r="Z265" s="20">
        <f t="shared" si="87"/>
        <v>8948.82</v>
      </c>
      <c r="AA265" s="20">
        <f t="shared" si="87"/>
        <v>9220.7099999999991</v>
      </c>
      <c r="AB265" s="20">
        <f t="shared" si="87"/>
        <v>9495.09</v>
      </c>
      <c r="AC265" s="20">
        <f t="shared" si="87"/>
        <v>9786.4500000000007</v>
      </c>
      <c r="AD265" s="20">
        <f t="shared" si="87"/>
        <v>10070.790000000001</v>
      </c>
      <c r="AE265" s="20">
        <f t="shared" si="87"/>
        <v>10372.11</v>
      </c>
      <c r="AF265" s="20">
        <f t="shared" si="87"/>
        <v>10690.41</v>
      </c>
      <c r="AG265" s="20">
        <f t="shared" si="86"/>
        <v>11001.689999999999</v>
      </c>
      <c r="AH265" s="20">
        <f t="shared" si="86"/>
        <v>11341.95</v>
      </c>
      <c r="AI265" s="20">
        <f t="shared" si="86"/>
        <v>11677.68</v>
      </c>
      <c r="AJ265" s="20">
        <f t="shared" si="86"/>
        <v>12030.39</v>
      </c>
      <c r="AK265" s="20">
        <f t="shared" si="86"/>
        <v>12388.080000000002</v>
      </c>
      <c r="AL265" s="20">
        <f t="shared" si="86"/>
        <v>12765.240000000002</v>
      </c>
      <c r="AM265" s="20">
        <f t="shared" si="86"/>
        <v>13147.380000000001</v>
      </c>
      <c r="AN265" s="20">
        <f t="shared" si="86"/>
        <v>13536.990000000002</v>
      </c>
      <c r="AO265" s="20">
        <f t="shared" si="86"/>
        <v>13946.07</v>
      </c>
      <c r="AP265" s="20">
        <f t="shared" si="86"/>
        <v>14360.13</v>
      </c>
      <c r="AQ265" s="20">
        <f t="shared" si="86"/>
        <v>14793.660000000002</v>
      </c>
      <c r="AR265" s="20">
        <f t="shared" si="86"/>
        <v>15234.660000000002</v>
      </c>
      <c r="AS265" s="20">
        <f t="shared" si="86"/>
        <v>15695.13</v>
      </c>
      <c r="AT265" s="20">
        <f t="shared" si="86"/>
        <v>16163.07</v>
      </c>
      <c r="AU265" s="20">
        <f t="shared" si="86"/>
        <v>16650.480000000003</v>
      </c>
      <c r="AV265" s="20">
        <f t="shared" si="86"/>
        <v>17147.849999999999</v>
      </c>
      <c r="AW265" s="20">
        <f t="shared" si="85"/>
        <v>17664.690000000002</v>
      </c>
      <c r="AX265" s="20">
        <f t="shared" si="85"/>
        <v>18189</v>
      </c>
      <c r="AY265" s="20">
        <f t="shared" si="85"/>
        <v>18735.269999999997</v>
      </c>
      <c r="AZ265" s="20">
        <f t="shared" si="85"/>
        <v>19303.5</v>
      </c>
      <c r="BA265" s="20">
        <f t="shared" si="85"/>
        <v>19881.690000000002</v>
      </c>
      <c r="BB265" s="20">
        <f t="shared" si="85"/>
        <v>20479.349999999999</v>
      </c>
      <c r="BC265" s="20">
        <f t="shared" si="85"/>
        <v>21086.97</v>
      </c>
      <c r="BD265" s="20">
        <f t="shared" si="85"/>
        <v>21719.040000000001</v>
      </c>
      <c r="BE265" s="20">
        <f t="shared" si="85"/>
        <v>22373.07</v>
      </c>
      <c r="BF265" s="20">
        <f t="shared" si="85"/>
        <v>23049.059999999998</v>
      </c>
      <c r="BG265" s="20">
        <f t="shared" si="85"/>
        <v>23737.5</v>
      </c>
      <c r="BH265" s="20">
        <f t="shared" si="85"/>
        <v>24450.39</v>
      </c>
      <c r="BI265" s="20">
        <f t="shared" si="85"/>
        <v>25185.239999999998</v>
      </c>
      <c r="BJ265" s="20">
        <f t="shared" si="85"/>
        <v>25932.54</v>
      </c>
      <c r="BK265" s="20">
        <f t="shared" si="85"/>
        <v>26716.29</v>
      </c>
      <c r="BL265" s="20">
        <f t="shared" si="76"/>
        <v>27514.980000000003</v>
      </c>
      <c r="BM265" s="20">
        <f t="shared" si="76"/>
        <v>28338.120000000003</v>
      </c>
      <c r="BN265" s="20">
        <f t="shared" si="76"/>
        <v>29200.2</v>
      </c>
      <c r="BO265" s="20">
        <f t="shared" si="75"/>
        <v>30074.73</v>
      </c>
    </row>
    <row r="266" spans="1:67" x14ac:dyDescent="0.2">
      <c r="A266">
        <v>250</v>
      </c>
      <c r="B266" s="20">
        <f t="shared" si="88"/>
        <v>4591</v>
      </c>
      <c r="C266" s="20">
        <f t="shared" si="88"/>
        <v>4667</v>
      </c>
      <c r="D266" s="20">
        <f t="shared" si="88"/>
        <v>4723.5</v>
      </c>
      <c r="E266" s="20">
        <f t="shared" si="88"/>
        <v>4863.5</v>
      </c>
      <c r="F266" s="20">
        <f t="shared" si="88"/>
        <v>5006</v>
      </c>
      <c r="G266" s="22">
        <f t="shared" si="88"/>
        <v>5151</v>
      </c>
      <c r="H266" s="20">
        <f t="shared" si="88"/>
        <v>5288.5</v>
      </c>
      <c r="I266" s="20">
        <f t="shared" si="88"/>
        <v>5428.5</v>
      </c>
      <c r="J266" s="20">
        <f t="shared" si="88"/>
        <v>5593</v>
      </c>
      <c r="K266" s="20">
        <f t="shared" si="88"/>
        <v>5760</v>
      </c>
      <c r="L266" s="20">
        <f t="shared" si="88"/>
        <v>5929.5</v>
      </c>
      <c r="M266" s="20">
        <f t="shared" si="88"/>
        <v>6113.5</v>
      </c>
      <c r="N266" s="20">
        <f t="shared" si="88"/>
        <v>6300</v>
      </c>
      <c r="O266" s="20">
        <f t="shared" si="88"/>
        <v>6477</v>
      </c>
      <c r="P266" s="20">
        <f t="shared" si="88"/>
        <v>6683</v>
      </c>
      <c r="Q266" s="20">
        <f t="shared" si="88"/>
        <v>6879.5</v>
      </c>
      <c r="R266" s="20">
        <f t="shared" si="87"/>
        <v>7078.5</v>
      </c>
      <c r="S266" s="20">
        <f t="shared" si="87"/>
        <v>7294.5</v>
      </c>
      <c r="T266" s="20">
        <f t="shared" si="87"/>
        <v>7513</v>
      </c>
      <c r="U266" s="20">
        <f t="shared" si="87"/>
        <v>7736.5</v>
      </c>
      <c r="V266" s="20">
        <f t="shared" si="87"/>
        <v>7974.5</v>
      </c>
      <c r="W266" s="20">
        <f t="shared" si="87"/>
        <v>8205.5</v>
      </c>
      <c r="X266" s="20">
        <f t="shared" si="87"/>
        <v>8451</v>
      </c>
      <c r="Y266" s="20">
        <f t="shared" si="87"/>
        <v>8713.5</v>
      </c>
      <c r="Z266" s="20">
        <f t="shared" si="87"/>
        <v>8969</v>
      </c>
      <c r="AA266" s="20">
        <f t="shared" si="87"/>
        <v>9241.5</v>
      </c>
      <c r="AB266" s="20">
        <f t="shared" si="87"/>
        <v>9516.5</v>
      </c>
      <c r="AC266" s="20">
        <f t="shared" si="87"/>
        <v>9808.5</v>
      </c>
      <c r="AD266" s="20">
        <f t="shared" si="87"/>
        <v>10093.5</v>
      </c>
      <c r="AE266" s="20">
        <f t="shared" si="87"/>
        <v>10395.5</v>
      </c>
      <c r="AF266" s="20">
        <f t="shared" si="87"/>
        <v>10714.5</v>
      </c>
      <c r="AG266" s="20">
        <f t="shared" si="86"/>
        <v>11026.5</v>
      </c>
      <c r="AH266" s="20">
        <f t="shared" si="86"/>
        <v>11367.5</v>
      </c>
      <c r="AI266" s="20">
        <f t="shared" si="86"/>
        <v>11704</v>
      </c>
      <c r="AJ266" s="20">
        <f t="shared" si="86"/>
        <v>12057.5</v>
      </c>
      <c r="AK266" s="20">
        <f t="shared" si="86"/>
        <v>12416</v>
      </c>
      <c r="AL266" s="20">
        <f t="shared" si="86"/>
        <v>12794</v>
      </c>
      <c r="AM266" s="20">
        <f t="shared" si="86"/>
        <v>13177</v>
      </c>
      <c r="AN266" s="20">
        <f t="shared" si="86"/>
        <v>13567.5</v>
      </c>
      <c r="AO266" s="20">
        <f t="shared" si="86"/>
        <v>13977.5</v>
      </c>
      <c r="AP266" s="20">
        <f t="shared" si="86"/>
        <v>14392.5</v>
      </c>
      <c r="AQ266" s="20">
        <f t="shared" si="86"/>
        <v>14827</v>
      </c>
      <c r="AR266" s="20">
        <f t="shared" si="86"/>
        <v>15269</v>
      </c>
      <c r="AS266" s="20">
        <f t="shared" si="86"/>
        <v>15730.5</v>
      </c>
      <c r="AT266" s="20">
        <f t="shared" si="86"/>
        <v>16199.5</v>
      </c>
      <c r="AU266" s="20">
        <f t="shared" si="86"/>
        <v>16688</v>
      </c>
      <c r="AV266" s="20">
        <f t="shared" si="86"/>
        <v>17186.5</v>
      </c>
      <c r="AW266" s="20">
        <f t="shared" si="85"/>
        <v>17704.5</v>
      </c>
      <c r="AX266" s="20">
        <f t="shared" si="85"/>
        <v>18230</v>
      </c>
      <c r="AY266" s="20">
        <f t="shared" si="85"/>
        <v>18777.5</v>
      </c>
      <c r="AZ266" s="20">
        <f t="shared" si="85"/>
        <v>19347</v>
      </c>
      <c r="BA266" s="20">
        <f t="shared" si="85"/>
        <v>19926.5</v>
      </c>
      <c r="BB266" s="20">
        <f t="shared" si="85"/>
        <v>20525.5</v>
      </c>
      <c r="BC266" s="20">
        <f t="shared" si="85"/>
        <v>21134.5</v>
      </c>
      <c r="BD266" s="20">
        <f t="shared" si="85"/>
        <v>21768</v>
      </c>
      <c r="BE266" s="20">
        <f t="shared" si="85"/>
        <v>22423.5</v>
      </c>
      <c r="BF266" s="20">
        <f t="shared" si="85"/>
        <v>23101</v>
      </c>
      <c r="BG266" s="20">
        <f t="shared" si="85"/>
        <v>23791</v>
      </c>
      <c r="BH266" s="20">
        <f t="shared" si="85"/>
        <v>24505.5</v>
      </c>
      <c r="BI266" s="20">
        <f t="shared" si="85"/>
        <v>25242</v>
      </c>
      <c r="BJ266" s="20">
        <f t="shared" si="85"/>
        <v>25991</v>
      </c>
      <c r="BK266" s="20">
        <f t="shared" si="85"/>
        <v>26776.5</v>
      </c>
      <c r="BL266" s="20">
        <f t="shared" si="76"/>
        <v>27577</v>
      </c>
      <c r="BM266" s="20">
        <f t="shared" si="76"/>
        <v>28402</v>
      </c>
      <c r="BN266" s="20">
        <f t="shared" si="76"/>
        <v>29266</v>
      </c>
      <c r="BO266" s="20">
        <f t="shared" si="75"/>
        <v>30142.5</v>
      </c>
    </row>
    <row r="267" spans="1:67" x14ac:dyDescent="0.2">
      <c r="A267">
        <v>251</v>
      </c>
      <c r="B267" s="20">
        <f t="shared" si="88"/>
        <v>4601.3</v>
      </c>
      <c r="C267" s="20">
        <f t="shared" si="88"/>
        <v>4677.46</v>
      </c>
      <c r="D267" s="20">
        <f t="shared" si="88"/>
        <v>4734.09</v>
      </c>
      <c r="E267" s="20">
        <f t="shared" si="88"/>
        <v>4874.41</v>
      </c>
      <c r="F267" s="20">
        <f t="shared" si="88"/>
        <v>5017.24</v>
      </c>
      <c r="G267" s="22">
        <f t="shared" si="88"/>
        <v>5162.58</v>
      </c>
      <c r="H267" s="20">
        <f t="shared" si="88"/>
        <v>5300.39</v>
      </c>
      <c r="I267" s="20">
        <f t="shared" si="88"/>
        <v>5440.71</v>
      </c>
      <c r="J267" s="20">
        <f t="shared" si="88"/>
        <v>5605.58</v>
      </c>
      <c r="K267" s="20">
        <f t="shared" si="88"/>
        <v>5772.96</v>
      </c>
      <c r="L267" s="20">
        <f t="shared" si="88"/>
        <v>5942.85</v>
      </c>
      <c r="M267" s="20">
        <f t="shared" si="88"/>
        <v>6127.25</v>
      </c>
      <c r="N267" s="20">
        <f t="shared" si="88"/>
        <v>6314.16</v>
      </c>
      <c r="O267" s="20">
        <f t="shared" si="88"/>
        <v>6491.58</v>
      </c>
      <c r="P267" s="20">
        <f t="shared" si="88"/>
        <v>6698.02</v>
      </c>
      <c r="Q267" s="20">
        <f t="shared" si="88"/>
        <v>6894.97</v>
      </c>
      <c r="R267" s="20">
        <f t="shared" si="87"/>
        <v>7094.43</v>
      </c>
      <c r="S267" s="20">
        <f t="shared" si="87"/>
        <v>7310.91</v>
      </c>
      <c r="T267" s="20">
        <f t="shared" si="87"/>
        <v>7529.9</v>
      </c>
      <c r="U267" s="20">
        <f t="shared" si="87"/>
        <v>7753.91</v>
      </c>
      <c r="V267" s="20">
        <f t="shared" si="87"/>
        <v>7992.43</v>
      </c>
      <c r="W267" s="20">
        <f t="shared" si="87"/>
        <v>8223.9699999999993</v>
      </c>
      <c r="X267" s="20">
        <f t="shared" si="87"/>
        <v>8470.02</v>
      </c>
      <c r="Y267" s="20">
        <f t="shared" si="87"/>
        <v>8733.09</v>
      </c>
      <c r="Z267" s="20">
        <f t="shared" si="87"/>
        <v>8989.18</v>
      </c>
      <c r="AA267" s="20">
        <f t="shared" si="87"/>
        <v>9262.2900000000009</v>
      </c>
      <c r="AB267" s="20">
        <f t="shared" si="87"/>
        <v>9537.91</v>
      </c>
      <c r="AC267" s="20">
        <f t="shared" si="87"/>
        <v>9830.5499999999993</v>
      </c>
      <c r="AD267" s="20">
        <f t="shared" si="87"/>
        <v>10116.209999999999</v>
      </c>
      <c r="AE267" s="20">
        <f t="shared" si="87"/>
        <v>10418.89</v>
      </c>
      <c r="AF267" s="20">
        <f t="shared" si="87"/>
        <v>10738.59</v>
      </c>
      <c r="AG267" s="20">
        <f t="shared" si="86"/>
        <v>11051.31</v>
      </c>
      <c r="AH267" s="20">
        <f t="shared" si="86"/>
        <v>11393.05</v>
      </c>
      <c r="AI267" s="20">
        <f t="shared" si="86"/>
        <v>11730.32</v>
      </c>
      <c r="AJ267" s="20">
        <f t="shared" si="86"/>
        <v>12084.61</v>
      </c>
      <c r="AK267" s="20">
        <f t="shared" si="86"/>
        <v>12443.92</v>
      </c>
      <c r="AL267" s="20">
        <f t="shared" si="86"/>
        <v>12822.76</v>
      </c>
      <c r="AM267" s="20">
        <f t="shared" si="86"/>
        <v>13206.619999999999</v>
      </c>
      <c r="AN267" s="20">
        <f t="shared" si="86"/>
        <v>13598.01</v>
      </c>
      <c r="AO267" s="20">
        <f t="shared" si="86"/>
        <v>14008.93</v>
      </c>
      <c r="AP267" s="20">
        <f t="shared" si="86"/>
        <v>14424.869999999999</v>
      </c>
      <c r="AQ267" s="20">
        <f t="shared" si="86"/>
        <v>14860.34</v>
      </c>
      <c r="AR267" s="20">
        <f t="shared" si="86"/>
        <v>15303.34</v>
      </c>
      <c r="AS267" s="20">
        <f t="shared" si="86"/>
        <v>15765.869999999999</v>
      </c>
      <c r="AT267" s="20">
        <f t="shared" si="86"/>
        <v>16235.93</v>
      </c>
      <c r="AU267" s="20">
        <f t="shared" si="86"/>
        <v>16725.52</v>
      </c>
      <c r="AV267" s="20">
        <f t="shared" ref="AV267:BK282" si="89">IF((AV$8+(AV$9*$A267))&lt;AV$12,AV$12,AV$8+(AV$9*$A267))</f>
        <v>17225.150000000001</v>
      </c>
      <c r="AW267" s="20">
        <f t="shared" si="89"/>
        <v>17744.310000000001</v>
      </c>
      <c r="AX267" s="20">
        <f t="shared" si="89"/>
        <v>18271</v>
      </c>
      <c r="AY267" s="20">
        <f t="shared" si="89"/>
        <v>18819.73</v>
      </c>
      <c r="AZ267" s="20">
        <f t="shared" si="89"/>
        <v>19390.5</v>
      </c>
      <c r="BA267" s="20">
        <f t="shared" si="89"/>
        <v>19971.310000000001</v>
      </c>
      <c r="BB267" s="20">
        <f t="shared" si="89"/>
        <v>20571.650000000001</v>
      </c>
      <c r="BC267" s="20">
        <f t="shared" si="89"/>
        <v>21182.03</v>
      </c>
      <c r="BD267" s="20">
        <f t="shared" si="89"/>
        <v>21816.959999999999</v>
      </c>
      <c r="BE267" s="20">
        <f t="shared" si="89"/>
        <v>22473.93</v>
      </c>
      <c r="BF267" s="20">
        <f t="shared" si="89"/>
        <v>23152.94</v>
      </c>
      <c r="BG267" s="20">
        <f t="shared" si="89"/>
        <v>23844.5</v>
      </c>
      <c r="BH267" s="20">
        <f t="shared" si="89"/>
        <v>24560.61</v>
      </c>
      <c r="BI267" s="20">
        <f t="shared" si="89"/>
        <v>25298.760000000002</v>
      </c>
      <c r="BJ267" s="20">
        <f t="shared" si="89"/>
        <v>26049.46</v>
      </c>
      <c r="BK267" s="20">
        <f t="shared" si="89"/>
        <v>26836.71</v>
      </c>
      <c r="BL267" s="20">
        <f t="shared" si="76"/>
        <v>27639.02</v>
      </c>
      <c r="BM267" s="20">
        <f t="shared" si="76"/>
        <v>28465.88</v>
      </c>
      <c r="BN267" s="20">
        <f t="shared" si="76"/>
        <v>29331.8</v>
      </c>
      <c r="BO267" s="20">
        <f t="shared" si="75"/>
        <v>30210.27</v>
      </c>
    </row>
    <row r="268" spans="1:67" x14ac:dyDescent="0.2">
      <c r="A268">
        <v>252</v>
      </c>
      <c r="B268" s="20">
        <f t="shared" si="88"/>
        <v>4611.6000000000004</v>
      </c>
      <c r="C268" s="20">
        <f t="shared" si="88"/>
        <v>4687.92</v>
      </c>
      <c r="D268" s="20">
        <f t="shared" si="88"/>
        <v>4744.68</v>
      </c>
      <c r="E268" s="20">
        <f t="shared" si="88"/>
        <v>4885.32</v>
      </c>
      <c r="F268" s="20">
        <f t="shared" si="88"/>
        <v>5028.4799999999996</v>
      </c>
      <c r="G268" s="22">
        <f t="shared" si="88"/>
        <v>5174.16</v>
      </c>
      <c r="H268" s="20">
        <f t="shared" si="88"/>
        <v>5312.2800000000007</v>
      </c>
      <c r="I268" s="20">
        <f t="shared" si="88"/>
        <v>5452.92</v>
      </c>
      <c r="J268" s="20">
        <f t="shared" si="88"/>
        <v>5618.16</v>
      </c>
      <c r="K268" s="20">
        <f t="shared" si="88"/>
        <v>5785.92</v>
      </c>
      <c r="L268" s="20">
        <f t="shared" si="88"/>
        <v>5956.2</v>
      </c>
      <c r="M268" s="20">
        <f t="shared" si="88"/>
        <v>6141</v>
      </c>
      <c r="N268" s="20">
        <f t="shared" si="88"/>
        <v>6328.32</v>
      </c>
      <c r="O268" s="20">
        <f t="shared" si="88"/>
        <v>6506.16</v>
      </c>
      <c r="P268" s="20">
        <f t="shared" si="88"/>
        <v>6713.04</v>
      </c>
      <c r="Q268" s="20">
        <f t="shared" si="88"/>
        <v>6910.4400000000005</v>
      </c>
      <c r="R268" s="20">
        <f t="shared" si="87"/>
        <v>7110.3600000000006</v>
      </c>
      <c r="S268" s="20">
        <f t="shared" si="87"/>
        <v>7327.32</v>
      </c>
      <c r="T268" s="20">
        <f t="shared" si="87"/>
        <v>7546.7999999999993</v>
      </c>
      <c r="U268" s="20">
        <f t="shared" si="87"/>
        <v>7771.32</v>
      </c>
      <c r="V268" s="20">
        <f t="shared" si="87"/>
        <v>8010.36</v>
      </c>
      <c r="W268" s="20">
        <f t="shared" si="87"/>
        <v>8242.4399999999987</v>
      </c>
      <c r="X268" s="20">
        <f t="shared" si="87"/>
        <v>8489.0400000000009</v>
      </c>
      <c r="Y268" s="20">
        <f t="shared" si="87"/>
        <v>8752.68</v>
      </c>
      <c r="Z268" s="20">
        <f t="shared" si="87"/>
        <v>9009.36</v>
      </c>
      <c r="AA268" s="20">
        <f t="shared" si="87"/>
        <v>9283.08</v>
      </c>
      <c r="AB268" s="20">
        <f t="shared" si="87"/>
        <v>9559.32</v>
      </c>
      <c r="AC268" s="20">
        <f t="shared" si="87"/>
        <v>9852.6</v>
      </c>
      <c r="AD268" s="20">
        <f t="shared" si="87"/>
        <v>10138.92</v>
      </c>
      <c r="AE268" s="20">
        <f t="shared" si="87"/>
        <v>10442.279999999999</v>
      </c>
      <c r="AF268" s="20">
        <f t="shared" si="87"/>
        <v>10762.68</v>
      </c>
      <c r="AG268" s="20">
        <f t="shared" ref="AG268:AV283" si="90">IF((AG$8+(AG$9*$A268))&lt;AG$12,AG$12,AG$8+(AG$9*$A268))</f>
        <v>11076.119999999999</v>
      </c>
      <c r="AH268" s="20">
        <f t="shared" si="90"/>
        <v>11418.6</v>
      </c>
      <c r="AI268" s="20">
        <f t="shared" si="90"/>
        <v>11756.64</v>
      </c>
      <c r="AJ268" s="20">
        <f t="shared" si="90"/>
        <v>12111.720000000001</v>
      </c>
      <c r="AK268" s="20">
        <f t="shared" si="90"/>
        <v>12471.84</v>
      </c>
      <c r="AL268" s="20">
        <f t="shared" si="90"/>
        <v>12851.52</v>
      </c>
      <c r="AM268" s="20">
        <f t="shared" si="90"/>
        <v>13236.240000000002</v>
      </c>
      <c r="AN268" s="20">
        <f t="shared" si="90"/>
        <v>13628.52</v>
      </c>
      <c r="AO268" s="20">
        <f t="shared" si="90"/>
        <v>14040.36</v>
      </c>
      <c r="AP268" s="20">
        <f t="shared" si="90"/>
        <v>14457.24</v>
      </c>
      <c r="AQ268" s="20">
        <f t="shared" si="90"/>
        <v>14893.68</v>
      </c>
      <c r="AR268" s="20">
        <f t="shared" si="90"/>
        <v>15337.68</v>
      </c>
      <c r="AS268" s="20">
        <f t="shared" si="90"/>
        <v>15801.24</v>
      </c>
      <c r="AT268" s="20">
        <f t="shared" si="90"/>
        <v>16272.36</v>
      </c>
      <c r="AU268" s="20">
        <f t="shared" si="90"/>
        <v>16763.04</v>
      </c>
      <c r="AV268" s="20">
        <f t="shared" si="90"/>
        <v>17263.8</v>
      </c>
      <c r="AW268" s="20">
        <f t="shared" si="89"/>
        <v>17784.120000000003</v>
      </c>
      <c r="AX268" s="20">
        <f t="shared" si="89"/>
        <v>18312</v>
      </c>
      <c r="AY268" s="20">
        <f t="shared" si="89"/>
        <v>18861.96</v>
      </c>
      <c r="AZ268" s="20">
        <f t="shared" si="89"/>
        <v>19434</v>
      </c>
      <c r="BA268" s="20">
        <f t="shared" si="89"/>
        <v>20016.120000000003</v>
      </c>
      <c r="BB268" s="20">
        <f t="shared" si="89"/>
        <v>20617.8</v>
      </c>
      <c r="BC268" s="20">
        <f t="shared" si="89"/>
        <v>21229.559999999998</v>
      </c>
      <c r="BD268" s="20">
        <f t="shared" si="89"/>
        <v>21865.919999999998</v>
      </c>
      <c r="BE268" s="20">
        <f t="shared" si="89"/>
        <v>22524.36</v>
      </c>
      <c r="BF268" s="20">
        <f t="shared" si="89"/>
        <v>23204.879999999997</v>
      </c>
      <c r="BG268" s="20">
        <f t="shared" si="89"/>
        <v>23898</v>
      </c>
      <c r="BH268" s="20">
        <f t="shared" si="89"/>
        <v>24615.72</v>
      </c>
      <c r="BI268" s="20">
        <f t="shared" si="89"/>
        <v>25355.519999999997</v>
      </c>
      <c r="BJ268" s="20">
        <f t="shared" si="89"/>
        <v>26107.919999999998</v>
      </c>
      <c r="BK268" s="20">
        <f t="shared" si="89"/>
        <v>26896.92</v>
      </c>
      <c r="BL268" s="20">
        <f t="shared" si="76"/>
        <v>27701.040000000001</v>
      </c>
      <c r="BM268" s="20">
        <f t="shared" si="76"/>
        <v>28529.760000000002</v>
      </c>
      <c r="BN268" s="20">
        <f t="shared" si="76"/>
        <v>29397.599999999999</v>
      </c>
      <c r="BO268" s="20">
        <f t="shared" si="75"/>
        <v>30278.039999999997</v>
      </c>
    </row>
    <row r="269" spans="1:67" x14ac:dyDescent="0.2">
      <c r="A269">
        <v>253</v>
      </c>
      <c r="B269" s="20">
        <f t="shared" si="88"/>
        <v>4621.8999999999996</v>
      </c>
      <c r="C269" s="20">
        <f t="shared" si="88"/>
        <v>4698.38</v>
      </c>
      <c r="D269" s="20">
        <f t="shared" si="88"/>
        <v>4755.2700000000004</v>
      </c>
      <c r="E269" s="20">
        <f t="shared" si="88"/>
        <v>4896.2299999999996</v>
      </c>
      <c r="F269" s="20">
        <f t="shared" si="88"/>
        <v>5039.72</v>
      </c>
      <c r="G269" s="22">
        <f t="shared" si="88"/>
        <v>5185.74</v>
      </c>
      <c r="H269" s="20">
        <f t="shared" si="88"/>
        <v>5324.17</v>
      </c>
      <c r="I269" s="20">
        <f t="shared" si="88"/>
        <v>5465.13</v>
      </c>
      <c r="J269" s="20">
        <f t="shared" si="88"/>
        <v>5630.74</v>
      </c>
      <c r="K269" s="20">
        <f t="shared" si="88"/>
        <v>5798.88</v>
      </c>
      <c r="L269" s="20">
        <f t="shared" si="88"/>
        <v>5969.5499999999993</v>
      </c>
      <c r="M269" s="20">
        <f t="shared" si="88"/>
        <v>6154.75</v>
      </c>
      <c r="N269" s="20">
        <f t="shared" si="88"/>
        <v>6342.48</v>
      </c>
      <c r="O269" s="20">
        <f t="shared" si="88"/>
        <v>6520.74</v>
      </c>
      <c r="P269" s="20">
        <f t="shared" si="88"/>
        <v>6728.0599999999995</v>
      </c>
      <c r="Q269" s="20">
        <f t="shared" si="88"/>
        <v>6925.91</v>
      </c>
      <c r="R269" s="20">
        <f t="shared" si="87"/>
        <v>7126.29</v>
      </c>
      <c r="S269" s="20">
        <f t="shared" si="87"/>
        <v>7343.7300000000005</v>
      </c>
      <c r="T269" s="20">
        <f t="shared" si="87"/>
        <v>7563.7</v>
      </c>
      <c r="U269" s="20">
        <f t="shared" si="87"/>
        <v>7788.7300000000005</v>
      </c>
      <c r="V269" s="20">
        <f t="shared" si="87"/>
        <v>8028.29</v>
      </c>
      <c r="W269" s="20">
        <f t="shared" si="87"/>
        <v>8260.91</v>
      </c>
      <c r="X269" s="20">
        <f t="shared" si="87"/>
        <v>8508.06</v>
      </c>
      <c r="Y269" s="20">
        <f t="shared" si="87"/>
        <v>8772.27</v>
      </c>
      <c r="Z269" s="20">
        <f t="shared" si="87"/>
        <v>9029.5400000000009</v>
      </c>
      <c r="AA269" s="20">
        <f t="shared" si="87"/>
        <v>9303.869999999999</v>
      </c>
      <c r="AB269" s="20">
        <f t="shared" si="87"/>
        <v>9580.73</v>
      </c>
      <c r="AC269" s="20">
        <f t="shared" si="87"/>
        <v>9874.6500000000015</v>
      </c>
      <c r="AD269" s="20">
        <f t="shared" si="87"/>
        <v>10161.630000000001</v>
      </c>
      <c r="AE269" s="20">
        <f t="shared" si="87"/>
        <v>10465.67</v>
      </c>
      <c r="AF269" s="20">
        <f t="shared" si="87"/>
        <v>10786.77</v>
      </c>
      <c r="AG269" s="20">
        <f t="shared" si="90"/>
        <v>11100.93</v>
      </c>
      <c r="AH269" s="20">
        <f t="shared" si="90"/>
        <v>11444.150000000001</v>
      </c>
      <c r="AI269" s="20">
        <f t="shared" si="90"/>
        <v>11782.96</v>
      </c>
      <c r="AJ269" s="20">
        <f t="shared" si="90"/>
        <v>12138.83</v>
      </c>
      <c r="AK269" s="20">
        <f t="shared" si="90"/>
        <v>12499.76</v>
      </c>
      <c r="AL269" s="20">
        <f t="shared" si="90"/>
        <v>12880.28</v>
      </c>
      <c r="AM269" s="20">
        <f t="shared" si="90"/>
        <v>13265.86</v>
      </c>
      <c r="AN269" s="20">
        <f t="shared" si="90"/>
        <v>13659.03</v>
      </c>
      <c r="AO269" s="20">
        <f t="shared" si="90"/>
        <v>14071.79</v>
      </c>
      <c r="AP269" s="20">
        <f t="shared" si="90"/>
        <v>14489.61</v>
      </c>
      <c r="AQ269" s="20">
        <f t="shared" si="90"/>
        <v>14927.02</v>
      </c>
      <c r="AR269" s="20">
        <f t="shared" si="90"/>
        <v>15372.02</v>
      </c>
      <c r="AS269" s="20">
        <f t="shared" si="90"/>
        <v>15836.609999999999</v>
      </c>
      <c r="AT269" s="20">
        <f t="shared" si="90"/>
        <v>16308.789999999999</v>
      </c>
      <c r="AU269" s="20">
        <f t="shared" si="90"/>
        <v>16800.560000000001</v>
      </c>
      <c r="AV269" s="20">
        <f t="shared" si="90"/>
        <v>17302.449999999997</v>
      </c>
      <c r="AW269" s="20">
        <f t="shared" si="89"/>
        <v>17823.93</v>
      </c>
      <c r="AX269" s="20">
        <f t="shared" si="89"/>
        <v>18353</v>
      </c>
      <c r="AY269" s="20">
        <f t="shared" si="89"/>
        <v>18904.189999999999</v>
      </c>
      <c r="AZ269" s="20">
        <f t="shared" si="89"/>
        <v>19477.5</v>
      </c>
      <c r="BA269" s="20">
        <f t="shared" si="89"/>
        <v>20060.93</v>
      </c>
      <c r="BB269" s="20">
        <f t="shared" si="89"/>
        <v>20663.949999999997</v>
      </c>
      <c r="BC269" s="20">
        <f t="shared" si="89"/>
        <v>21277.09</v>
      </c>
      <c r="BD269" s="20">
        <f t="shared" si="89"/>
        <v>21914.880000000001</v>
      </c>
      <c r="BE269" s="20">
        <f t="shared" si="89"/>
        <v>22574.79</v>
      </c>
      <c r="BF269" s="20">
        <f t="shared" si="89"/>
        <v>23256.82</v>
      </c>
      <c r="BG269" s="20">
        <f t="shared" si="89"/>
        <v>23951.5</v>
      </c>
      <c r="BH269" s="20">
        <f t="shared" si="89"/>
        <v>24670.83</v>
      </c>
      <c r="BI269" s="20">
        <f t="shared" si="89"/>
        <v>25412.28</v>
      </c>
      <c r="BJ269" s="20">
        <f t="shared" si="89"/>
        <v>26166.38</v>
      </c>
      <c r="BK269" s="20">
        <f t="shared" si="89"/>
        <v>26957.13</v>
      </c>
      <c r="BL269" s="20">
        <f t="shared" si="76"/>
        <v>27763.06</v>
      </c>
      <c r="BM269" s="20">
        <f t="shared" si="76"/>
        <v>28593.64</v>
      </c>
      <c r="BN269" s="20">
        <f t="shared" si="76"/>
        <v>29463.399999999998</v>
      </c>
      <c r="BO269" s="20">
        <f t="shared" si="75"/>
        <v>30345.809999999998</v>
      </c>
    </row>
    <row r="270" spans="1:67" x14ac:dyDescent="0.2">
      <c r="A270">
        <v>254</v>
      </c>
      <c r="B270" s="20">
        <f t="shared" si="88"/>
        <v>4632.2000000000007</v>
      </c>
      <c r="C270" s="20">
        <f t="shared" si="88"/>
        <v>4708.84</v>
      </c>
      <c r="D270" s="20">
        <f t="shared" si="88"/>
        <v>4765.8600000000006</v>
      </c>
      <c r="E270" s="20">
        <f t="shared" si="88"/>
        <v>4907.1399999999994</v>
      </c>
      <c r="F270" s="20">
        <f t="shared" si="88"/>
        <v>5050.96</v>
      </c>
      <c r="G270" s="22">
        <f t="shared" si="88"/>
        <v>5197.32</v>
      </c>
      <c r="H270" s="20">
        <f t="shared" si="88"/>
        <v>5336.0599999999995</v>
      </c>
      <c r="I270" s="20">
        <f t="shared" si="88"/>
        <v>5477.34</v>
      </c>
      <c r="J270" s="20">
        <f t="shared" si="88"/>
        <v>5643.32</v>
      </c>
      <c r="K270" s="20">
        <f t="shared" si="88"/>
        <v>5811.84</v>
      </c>
      <c r="L270" s="20">
        <f t="shared" si="88"/>
        <v>5982.9</v>
      </c>
      <c r="M270" s="20">
        <f t="shared" si="88"/>
        <v>6168.5</v>
      </c>
      <c r="N270" s="20">
        <f t="shared" si="88"/>
        <v>6356.6399999999994</v>
      </c>
      <c r="O270" s="20">
        <f t="shared" si="88"/>
        <v>6535.32</v>
      </c>
      <c r="P270" s="20">
        <f t="shared" si="88"/>
        <v>6743.08</v>
      </c>
      <c r="Q270" s="20">
        <f t="shared" si="88"/>
        <v>6941.38</v>
      </c>
      <c r="R270" s="20">
        <f t="shared" si="87"/>
        <v>7142.2199999999993</v>
      </c>
      <c r="S270" s="20">
        <f t="shared" si="87"/>
        <v>7360.14</v>
      </c>
      <c r="T270" s="20">
        <f t="shared" si="87"/>
        <v>7580.5999999999995</v>
      </c>
      <c r="U270" s="20">
        <f t="shared" si="87"/>
        <v>7806.14</v>
      </c>
      <c r="V270" s="20">
        <f t="shared" si="87"/>
        <v>8046.22</v>
      </c>
      <c r="W270" s="20">
        <f t="shared" si="87"/>
        <v>8279.380000000001</v>
      </c>
      <c r="X270" s="20">
        <f t="shared" si="87"/>
        <v>8527.08</v>
      </c>
      <c r="Y270" s="20">
        <f t="shared" si="87"/>
        <v>8791.86</v>
      </c>
      <c r="Z270" s="20">
        <f t="shared" si="87"/>
        <v>9049.7200000000012</v>
      </c>
      <c r="AA270" s="20">
        <f t="shared" si="87"/>
        <v>9324.66</v>
      </c>
      <c r="AB270" s="20">
        <f t="shared" si="87"/>
        <v>9602.14</v>
      </c>
      <c r="AC270" s="20">
        <f t="shared" si="87"/>
        <v>9896.7000000000007</v>
      </c>
      <c r="AD270" s="20">
        <f t="shared" si="87"/>
        <v>10184.34</v>
      </c>
      <c r="AE270" s="20">
        <f t="shared" si="87"/>
        <v>10489.060000000001</v>
      </c>
      <c r="AF270" s="20">
        <f t="shared" si="87"/>
        <v>10810.86</v>
      </c>
      <c r="AG270" s="20">
        <f t="shared" si="90"/>
        <v>11125.74</v>
      </c>
      <c r="AH270" s="20">
        <f t="shared" si="90"/>
        <v>11469.7</v>
      </c>
      <c r="AI270" s="20">
        <f t="shared" si="90"/>
        <v>11809.279999999999</v>
      </c>
      <c r="AJ270" s="20">
        <f t="shared" si="90"/>
        <v>12165.939999999999</v>
      </c>
      <c r="AK270" s="20">
        <f t="shared" si="90"/>
        <v>12527.68</v>
      </c>
      <c r="AL270" s="20">
        <f t="shared" si="90"/>
        <v>12909.04</v>
      </c>
      <c r="AM270" s="20">
        <f t="shared" si="90"/>
        <v>13295.48</v>
      </c>
      <c r="AN270" s="20">
        <f t="shared" si="90"/>
        <v>13689.54</v>
      </c>
      <c r="AO270" s="20">
        <f t="shared" si="90"/>
        <v>14103.220000000001</v>
      </c>
      <c r="AP270" s="20">
        <f t="shared" si="90"/>
        <v>14521.98</v>
      </c>
      <c r="AQ270" s="20">
        <f t="shared" si="90"/>
        <v>14960.36</v>
      </c>
      <c r="AR270" s="20">
        <f t="shared" si="90"/>
        <v>15406.36</v>
      </c>
      <c r="AS270" s="20">
        <f t="shared" si="90"/>
        <v>15871.98</v>
      </c>
      <c r="AT270" s="20">
        <f t="shared" si="90"/>
        <v>16345.22</v>
      </c>
      <c r="AU270" s="20">
        <f t="shared" si="90"/>
        <v>16838.080000000002</v>
      </c>
      <c r="AV270" s="20">
        <f t="shared" si="90"/>
        <v>17341.099999999999</v>
      </c>
      <c r="AW270" s="20">
        <f t="shared" si="89"/>
        <v>17863.739999999998</v>
      </c>
      <c r="AX270" s="20">
        <f t="shared" si="89"/>
        <v>18394</v>
      </c>
      <c r="AY270" s="20">
        <f t="shared" si="89"/>
        <v>18946.419999999998</v>
      </c>
      <c r="AZ270" s="20">
        <f t="shared" si="89"/>
        <v>19521</v>
      </c>
      <c r="BA270" s="20">
        <f t="shared" si="89"/>
        <v>20105.739999999998</v>
      </c>
      <c r="BB270" s="20">
        <f t="shared" si="89"/>
        <v>20710.099999999999</v>
      </c>
      <c r="BC270" s="20">
        <f t="shared" si="89"/>
        <v>21324.620000000003</v>
      </c>
      <c r="BD270" s="20">
        <f t="shared" si="89"/>
        <v>21963.84</v>
      </c>
      <c r="BE270" s="20">
        <f t="shared" si="89"/>
        <v>22625.22</v>
      </c>
      <c r="BF270" s="20">
        <f t="shared" si="89"/>
        <v>23308.760000000002</v>
      </c>
      <c r="BG270" s="20">
        <f t="shared" si="89"/>
        <v>24005</v>
      </c>
      <c r="BH270" s="20">
        <f t="shared" si="89"/>
        <v>24725.940000000002</v>
      </c>
      <c r="BI270" s="20">
        <f t="shared" si="89"/>
        <v>25469.040000000001</v>
      </c>
      <c r="BJ270" s="20">
        <f t="shared" si="89"/>
        <v>26224.84</v>
      </c>
      <c r="BK270" s="20">
        <f t="shared" si="89"/>
        <v>27017.34</v>
      </c>
      <c r="BL270" s="20">
        <f t="shared" si="76"/>
        <v>27825.08</v>
      </c>
      <c r="BM270" s="20">
        <f t="shared" si="76"/>
        <v>28657.52</v>
      </c>
      <c r="BN270" s="20">
        <f t="shared" si="76"/>
        <v>29529.200000000001</v>
      </c>
      <c r="BO270" s="20">
        <f t="shared" si="75"/>
        <v>30413.579999999998</v>
      </c>
    </row>
    <row r="271" spans="1:67" x14ac:dyDescent="0.2">
      <c r="A271">
        <v>255</v>
      </c>
      <c r="B271" s="20">
        <f t="shared" si="88"/>
        <v>4642.5</v>
      </c>
      <c r="C271" s="20">
        <f t="shared" si="88"/>
        <v>4719.3</v>
      </c>
      <c r="D271" s="20">
        <f t="shared" si="88"/>
        <v>4776.45</v>
      </c>
      <c r="E271" s="20">
        <f t="shared" si="88"/>
        <v>4918.05</v>
      </c>
      <c r="F271" s="20">
        <f t="shared" si="88"/>
        <v>5062.2000000000007</v>
      </c>
      <c r="G271" s="22">
        <f t="shared" si="88"/>
        <v>5208.8999999999996</v>
      </c>
      <c r="H271" s="20">
        <f t="shared" si="88"/>
        <v>5347.9500000000007</v>
      </c>
      <c r="I271" s="20">
        <f t="shared" si="88"/>
        <v>5489.55</v>
      </c>
      <c r="J271" s="20">
        <f t="shared" si="88"/>
        <v>5655.9</v>
      </c>
      <c r="K271" s="20">
        <f t="shared" si="88"/>
        <v>5824.8</v>
      </c>
      <c r="L271" s="20">
        <f t="shared" si="88"/>
        <v>5996.25</v>
      </c>
      <c r="M271" s="20">
        <f t="shared" si="88"/>
        <v>6182.25</v>
      </c>
      <c r="N271" s="20">
        <f t="shared" si="88"/>
        <v>6370.8</v>
      </c>
      <c r="O271" s="20">
        <f t="shared" si="88"/>
        <v>6549.9</v>
      </c>
      <c r="P271" s="20">
        <f t="shared" si="88"/>
        <v>6758.1</v>
      </c>
      <c r="Q271" s="20">
        <f t="shared" si="88"/>
        <v>6956.85</v>
      </c>
      <c r="R271" s="20">
        <f t="shared" si="87"/>
        <v>7158.15</v>
      </c>
      <c r="S271" s="20">
        <f t="shared" si="87"/>
        <v>7376.55</v>
      </c>
      <c r="T271" s="20">
        <f t="shared" si="87"/>
        <v>7597.5</v>
      </c>
      <c r="U271" s="20">
        <f t="shared" si="87"/>
        <v>7823.55</v>
      </c>
      <c r="V271" s="20">
        <f t="shared" si="87"/>
        <v>8064.15</v>
      </c>
      <c r="W271" s="20">
        <f t="shared" si="87"/>
        <v>8297.8499999999985</v>
      </c>
      <c r="X271" s="20">
        <f t="shared" si="87"/>
        <v>8546.0999999999985</v>
      </c>
      <c r="Y271" s="20">
        <f t="shared" si="87"/>
        <v>8811.4500000000007</v>
      </c>
      <c r="Z271" s="20">
        <f t="shared" si="87"/>
        <v>9069.9</v>
      </c>
      <c r="AA271" s="20">
        <f t="shared" si="87"/>
        <v>9345.4500000000007</v>
      </c>
      <c r="AB271" s="20">
        <f t="shared" si="87"/>
        <v>9623.5499999999993</v>
      </c>
      <c r="AC271" s="20">
        <f t="shared" si="87"/>
        <v>9918.75</v>
      </c>
      <c r="AD271" s="20">
        <f t="shared" si="87"/>
        <v>10207.049999999999</v>
      </c>
      <c r="AE271" s="20">
        <f t="shared" si="87"/>
        <v>10512.45</v>
      </c>
      <c r="AF271" s="20">
        <f t="shared" si="87"/>
        <v>10834.95</v>
      </c>
      <c r="AG271" s="20">
        <f t="shared" si="90"/>
        <v>11150.55</v>
      </c>
      <c r="AH271" s="20">
        <f t="shared" si="90"/>
        <v>11495.25</v>
      </c>
      <c r="AI271" s="20">
        <f t="shared" si="90"/>
        <v>11835.6</v>
      </c>
      <c r="AJ271" s="20">
        <f t="shared" si="90"/>
        <v>12193.05</v>
      </c>
      <c r="AK271" s="20">
        <f t="shared" si="90"/>
        <v>12555.6</v>
      </c>
      <c r="AL271" s="20">
        <f t="shared" si="90"/>
        <v>12937.8</v>
      </c>
      <c r="AM271" s="20">
        <f t="shared" si="90"/>
        <v>13325.1</v>
      </c>
      <c r="AN271" s="20">
        <f t="shared" si="90"/>
        <v>13720.05</v>
      </c>
      <c r="AO271" s="20">
        <f t="shared" si="90"/>
        <v>14134.65</v>
      </c>
      <c r="AP271" s="20">
        <f t="shared" si="90"/>
        <v>14554.349999999999</v>
      </c>
      <c r="AQ271" s="20">
        <f t="shared" si="90"/>
        <v>14993.7</v>
      </c>
      <c r="AR271" s="20">
        <f t="shared" si="90"/>
        <v>15440.7</v>
      </c>
      <c r="AS271" s="20">
        <f t="shared" si="90"/>
        <v>15907.349999999999</v>
      </c>
      <c r="AT271" s="20">
        <f t="shared" si="90"/>
        <v>16381.65</v>
      </c>
      <c r="AU271" s="20">
        <f t="shared" si="90"/>
        <v>16875.599999999999</v>
      </c>
      <c r="AV271" s="20">
        <f t="shared" si="90"/>
        <v>17379.75</v>
      </c>
      <c r="AW271" s="20">
        <f t="shared" si="89"/>
        <v>17903.550000000003</v>
      </c>
      <c r="AX271" s="20">
        <f t="shared" si="89"/>
        <v>18435</v>
      </c>
      <c r="AY271" s="20">
        <f t="shared" si="89"/>
        <v>18988.650000000001</v>
      </c>
      <c r="AZ271" s="20">
        <f t="shared" si="89"/>
        <v>19564.5</v>
      </c>
      <c r="BA271" s="20">
        <f t="shared" si="89"/>
        <v>20150.550000000003</v>
      </c>
      <c r="BB271" s="20">
        <f t="shared" si="89"/>
        <v>20756.25</v>
      </c>
      <c r="BC271" s="20">
        <f t="shared" si="89"/>
        <v>21372.15</v>
      </c>
      <c r="BD271" s="20">
        <f t="shared" si="89"/>
        <v>22012.800000000003</v>
      </c>
      <c r="BE271" s="20">
        <f t="shared" si="89"/>
        <v>22675.65</v>
      </c>
      <c r="BF271" s="20">
        <f t="shared" si="89"/>
        <v>23360.699999999997</v>
      </c>
      <c r="BG271" s="20">
        <f t="shared" si="89"/>
        <v>24058.5</v>
      </c>
      <c r="BH271" s="20">
        <f t="shared" si="89"/>
        <v>24781.05</v>
      </c>
      <c r="BI271" s="20">
        <f t="shared" si="89"/>
        <v>25525.8</v>
      </c>
      <c r="BJ271" s="20">
        <f t="shared" si="89"/>
        <v>26283.300000000003</v>
      </c>
      <c r="BK271" s="20">
        <f t="shared" si="89"/>
        <v>27077.550000000003</v>
      </c>
      <c r="BL271" s="20">
        <f t="shared" si="76"/>
        <v>27887.1</v>
      </c>
      <c r="BM271" s="20">
        <f t="shared" si="76"/>
        <v>28721.4</v>
      </c>
      <c r="BN271" s="20">
        <f t="shared" si="76"/>
        <v>29595</v>
      </c>
      <c r="BO271" s="20">
        <f t="shared" si="75"/>
        <v>30481.35</v>
      </c>
    </row>
    <row r="272" spans="1:67" x14ac:dyDescent="0.2">
      <c r="A272">
        <v>256</v>
      </c>
      <c r="B272" s="20">
        <f t="shared" si="88"/>
        <v>4652.8</v>
      </c>
      <c r="C272" s="20">
        <f t="shared" si="88"/>
        <v>4729.76</v>
      </c>
      <c r="D272" s="20">
        <f t="shared" si="88"/>
        <v>4787.04</v>
      </c>
      <c r="E272" s="20">
        <f t="shared" si="88"/>
        <v>4928.96</v>
      </c>
      <c r="F272" s="20">
        <f t="shared" si="88"/>
        <v>5073.4400000000005</v>
      </c>
      <c r="G272" s="22">
        <f t="shared" si="88"/>
        <v>5220.4799999999996</v>
      </c>
      <c r="H272" s="20">
        <f t="shared" si="88"/>
        <v>5359.84</v>
      </c>
      <c r="I272" s="20">
        <f t="shared" si="88"/>
        <v>5501.76</v>
      </c>
      <c r="J272" s="20">
        <f t="shared" si="88"/>
        <v>5668.48</v>
      </c>
      <c r="K272" s="20">
        <f t="shared" si="88"/>
        <v>5837.76</v>
      </c>
      <c r="L272" s="20">
        <f t="shared" si="88"/>
        <v>6009.6</v>
      </c>
      <c r="M272" s="20">
        <f t="shared" si="88"/>
        <v>6196</v>
      </c>
      <c r="N272" s="20">
        <f t="shared" si="88"/>
        <v>6384.96</v>
      </c>
      <c r="O272" s="20">
        <f t="shared" si="88"/>
        <v>6564.48</v>
      </c>
      <c r="P272" s="20">
        <f t="shared" si="88"/>
        <v>6773.12</v>
      </c>
      <c r="Q272" s="20">
        <f t="shared" si="88"/>
        <v>6972.32</v>
      </c>
      <c r="R272" s="20">
        <f t="shared" si="87"/>
        <v>7174.08</v>
      </c>
      <c r="S272" s="20">
        <f t="shared" si="87"/>
        <v>7392.96</v>
      </c>
      <c r="T272" s="20">
        <f t="shared" si="87"/>
        <v>7614.4</v>
      </c>
      <c r="U272" s="20">
        <f t="shared" si="87"/>
        <v>7840.96</v>
      </c>
      <c r="V272" s="20">
        <f t="shared" si="87"/>
        <v>8082.08</v>
      </c>
      <c r="W272" s="20">
        <f t="shared" si="87"/>
        <v>8316.32</v>
      </c>
      <c r="X272" s="20">
        <f t="shared" si="87"/>
        <v>8565.119999999999</v>
      </c>
      <c r="Y272" s="20">
        <f t="shared" si="87"/>
        <v>8831.0400000000009</v>
      </c>
      <c r="Z272" s="20">
        <f t="shared" si="87"/>
        <v>9090.08</v>
      </c>
      <c r="AA272" s="20">
        <f t="shared" si="87"/>
        <v>9366.24</v>
      </c>
      <c r="AB272" s="20">
        <f t="shared" si="87"/>
        <v>9644.9599999999991</v>
      </c>
      <c r="AC272" s="20">
        <f t="shared" si="87"/>
        <v>9940.7999999999993</v>
      </c>
      <c r="AD272" s="20">
        <f t="shared" si="87"/>
        <v>10229.76</v>
      </c>
      <c r="AE272" s="20">
        <f t="shared" si="87"/>
        <v>10535.84</v>
      </c>
      <c r="AF272" s="20">
        <f t="shared" si="87"/>
        <v>10859.04</v>
      </c>
      <c r="AG272" s="20">
        <f t="shared" si="90"/>
        <v>11175.36</v>
      </c>
      <c r="AH272" s="20">
        <f t="shared" si="90"/>
        <v>11520.8</v>
      </c>
      <c r="AI272" s="20">
        <f t="shared" si="90"/>
        <v>11861.92</v>
      </c>
      <c r="AJ272" s="20">
        <f t="shared" si="90"/>
        <v>12220.16</v>
      </c>
      <c r="AK272" s="20">
        <f t="shared" si="90"/>
        <v>12583.52</v>
      </c>
      <c r="AL272" s="20">
        <f t="shared" si="90"/>
        <v>12966.560000000001</v>
      </c>
      <c r="AM272" s="20">
        <f t="shared" si="90"/>
        <v>13354.720000000001</v>
      </c>
      <c r="AN272" s="20">
        <f t="shared" si="90"/>
        <v>13750.560000000001</v>
      </c>
      <c r="AO272" s="20">
        <f t="shared" si="90"/>
        <v>14166.08</v>
      </c>
      <c r="AP272" s="20">
        <f t="shared" si="90"/>
        <v>14586.72</v>
      </c>
      <c r="AQ272" s="20">
        <f t="shared" si="90"/>
        <v>15027.04</v>
      </c>
      <c r="AR272" s="20">
        <f t="shared" si="90"/>
        <v>15475.04</v>
      </c>
      <c r="AS272" s="20">
        <f t="shared" si="90"/>
        <v>15942.72</v>
      </c>
      <c r="AT272" s="20">
        <f t="shared" si="90"/>
        <v>16418.080000000002</v>
      </c>
      <c r="AU272" s="20">
        <f t="shared" si="90"/>
        <v>16913.120000000003</v>
      </c>
      <c r="AV272" s="20">
        <f t="shared" si="90"/>
        <v>17418.400000000001</v>
      </c>
      <c r="AW272" s="20">
        <f t="shared" si="89"/>
        <v>17943.36</v>
      </c>
      <c r="AX272" s="20">
        <f t="shared" si="89"/>
        <v>18476</v>
      </c>
      <c r="AY272" s="20">
        <f t="shared" si="89"/>
        <v>19030.879999999997</v>
      </c>
      <c r="AZ272" s="20">
        <f t="shared" si="89"/>
        <v>19608</v>
      </c>
      <c r="BA272" s="20">
        <f t="shared" si="89"/>
        <v>20195.36</v>
      </c>
      <c r="BB272" s="20">
        <f t="shared" si="89"/>
        <v>20802.400000000001</v>
      </c>
      <c r="BC272" s="20">
        <f t="shared" si="89"/>
        <v>21419.68</v>
      </c>
      <c r="BD272" s="20">
        <f t="shared" si="89"/>
        <v>22061.760000000002</v>
      </c>
      <c r="BE272" s="20">
        <f t="shared" si="89"/>
        <v>22726.080000000002</v>
      </c>
      <c r="BF272" s="20">
        <f t="shared" si="89"/>
        <v>23412.639999999999</v>
      </c>
      <c r="BG272" s="20">
        <f t="shared" si="89"/>
        <v>24112</v>
      </c>
      <c r="BH272" s="20">
        <f t="shared" si="89"/>
        <v>24836.16</v>
      </c>
      <c r="BI272" s="20">
        <f t="shared" si="89"/>
        <v>25582.559999999998</v>
      </c>
      <c r="BJ272" s="20">
        <f t="shared" si="89"/>
        <v>26341.760000000002</v>
      </c>
      <c r="BK272" s="20">
        <f t="shared" si="89"/>
        <v>27137.760000000002</v>
      </c>
      <c r="BL272" s="20">
        <f t="shared" si="76"/>
        <v>27949.120000000003</v>
      </c>
      <c r="BM272" s="20">
        <f t="shared" si="76"/>
        <v>28785.279999999999</v>
      </c>
      <c r="BN272" s="20">
        <f t="shared" si="76"/>
        <v>29660.799999999999</v>
      </c>
      <c r="BO272" s="20">
        <f t="shared" si="75"/>
        <v>30549.119999999999</v>
      </c>
    </row>
    <row r="273" spans="1:67" x14ac:dyDescent="0.2">
      <c r="A273">
        <v>257</v>
      </c>
      <c r="B273" s="20">
        <f t="shared" si="88"/>
        <v>4663.1000000000004</v>
      </c>
      <c r="C273" s="20">
        <f t="shared" si="88"/>
        <v>4740.22</v>
      </c>
      <c r="D273" s="20">
        <f t="shared" si="88"/>
        <v>4797.63</v>
      </c>
      <c r="E273" s="20">
        <f t="shared" si="88"/>
        <v>4939.87</v>
      </c>
      <c r="F273" s="20">
        <f t="shared" si="88"/>
        <v>5084.68</v>
      </c>
      <c r="G273" s="22">
        <f t="shared" si="88"/>
        <v>5232.0599999999995</v>
      </c>
      <c r="H273" s="20">
        <f t="shared" si="88"/>
        <v>5371.73</v>
      </c>
      <c r="I273" s="20">
        <f t="shared" si="88"/>
        <v>5513.97</v>
      </c>
      <c r="J273" s="20">
        <f t="shared" si="88"/>
        <v>5681.0599999999995</v>
      </c>
      <c r="K273" s="20">
        <f t="shared" si="88"/>
        <v>5850.72</v>
      </c>
      <c r="L273" s="20">
        <f t="shared" si="88"/>
        <v>6022.95</v>
      </c>
      <c r="M273" s="20">
        <f t="shared" si="88"/>
        <v>6209.75</v>
      </c>
      <c r="N273" s="20">
        <f t="shared" si="88"/>
        <v>6399.12</v>
      </c>
      <c r="O273" s="20">
        <f t="shared" si="88"/>
        <v>6579.0599999999995</v>
      </c>
      <c r="P273" s="20">
        <f t="shared" si="88"/>
        <v>6788.1399999999994</v>
      </c>
      <c r="Q273" s="20">
        <f t="shared" si="88"/>
        <v>6987.79</v>
      </c>
      <c r="R273" s="20">
        <f t="shared" si="87"/>
        <v>7190.01</v>
      </c>
      <c r="S273" s="20">
        <f t="shared" si="87"/>
        <v>7409.37</v>
      </c>
      <c r="T273" s="20">
        <f t="shared" si="87"/>
        <v>7631.2999999999993</v>
      </c>
      <c r="U273" s="20">
        <f t="shared" si="87"/>
        <v>7858.37</v>
      </c>
      <c r="V273" s="20">
        <f t="shared" si="87"/>
        <v>8100.01</v>
      </c>
      <c r="W273" s="20">
        <f t="shared" si="87"/>
        <v>8334.7900000000009</v>
      </c>
      <c r="X273" s="20">
        <f t="shared" si="87"/>
        <v>8584.14</v>
      </c>
      <c r="Y273" s="20">
        <f t="shared" si="87"/>
        <v>8850.630000000001</v>
      </c>
      <c r="Z273" s="20">
        <f t="shared" si="87"/>
        <v>9110.26</v>
      </c>
      <c r="AA273" s="20">
        <f t="shared" si="87"/>
        <v>9387.0299999999988</v>
      </c>
      <c r="AB273" s="20">
        <f t="shared" si="87"/>
        <v>9666.369999999999</v>
      </c>
      <c r="AC273" s="20">
        <f t="shared" si="87"/>
        <v>9962.85</v>
      </c>
      <c r="AD273" s="20">
        <f t="shared" si="87"/>
        <v>10252.470000000001</v>
      </c>
      <c r="AE273" s="20">
        <f t="shared" si="87"/>
        <v>10559.23</v>
      </c>
      <c r="AF273" s="20">
        <f t="shared" si="87"/>
        <v>10883.130000000001</v>
      </c>
      <c r="AG273" s="20">
        <f t="shared" si="90"/>
        <v>11200.17</v>
      </c>
      <c r="AH273" s="20">
        <f t="shared" si="90"/>
        <v>11546.35</v>
      </c>
      <c r="AI273" s="20">
        <f t="shared" si="90"/>
        <v>11888.24</v>
      </c>
      <c r="AJ273" s="20">
        <f t="shared" si="90"/>
        <v>12247.27</v>
      </c>
      <c r="AK273" s="20">
        <f t="shared" si="90"/>
        <v>12611.44</v>
      </c>
      <c r="AL273" s="20">
        <f t="shared" si="90"/>
        <v>12995.32</v>
      </c>
      <c r="AM273" s="20">
        <f t="shared" si="90"/>
        <v>13384.34</v>
      </c>
      <c r="AN273" s="20">
        <f t="shared" si="90"/>
        <v>13781.07</v>
      </c>
      <c r="AO273" s="20">
        <f t="shared" si="90"/>
        <v>14197.51</v>
      </c>
      <c r="AP273" s="20">
        <f t="shared" si="90"/>
        <v>14619.09</v>
      </c>
      <c r="AQ273" s="20">
        <f t="shared" si="90"/>
        <v>15060.380000000001</v>
      </c>
      <c r="AR273" s="20">
        <f t="shared" si="90"/>
        <v>15509.380000000001</v>
      </c>
      <c r="AS273" s="20">
        <f t="shared" si="90"/>
        <v>15978.09</v>
      </c>
      <c r="AT273" s="20">
        <f t="shared" si="90"/>
        <v>16454.510000000002</v>
      </c>
      <c r="AU273" s="20">
        <f t="shared" si="90"/>
        <v>16950.64</v>
      </c>
      <c r="AV273" s="20">
        <f t="shared" si="90"/>
        <v>17457.05</v>
      </c>
      <c r="AW273" s="20">
        <f t="shared" si="89"/>
        <v>17983.169999999998</v>
      </c>
      <c r="AX273" s="20">
        <f t="shared" si="89"/>
        <v>18517</v>
      </c>
      <c r="AY273" s="20">
        <f t="shared" si="89"/>
        <v>19073.11</v>
      </c>
      <c r="AZ273" s="20">
        <f t="shared" si="89"/>
        <v>19651.5</v>
      </c>
      <c r="BA273" s="20">
        <f t="shared" si="89"/>
        <v>20240.169999999998</v>
      </c>
      <c r="BB273" s="20">
        <f t="shared" si="89"/>
        <v>20848.55</v>
      </c>
      <c r="BC273" s="20">
        <f t="shared" si="89"/>
        <v>21467.21</v>
      </c>
      <c r="BD273" s="20">
        <f t="shared" si="89"/>
        <v>22110.720000000001</v>
      </c>
      <c r="BE273" s="20">
        <f t="shared" si="89"/>
        <v>22776.510000000002</v>
      </c>
      <c r="BF273" s="20">
        <f t="shared" si="89"/>
        <v>23464.58</v>
      </c>
      <c r="BG273" s="20">
        <f t="shared" si="89"/>
        <v>24165.5</v>
      </c>
      <c r="BH273" s="20">
        <f t="shared" si="89"/>
        <v>24891.27</v>
      </c>
      <c r="BI273" s="20">
        <f t="shared" si="89"/>
        <v>25639.32</v>
      </c>
      <c r="BJ273" s="20">
        <f t="shared" si="89"/>
        <v>26400.22</v>
      </c>
      <c r="BK273" s="20">
        <f t="shared" si="89"/>
        <v>27197.97</v>
      </c>
      <c r="BL273" s="20">
        <f t="shared" si="76"/>
        <v>28011.14</v>
      </c>
      <c r="BM273" s="20">
        <f t="shared" si="76"/>
        <v>28849.16</v>
      </c>
      <c r="BN273" s="20">
        <f t="shared" si="76"/>
        <v>29726.6</v>
      </c>
      <c r="BO273" s="20">
        <f t="shared" si="75"/>
        <v>30616.89</v>
      </c>
    </row>
    <row r="274" spans="1:67" x14ac:dyDescent="0.2">
      <c r="A274">
        <v>258</v>
      </c>
      <c r="B274" s="20">
        <f t="shared" si="88"/>
        <v>4673.3999999999996</v>
      </c>
      <c r="C274" s="20">
        <f t="shared" si="88"/>
        <v>4750.68</v>
      </c>
      <c r="D274" s="20">
        <f t="shared" si="88"/>
        <v>4808.2199999999993</v>
      </c>
      <c r="E274" s="20">
        <f t="shared" si="88"/>
        <v>4950.7800000000007</v>
      </c>
      <c r="F274" s="20">
        <f t="shared" si="88"/>
        <v>5095.92</v>
      </c>
      <c r="G274" s="22">
        <f t="shared" si="88"/>
        <v>5243.6399999999994</v>
      </c>
      <c r="H274" s="20">
        <f t="shared" si="88"/>
        <v>5383.6200000000008</v>
      </c>
      <c r="I274" s="20">
        <f t="shared" si="88"/>
        <v>5526.18</v>
      </c>
      <c r="J274" s="20">
        <f t="shared" si="88"/>
        <v>5693.6399999999994</v>
      </c>
      <c r="K274" s="20">
        <f t="shared" si="88"/>
        <v>5863.68</v>
      </c>
      <c r="L274" s="20">
        <f t="shared" si="88"/>
        <v>6036.2999999999993</v>
      </c>
      <c r="M274" s="20">
        <f t="shared" si="88"/>
        <v>6223.5</v>
      </c>
      <c r="N274" s="20">
        <f t="shared" si="88"/>
        <v>6413.2800000000007</v>
      </c>
      <c r="O274" s="20">
        <f t="shared" si="88"/>
        <v>6593.6399999999994</v>
      </c>
      <c r="P274" s="20">
        <f t="shared" si="88"/>
        <v>6803.16</v>
      </c>
      <c r="Q274" s="20">
        <f t="shared" si="88"/>
        <v>7003.26</v>
      </c>
      <c r="R274" s="20">
        <f t="shared" si="87"/>
        <v>7205.94</v>
      </c>
      <c r="S274" s="20">
        <f t="shared" si="87"/>
        <v>7425.78</v>
      </c>
      <c r="T274" s="20">
        <f t="shared" si="87"/>
        <v>7648.2</v>
      </c>
      <c r="U274" s="20">
        <f t="shared" si="87"/>
        <v>7875.78</v>
      </c>
      <c r="V274" s="20">
        <f t="shared" si="87"/>
        <v>8117.94</v>
      </c>
      <c r="W274" s="20">
        <f t="shared" si="87"/>
        <v>8353.2599999999984</v>
      </c>
      <c r="X274" s="20">
        <f t="shared" si="87"/>
        <v>8603.16</v>
      </c>
      <c r="Y274" s="20">
        <f t="shared" si="87"/>
        <v>8870.2200000000012</v>
      </c>
      <c r="Z274" s="20">
        <f t="shared" si="87"/>
        <v>9130.4399999999987</v>
      </c>
      <c r="AA274" s="20">
        <f t="shared" si="87"/>
        <v>9407.82</v>
      </c>
      <c r="AB274" s="20">
        <f t="shared" si="87"/>
        <v>9687.7799999999988</v>
      </c>
      <c r="AC274" s="20">
        <f t="shared" si="87"/>
        <v>9984.9000000000015</v>
      </c>
      <c r="AD274" s="20">
        <f t="shared" si="87"/>
        <v>10275.18</v>
      </c>
      <c r="AE274" s="20">
        <f t="shared" si="87"/>
        <v>10582.619999999999</v>
      </c>
      <c r="AF274" s="20">
        <f t="shared" si="87"/>
        <v>10907.220000000001</v>
      </c>
      <c r="AG274" s="20">
        <f t="shared" si="90"/>
        <v>11224.98</v>
      </c>
      <c r="AH274" s="20">
        <f t="shared" si="90"/>
        <v>11571.900000000001</v>
      </c>
      <c r="AI274" s="20">
        <f t="shared" si="90"/>
        <v>11914.560000000001</v>
      </c>
      <c r="AJ274" s="20">
        <f t="shared" si="90"/>
        <v>12274.380000000001</v>
      </c>
      <c r="AK274" s="20">
        <f t="shared" si="90"/>
        <v>12639.36</v>
      </c>
      <c r="AL274" s="20">
        <f t="shared" si="90"/>
        <v>13024.080000000002</v>
      </c>
      <c r="AM274" s="20">
        <f t="shared" si="90"/>
        <v>13413.96</v>
      </c>
      <c r="AN274" s="20">
        <f t="shared" si="90"/>
        <v>13811.580000000002</v>
      </c>
      <c r="AO274" s="20">
        <f t="shared" si="90"/>
        <v>14228.939999999999</v>
      </c>
      <c r="AP274" s="20">
        <f t="shared" si="90"/>
        <v>14651.46</v>
      </c>
      <c r="AQ274" s="20">
        <f t="shared" si="90"/>
        <v>15093.720000000001</v>
      </c>
      <c r="AR274" s="20">
        <f t="shared" si="90"/>
        <v>15543.720000000001</v>
      </c>
      <c r="AS274" s="20">
        <f t="shared" si="90"/>
        <v>16013.46</v>
      </c>
      <c r="AT274" s="20">
        <f t="shared" si="90"/>
        <v>16490.940000000002</v>
      </c>
      <c r="AU274" s="20">
        <f t="shared" si="90"/>
        <v>16988.160000000003</v>
      </c>
      <c r="AV274" s="20">
        <f t="shared" si="90"/>
        <v>17495.699999999997</v>
      </c>
      <c r="AW274" s="20">
        <f t="shared" si="89"/>
        <v>18022.980000000003</v>
      </c>
      <c r="AX274" s="20">
        <f t="shared" si="89"/>
        <v>18558</v>
      </c>
      <c r="AY274" s="20">
        <f t="shared" si="89"/>
        <v>19115.339999999997</v>
      </c>
      <c r="AZ274" s="20">
        <f t="shared" si="89"/>
        <v>19695</v>
      </c>
      <c r="BA274" s="20">
        <f t="shared" si="89"/>
        <v>20284.980000000003</v>
      </c>
      <c r="BB274" s="20">
        <f t="shared" si="89"/>
        <v>20894.699999999997</v>
      </c>
      <c r="BC274" s="20">
        <f t="shared" si="89"/>
        <v>21514.739999999998</v>
      </c>
      <c r="BD274" s="20">
        <f t="shared" si="89"/>
        <v>22159.68</v>
      </c>
      <c r="BE274" s="20">
        <f t="shared" si="89"/>
        <v>22826.940000000002</v>
      </c>
      <c r="BF274" s="20">
        <f t="shared" si="89"/>
        <v>23516.519999999997</v>
      </c>
      <c r="BG274" s="20">
        <f t="shared" si="89"/>
        <v>24219</v>
      </c>
      <c r="BH274" s="20">
        <f t="shared" si="89"/>
        <v>24946.379999999997</v>
      </c>
      <c r="BI274" s="20">
        <f t="shared" si="89"/>
        <v>25696.080000000002</v>
      </c>
      <c r="BJ274" s="20">
        <f t="shared" si="89"/>
        <v>26458.68</v>
      </c>
      <c r="BK274" s="20">
        <f t="shared" si="89"/>
        <v>27258.18</v>
      </c>
      <c r="BL274" s="20">
        <f t="shared" si="76"/>
        <v>28073.160000000003</v>
      </c>
      <c r="BM274" s="20">
        <f t="shared" si="76"/>
        <v>28913.040000000001</v>
      </c>
      <c r="BN274" s="20">
        <f t="shared" si="76"/>
        <v>29792.399999999998</v>
      </c>
      <c r="BO274" s="20">
        <f t="shared" si="75"/>
        <v>30684.66</v>
      </c>
    </row>
    <row r="275" spans="1:67" x14ac:dyDescent="0.2">
      <c r="A275">
        <v>259</v>
      </c>
      <c r="B275" s="20">
        <f t="shared" si="88"/>
        <v>4683.7000000000007</v>
      </c>
      <c r="C275" s="20">
        <f t="shared" si="88"/>
        <v>4761.1400000000003</v>
      </c>
      <c r="D275" s="20">
        <f t="shared" si="88"/>
        <v>4818.8099999999995</v>
      </c>
      <c r="E275" s="20">
        <f t="shared" si="88"/>
        <v>4961.6900000000005</v>
      </c>
      <c r="F275" s="20">
        <f t="shared" si="88"/>
        <v>5107.16</v>
      </c>
      <c r="G275" s="22">
        <f t="shared" si="88"/>
        <v>5255.2199999999993</v>
      </c>
      <c r="H275" s="20">
        <f t="shared" si="88"/>
        <v>5395.51</v>
      </c>
      <c r="I275" s="20">
        <f t="shared" si="88"/>
        <v>5538.39</v>
      </c>
      <c r="J275" s="20">
        <f t="shared" si="88"/>
        <v>5706.2199999999993</v>
      </c>
      <c r="K275" s="20">
        <f t="shared" si="88"/>
        <v>5876.64</v>
      </c>
      <c r="L275" s="20">
        <f t="shared" si="88"/>
        <v>6049.65</v>
      </c>
      <c r="M275" s="20">
        <f t="shared" si="88"/>
        <v>6237.25</v>
      </c>
      <c r="N275" s="20">
        <f t="shared" si="88"/>
        <v>6427.4400000000005</v>
      </c>
      <c r="O275" s="20">
        <f t="shared" si="88"/>
        <v>6608.2199999999993</v>
      </c>
      <c r="P275" s="20">
        <f t="shared" si="88"/>
        <v>6818.18</v>
      </c>
      <c r="Q275" s="20">
        <f t="shared" si="88"/>
        <v>7018.73</v>
      </c>
      <c r="R275" s="20">
        <f t="shared" si="87"/>
        <v>7221.87</v>
      </c>
      <c r="S275" s="20">
        <f t="shared" si="87"/>
        <v>7442.19</v>
      </c>
      <c r="T275" s="20">
        <f t="shared" si="87"/>
        <v>7665.0999999999995</v>
      </c>
      <c r="U275" s="20">
        <f t="shared" si="87"/>
        <v>7893.19</v>
      </c>
      <c r="V275" s="20">
        <f t="shared" si="87"/>
        <v>8135.87</v>
      </c>
      <c r="W275" s="20">
        <f t="shared" si="87"/>
        <v>8371.73</v>
      </c>
      <c r="X275" s="20">
        <f t="shared" si="87"/>
        <v>8622.18</v>
      </c>
      <c r="Y275" s="20">
        <f t="shared" si="87"/>
        <v>8889.8100000000013</v>
      </c>
      <c r="Z275" s="20">
        <f t="shared" si="87"/>
        <v>9150.619999999999</v>
      </c>
      <c r="AA275" s="20">
        <f t="shared" si="87"/>
        <v>9428.61</v>
      </c>
      <c r="AB275" s="20">
        <f t="shared" si="87"/>
        <v>9709.1899999999987</v>
      </c>
      <c r="AC275" s="20">
        <f t="shared" si="87"/>
        <v>10006.950000000001</v>
      </c>
      <c r="AD275" s="20">
        <f t="shared" si="87"/>
        <v>10297.89</v>
      </c>
      <c r="AE275" s="20">
        <f t="shared" si="87"/>
        <v>10606.01</v>
      </c>
      <c r="AF275" s="20">
        <f t="shared" si="87"/>
        <v>10931.310000000001</v>
      </c>
      <c r="AG275" s="20">
        <f t="shared" si="90"/>
        <v>11249.79</v>
      </c>
      <c r="AH275" s="20">
        <f t="shared" si="90"/>
        <v>11597.45</v>
      </c>
      <c r="AI275" s="20">
        <f t="shared" si="90"/>
        <v>11940.880000000001</v>
      </c>
      <c r="AJ275" s="20">
        <f t="shared" si="90"/>
        <v>12301.49</v>
      </c>
      <c r="AK275" s="20">
        <f t="shared" si="90"/>
        <v>12667.28</v>
      </c>
      <c r="AL275" s="20">
        <f t="shared" si="90"/>
        <v>13052.84</v>
      </c>
      <c r="AM275" s="20">
        <f t="shared" si="90"/>
        <v>13443.58</v>
      </c>
      <c r="AN275" s="20">
        <f t="shared" si="90"/>
        <v>13842.09</v>
      </c>
      <c r="AO275" s="20">
        <f t="shared" si="90"/>
        <v>14260.369999999999</v>
      </c>
      <c r="AP275" s="20">
        <f t="shared" si="90"/>
        <v>14683.83</v>
      </c>
      <c r="AQ275" s="20">
        <f t="shared" si="90"/>
        <v>15127.060000000001</v>
      </c>
      <c r="AR275" s="20">
        <f t="shared" si="90"/>
        <v>15578.060000000001</v>
      </c>
      <c r="AS275" s="20">
        <f t="shared" si="90"/>
        <v>16048.83</v>
      </c>
      <c r="AT275" s="20">
        <f t="shared" si="90"/>
        <v>16527.370000000003</v>
      </c>
      <c r="AU275" s="20">
        <f t="shared" si="90"/>
        <v>17025.68</v>
      </c>
      <c r="AV275" s="20">
        <f t="shared" si="90"/>
        <v>17534.349999999999</v>
      </c>
      <c r="AW275" s="20">
        <f t="shared" si="89"/>
        <v>18062.79</v>
      </c>
      <c r="AX275" s="20">
        <f t="shared" si="89"/>
        <v>18599</v>
      </c>
      <c r="AY275" s="20">
        <f t="shared" si="89"/>
        <v>19157.57</v>
      </c>
      <c r="AZ275" s="20">
        <f t="shared" si="89"/>
        <v>19738.5</v>
      </c>
      <c r="BA275" s="20">
        <f t="shared" si="89"/>
        <v>20329.79</v>
      </c>
      <c r="BB275" s="20">
        <f t="shared" si="89"/>
        <v>20940.849999999999</v>
      </c>
      <c r="BC275" s="20">
        <f t="shared" si="89"/>
        <v>21562.27</v>
      </c>
      <c r="BD275" s="20">
        <f t="shared" si="89"/>
        <v>22208.639999999999</v>
      </c>
      <c r="BE275" s="20">
        <f t="shared" si="89"/>
        <v>22877.370000000003</v>
      </c>
      <c r="BF275" s="20">
        <f t="shared" si="89"/>
        <v>23568.46</v>
      </c>
      <c r="BG275" s="20">
        <f t="shared" si="89"/>
        <v>24272.5</v>
      </c>
      <c r="BH275" s="20">
        <f t="shared" si="89"/>
        <v>25001.489999999998</v>
      </c>
      <c r="BI275" s="20">
        <f t="shared" si="89"/>
        <v>25752.84</v>
      </c>
      <c r="BJ275" s="20">
        <f t="shared" si="89"/>
        <v>26517.14</v>
      </c>
      <c r="BK275" s="20">
        <f t="shared" si="89"/>
        <v>27318.39</v>
      </c>
      <c r="BL275" s="20">
        <f t="shared" si="76"/>
        <v>28135.18</v>
      </c>
      <c r="BM275" s="20">
        <f t="shared" si="76"/>
        <v>28976.920000000002</v>
      </c>
      <c r="BN275" s="20">
        <f t="shared" si="76"/>
        <v>29858.2</v>
      </c>
      <c r="BO275" s="20">
        <f t="shared" si="75"/>
        <v>30752.43</v>
      </c>
    </row>
    <row r="276" spans="1:67" x14ac:dyDescent="0.2">
      <c r="A276">
        <v>260</v>
      </c>
      <c r="B276" s="20">
        <f t="shared" si="88"/>
        <v>4694</v>
      </c>
      <c r="C276" s="20">
        <f t="shared" si="88"/>
        <v>4771.6000000000004</v>
      </c>
      <c r="D276" s="20">
        <f t="shared" si="88"/>
        <v>4829.3999999999996</v>
      </c>
      <c r="E276" s="20">
        <f t="shared" si="88"/>
        <v>4972.6000000000004</v>
      </c>
      <c r="F276" s="20">
        <f t="shared" si="88"/>
        <v>5118.3999999999996</v>
      </c>
      <c r="G276" s="22">
        <f t="shared" si="88"/>
        <v>5266.8</v>
      </c>
      <c r="H276" s="20">
        <f t="shared" si="88"/>
        <v>5407.4</v>
      </c>
      <c r="I276" s="20">
        <f t="shared" si="88"/>
        <v>5550.6</v>
      </c>
      <c r="J276" s="20">
        <f t="shared" si="88"/>
        <v>5718.8</v>
      </c>
      <c r="K276" s="20">
        <f t="shared" si="88"/>
        <v>5889.6</v>
      </c>
      <c r="L276" s="20">
        <f t="shared" si="88"/>
        <v>6063</v>
      </c>
      <c r="M276" s="20">
        <f t="shared" si="88"/>
        <v>6251</v>
      </c>
      <c r="N276" s="20">
        <f t="shared" si="88"/>
        <v>6441.6</v>
      </c>
      <c r="O276" s="20">
        <f t="shared" si="88"/>
        <v>6622.8</v>
      </c>
      <c r="P276" s="20">
        <f t="shared" si="88"/>
        <v>6833.2</v>
      </c>
      <c r="Q276" s="20">
        <f t="shared" si="88"/>
        <v>7034.2000000000007</v>
      </c>
      <c r="R276" s="20">
        <f t="shared" si="87"/>
        <v>7237.8</v>
      </c>
      <c r="S276" s="20">
        <f t="shared" si="87"/>
        <v>7458.6</v>
      </c>
      <c r="T276" s="20">
        <f t="shared" si="87"/>
        <v>7682</v>
      </c>
      <c r="U276" s="20">
        <f t="shared" si="87"/>
        <v>7910.6</v>
      </c>
      <c r="V276" s="20">
        <f t="shared" si="87"/>
        <v>8153.8</v>
      </c>
      <c r="W276" s="20">
        <f t="shared" si="87"/>
        <v>8390.2000000000007</v>
      </c>
      <c r="X276" s="20">
        <f t="shared" si="87"/>
        <v>8641.2000000000007</v>
      </c>
      <c r="Y276" s="20">
        <f t="shared" si="87"/>
        <v>8909.4</v>
      </c>
      <c r="Z276" s="20">
        <f t="shared" si="87"/>
        <v>9170.7999999999993</v>
      </c>
      <c r="AA276" s="20">
        <f t="shared" si="87"/>
        <v>9449.4</v>
      </c>
      <c r="AB276" s="20">
        <f t="shared" si="87"/>
        <v>9730.6</v>
      </c>
      <c r="AC276" s="20">
        <f t="shared" si="87"/>
        <v>10029</v>
      </c>
      <c r="AD276" s="20">
        <f t="shared" si="87"/>
        <v>10320.6</v>
      </c>
      <c r="AE276" s="20">
        <f t="shared" si="87"/>
        <v>10629.400000000001</v>
      </c>
      <c r="AF276" s="20">
        <f t="shared" si="87"/>
        <v>10955.4</v>
      </c>
      <c r="AG276" s="20">
        <f t="shared" si="90"/>
        <v>11274.599999999999</v>
      </c>
      <c r="AH276" s="20">
        <f t="shared" si="90"/>
        <v>11623</v>
      </c>
      <c r="AI276" s="20">
        <f t="shared" si="90"/>
        <v>11967.2</v>
      </c>
      <c r="AJ276" s="20">
        <f t="shared" si="90"/>
        <v>12328.599999999999</v>
      </c>
      <c r="AK276" s="20">
        <f t="shared" si="90"/>
        <v>12695.2</v>
      </c>
      <c r="AL276" s="20">
        <f t="shared" si="90"/>
        <v>13081.6</v>
      </c>
      <c r="AM276" s="20">
        <f t="shared" si="90"/>
        <v>13473.2</v>
      </c>
      <c r="AN276" s="20">
        <f t="shared" si="90"/>
        <v>13872.6</v>
      </c>
      <c r="AO276" s="20">
        <f t="shared" si="90"/>
        <v>14291.8</v>
      </c>
      <c r="AP276" s="20">
        <f t="shared" si="90"/>
        <v>14716.199999999999</v>
      </c>
      <c r="AQ276" s="20">
        <f t="shared" si="90"/>
        <v>15160.400000000001</v>
      </c>
      <c r="AR276" s="20">
        <f t="shared" si="90"/>
        <v>15612.400000000001</v>
      </c>
      <c r="AS276" s="20">
        <f t="shared" si="90"/>
        <v>16084.199999999999</v>
      </c>
      <c r="AT276" s="20">
        <f t="shared" si="90"/>
        <v>16563.8</v>
      </c>
      <c r="AU276" s="20">
        <f t="shared" si="90"/>
        <v>17063.2</v>
      </c>
      <c r="AV276" s="20">
        <f t="shared" si="90"/>
        <v>17573</v>
      </c>
      <c r="AW276" s="20">
        <f t="shared" si="89"/>
        <v>18102.599999999999</v>
      </c>
      <c r="AX276" s="20">
        <f t="shared" si="89"/>
        <v>18640</v>
      </c>
      <c r="AY276" s="20">
        <f t="shared" si="89"/>
        <v>19199.8</v>
      </c>
      <c r="AZ276" s="20">
        <f t="shared" si="89"/>
        <v>19782</v>
      </c>
      <c r="BA276" s="20">
        <f t="shared" si="89"/>
        <v>20374.599999999999</v>
      </c>
      <c r="BB276" s="20">
        <f t="shared" si="89"/>
        <v>20987</v>
      </c>
      <c r="BC276" s="20">
        <f t="shared" si="89"/>
        <v>21609.800000000003</v>
      </c>
      <c r="BD276" s="20">
        <f t="shared" si="89"/>
        <v>22257.599999999999</v>
      </c>
      <c r="BE276" s="20">
        <f t="shared" si="89"/>
        <v>22927.8</v>
      </c>
      <c r="BF276" s="20">
        <f t="shared" si="89"/>
        <v>23620.400000000001</v>
      </c>
      <c r="BG276" s="20">
        <f t="shared" si="89"/>
        <v>24326</v>
      </c>
      <c r="BH276" s="20">
        <f t="shared" si="89"/>
        <v>25056.6</v>
      </c>
      <c r="BI276" s="20">
        <f t="shared" si="89"/>
        <v>25809.599999999999</v>
      </c>
      <c r="BJ276" s="20">
        <f t="shared" si="89"/>
        <v>26575.599999999999</v>
      </c>
      <c r="BK276" s="20">
        <f t="shared" si="89"/>
        <v>27378.6</v>
      </c>
      <c r="BL276" s="20">
        <f t="shared" si="76"/>
        <v>28197.200000000001</v>
      </c>
      <c r="BM276" s="20">
        <f t="shared" si="76"/>
        <v>29040.799999999999</v>
      </c>
      <c r="BN276" s="20">
        <f t="shared" si="76"/>
        <v>29924</v>
      </c>
      <c r="BO276" s="20">
        <f t="shared" si="75"/>
        <v>30820.2</v>
      </c>
    </row>
    <row r="277" spans="1:67" x14ac:dyDescent="0.2">
      <c r="A277">
        <v>261</v>
      </c>
      <c r="B277" s="20">
        <f t="shared" si="88"/>
        <v>4704.3</v>
      </c>
      <c r="C277" s="20">
        <f t="shared" si="88"/>
        <v>4782.0600000000004</v>
      </c>
      <c r="D277" s="20">
        <f t="shared" si="88"/>
        <v>4839.99</v>
      </c>
      <c r="E277" s="20">
        <f t="shared" si="88"/>
        <v>4983.51</v>
      </c>
      <c r="F277" s="20">
        <f t="shared" si="88"/>
        <v>5129.6399999999994</v>
      </c>
      <c r="G277" s="22">
        <f t="shared" si="88"/>
        <v>5278.38</v>
      </c>
      <c r="H277" s="20">
        <f t="shared" si="88"/>
        <v>5419.29</v>
      </c>
      <c r="I277" s="20">
        <f t="shared" si="88"/>
        <v>5562.81</v>
      </c>
      <c r="J277" s="20">
        <f t="shared" si="88"/>
        <v>5731.38</v>
      </c>
      <c r="K277" s="20">
        <f t="shared" si="88"/>
        <v>5902.56</v>
      </c>
      <c r="L277" s="20">
        <f t="shared" si="88"/>
        <v>6076.35</v>
      </c>
      <c r="M277" s="20">
        <f t="shared" si="88"/>
        <v>6264.75</v>
      </c>
      <c r="N277" s="20">
        <f t="shared" si="88"/>
        <v>6455.76</v>
      </c>
      <c r="O277" s="20">
        <f t="shared" si="88"/>
        <v>6637.38</v>
      </c>
      <c r="P277" s="20">
        <f t="shared" si="88"/>
        <v>6848.2199999999993</v>
      </c>
      <c r="Q277" s="20">
        <f t="shared" si="88"/>
        <v>7049.67</v>
      </c>
      <c r="R277" s="20">
        <f t="shared" si="87"/>
        <v>7253.73</v>
      </c>
      <c r="S277" s="20">
        <f t="shared" si="87"/>
        <v>7475.01</v>
      </c>
      <c r="T277" s="20">
        <f t="shared" si="87"/>
        <v>7698.9</v>
      </c>
      <c r="U277" s="20">
        <f t="shared" si="87"/>
        <v>7928.01</v>
      </c>
      <c r="V277" s="20">
        <f t="shared" si="87"/>
        <v>8171.73</v>
      </c>
      <c r="W277" s="20">
        <f t="shared" si="87"/>
        <v>8408.67</v>
      </c>
      <c r="X277" s="20">
        <f t="shared" si="87"/>
        <v>8660.2200000000012</v>
      </c>
      <c r="Y277" s="20">
        <f t="shared" si="87"/>
        <v>8928.99</v>
      </c>
      <c r="Z277" s="20">
        <f t="shared" si="87"/>
        <v>9190.98</v>
      </c>
      <c r="AA277" s="20">
        <f t="shared" si="87"/>
        <v>9470.1899999999987</v>
      </c>
      <c r="AB277" s="20">
        <f t="shared" si="87"/>
        <v>9752.01</v>
      </c>
      <c r="AC277" s="20">
        <f t="shared" si="87"/>
        <v>10051.049999999999</v>
      </c>
      <c r="AD277" s="20">
        <f t="shared" si="87"/>
        <v>10343.310000000001</v>
      </c>
      <c r="AE277" s="20">
        <f t="shared" si="87"/>
        <v>10652.79</v>
      </c>
      <c r="AF277" s="20">
        <f t="shared" si="87"/>
        <v>10979.49</v>
      </c>
      <c r="AG277" s="20">
        <f t="shared" si="90"/>
        <v>11299.41</v>
      </c>
      <c r="AH277" s="20">
        <f t="shared" si="90"/>
        <v>11648.55</v>
      </c>
      <c r="AI277" s="20">
        <f t="shared" si="90"/>
        <v>11993.52</v>
      </c>
      <c r="AJ277" s="20">
        <f t="shared" si="90"/>
        <v>12355.71</v>
      </c>
      <c r="AK277" s="20">
        <f t="shared" si="90"/>
        <v>12723.12</v>
      </c>
      <c r="AL277" s="20">
        <f t="shared" si="90"/>
        <v>13110.36</v>
      </c>
      <c r="AM277" s="20">
        <f t="shared" si="90"/>
        <v>13502.82</v>
      </c>
      <c r="AN277" s="20">
        <f t="shared" si="90"/>
        <v>13903.11</v>
      </c>
      <c r="AO277" s="20">
        <f t="shared" si="90"/>
        <v>14323.23</v>
      </c>
      <c r="AP277" s="20">
        <f t="shared" si="90"/>
        <v>14748.57</v>
      </c>
      <c r="AQ277" s="20">
        <f t="shared" si="90"/>
        <v>15193.740000000002</v>
      </c>
      <c r="AR277" s="20">
        <f t="shared" si="90"/>
        <v>15646.740000000002</v>
      </c>
      <c r="AS277" s="20">
        <f t="shared" si="90"/>
        <v>16119.57</v>
      </c>
      <c r="AT277" s="20">
        <f t="shared" si="90"/>
        <v>16600.23</v>
      </c>
      <c r="AU277" s="20">
        <f t="shared" si="90"/>
        <v>17100.72</v>
      </c>
      <c r="AV277" s="20">
        <f t="shared" si="90"/>
        <v>17611.650000000001</v>
      </c>
      <c r="AW277" s="20">
        <f t="shared" si="89"/>
        <v>18142.41</v>
      </c>
      <c r="AX277" s="20">
        <f t="shared" si="89"/>
        <v>18681</v>
      </c>
      <c r="AY277" s="20">
        <f t="shared" si="89"/>
        <v>19242.03</v>
      </c>
      <c r="AZ277" s="20">
        <f t="shared" si="89"/>
        <v>19825.5</v>
      </c>
      <c r="BA277" s="20">
        <f t="shared" si="89"/>
        <v>20419.41</v>
      </c>
      <c r="BB277" s="20">
        <f t="shared" si="89"/>
        <v>21033.15</v>
      </c>
      <c r="BC277" s="20">
        <f t="shared" si="89"/>
        <v>21657.33</v>
      </c>
      <c r="BD277" s="20">
        <f t="shared" si="89"/>
        <v>22306.559999999998</v>
      </c>
      <c r="BE277" s="20">
        <f t="shared" si="89"/>
        <v>22978.23</v>
      </c>
      <c r="BF277" s="20">
        <f t="shared" si="89"/>
        <v>23672.34</v>
      </c>
      <c r="BG277" s="20">
        <f t="shared" si="89"/>
        <v>24379.5</v>
      </c>
      <c r="BH277" s="20">
        <f t="shared" si="89"/>
        <v>25111.71</v>
      </c>
      <c r="BI277" s="20">
        <f t="shared" si="89"/>
        <v>25866.36</v>
      </c>
      <c r="BJ277" s="20">
        <f t="shared" si="89"/>
        <v>26634.059999999998</v>
      </c>
      <c r="BK277" s="20">
        <f t="shared" si="89"/>
        <v>27438.809999999998</v>
      </c>
      <c r="BL277" s="20">
        <f t="shared" si="76"/>
        <v>28259.22</v>
      </c>
      <c r="BM277" s="20">
        <f t="shared" si="76"/>
        <v>29104.68</v>
      </c>
      <c r="BN277" s="20">
        <f t="shared" si="76"/>
        <v>29989.8</v>
      </c>
      <c r="BO277" s="20">
        <f t="shared" si="75"/>
        <v>30887.969999999998</v>
      </c>
    </row>
    <row r="278" spans="1:67" x14ac:dyDescent="0.2">
      <c r="A278">
        <v>262</v>
      </c>
      <c r="B278" s="20">
        <f t="shared" si="88"/>
        <v>4714.6000000000004</v>
      </c>
      <c r="C278" s="20">
        <f t="shared" si="88"/>
        <v>4792.5200000000004</v>
      </c>
      <c r="D278" s="20">
        <f t="shared" si="88"/>
        <v>4850.58</v>
      </c>
      <c r="E278" s="20">
        <f t="shared" si="88"/>
        <v>4994.42</v>
      </c>
      <c r="F278" s="20">
        <f t="shared" si="88"/>
        <v>5140.88</v>
      </c>
      <c r="G278" s="22">
        <f t="shared" si="88"/>
        <v>5289.96</v>
      </c>
      <c r="H278" s="20">
        <f t="shared" si="88"/>
        <v>5431.18</v>
      </c>
      <c r="I278" s="20">
        <f t="shared" si="88"/>
        <v>5575.02</v>
      </c>
      <c r="J278" s="20">
        <f t="shared" si="88"/>
        <v>5743.96</v>
      </c>
      <c r="K278" s="20">
        <f t="shared" si="88"/>
        <v>5915.52</v>
      </c>
      <c r="L278" s="20">
        <f t="shared" si="88"/>
        <v>6089.7</v>
      </c>
      <c r="M278" s="20">
        <f t="shared" si="88"/>
        <v>6278.5</v>
      </c>
      <c r="N278" s="20">
        <f t="shared" si="88"/>
        <v>6469.92</v>
      </c>
      <c r="O278" s="20">
        <f t="shared" si="88"/>
        <v>6651.96</v>
      </c>
      <c r="P278" s="20">
        <f t="shared" si="88"/>
        <v>6863.24</v>
      </c>
      <c r="Q278" s="20">
        <f t="shared" si="88"/>
        <v>7065.14</v>
      </c>
      <c r="R278" s="20">
        <f t="shared" si="87"/>
        <v>7269.66</v>
      </c>
      <c r="S278" s="20">
        <f t="shared" si="87"/>
        <v>7491.42</v>
      </c>
      <c r="T278" s="20">
        <f t="shared" si="87"/>
        <v>7715.7999999999993</v>
      </c>
      <c r="U278" s="20">
        <f t="shared" si="87"/>
        <v>7945.42</v>
      </c>
      <c r="V278" s="20">
        <f t="shared" si="87"/>
        <v>8189.66</v>
      </c>
      <c r="W278" s="20">
        <f t="shared" si="87"/>
        <v>8427.14</v>
      </c>
      <c r="X278" s="20">
        <f t="shared" si="87"/>
        <v>8679.24</v>
      </c>
      <c r="Y278" s="20">
        <f t="shared" si="87"/>
        <v>8948.58</v>
      </c>
      <c r="Z278" s="20">
        <f t="shared" si="87"/>
        <v>9211.16</v>
      </c>
      <c r="AA278" s="20">
        <f t="shared" si="87"/>
        <v>9490.98</v>
      </c>
      <c r="AB278" s="20">
        <f t="shared" si="87"/>
        <v>9773.42</v>
      </c>
      <c r="AC278" s="20">
        <f t="shared" si="87"/>
        <v>10073.1</v>
      </c>
      <c r="AD278" s="20">
        <f t="shared" si="87"/>
        <v>10366.02</v>
      </c>
      <c r="AE278" s="20">
        <f t="shared" si="87"/>
        <v>10676.18</v>
      </c>
      <c r="AF278" s="20">
        <f t="shared" si="87"/>
        <v>11003.58</v>
      </c>
      <c r="AG278" s="20">
        <f t="shared" si="90"/>
        <v>11324.22</v>
      </c>
      <c r="AH278" s="20">
        <f t="shared" si="90"/>
        <v>11674.1</v>
      </c>
      <c r="AI278" s="20">
        <f t="shared" si="90"/>
        <v>12019.84</v>
      </c>
      <c r="AJ278" s="20">
        <f t="shared" si="90"/>
        <v>12382.82</v>
      </c>
      <c r="AK278" s="20">
        <f t="shared" si="90"/>
        <v>12751.04</v>
      </c>
      <c r="AL278" s="20">
        <f t="shared" si="90"/>
        <v>13139.12</v>
      </c>
      <c r="AM278" s="20">
        <f t="shared" si="90"/>
        <v>13532.44</v>
      </c>
      <c r="AN278" s="20">
        <f t="shared" si="90"/>
        <v>13933.62</v>
      </c>
      <c r="AO278" s="20">
        <f t="shared" si="90"/>
        <v>14354.66</v>
      </c>
      <c r="AP278" s="20">
        <f t="shared" si="90"/>
        <v>14780.939999999999</v>
      </c>
      <c r="AQ278" s="20">
        <f t="shared" si="90"/>
        <v>15227.080000000002</v>
      </c>
      <c r="AR278" s="20">
        <f t="shared" si="90"/>
        <v>15681.080000000002</v>
      </c>
      <c r="AS278" s="20">
        <f t="shared" si="90"/>
        <v>16154.939999999999</v>
      </c>
      <c r="AT278" s="20">
        <f t="shared" si="90"/>
        <v>16636.66</v>
      </c>
      <c r="AU278" s="20">
        <f t="shared" si="90"/>
        <v>17138.240000000002</v>
      </c>
      <c r="AV278" s="20">
        <f t="shared" si="90"/>
        <v>17650.3</v>
      </c>
      <c r="AW278" s="20">
        <f t="shared" si="89"/>
        <v>18182.22</v>
      </c>
      <c r="AX278" s="20">
        <f t="shared" si="89"/>
        <v>18722</v>
      </c>
      <c r="AY278" s="20">
        <f t="shared" si="89"/>
        <v>19284.259999999998</v>
      </c>
      <c r="AZ278" s="20">
        <f t="shared" si="89"/>
        <v>19869</v>
      </c>
      <c r="BA278" s="20">
        <f t="shared" si="89"/>
        <v>20464.22</v>
      </c>
      <c r="BB278" s="20">
        <f t="shared" si="89"/>
        <v>21079.3</v>
      </c>
      <c r="BC278" s="20">
        <f t="shared" si="89"/>
        <v>21704.86</v>
      </c>
      <c r="BD278" s="20">
        <f t="shared" si="89"/>
        <v>22355.52</v>
      </c>
      <c r="BE278" s="20">
        <f t="shared" si="89"/>
        <v>23028.66</v>
      </c>
      <c r="BF278" s="20">
        <f t="shared" si="89"/>
        <v>23724.28</v>
      </c>
      <c r="BG278" s="20">
        <f t="shared" si="89"/>
        <v>24433</v>
      </c>
      <c r="BH278" s="20">
        <f t="shared" si="89"/>
        <v>25166.82</v>
      </c>
      <c r="BI278" s="20">
        <f t="shared" si="89"/>
        <v>25923.119999999999</v>
      </c>
      <c r="BJ278" s="20">
        <f t="shared" si="89"/>
        <v>26692.52</v>
      </c>
      <c r="BK278" s="20">
        <f t="shared" si="89"/>
        <v>27499.02</v>
      </c>
      <c r="BL278" s="20">
        <f t="shared" si="76"/>
        <v>28321.24</v>
      </c>
      <c r="BM278" s="20">
        <f t="shared" si="76"/>
        <v>29168.560000000001</v>
      </c>
      <c r="BN278" s="20">
        <f t="shared" si="76"/>
        <v>30055.599999999999</v>
      </c>
      <c r="BO278" s="20">
        <f t="shared" si="75"/>
        <v>30955.739999999998</v>
      </c>
    </row>
    <row r="279" spans="1:67" x14ac:dyDescent="0.2">
      <c r="A279">
        <v>263</v>
      </c>
      <c r="B279" s="20">
        <f t="shared" si="88"/>
        <v>4724.8999999999996</v>
      </c>
      <c r="C279" s="20">
        <f t="shared" si="88"/>
        <v>4802.9799999999996</v>
      </c>
      <c r="D279" s="20">
        <f t="shared" si="88"/>
        <v>4861.17</v>
      </c>
      <c r="E279" s="20">
        <f t="shared" si="88"/>
        <v>5005.33</v>
      </c>
      <c r="F279" s="20">
        <f t="shared" si="88"/>
        <v>5152.12</v>
      </c>
      <c r="G279" s="22">
        <f t="shared" si="88"/>
        <v>5301.54</v>
      </c>
      <c r="H279" s="20">
        <f t="shared" si="88"/>
        <v>5443.07</v>
      </c>
      <c r="I279" s="20">
        <f t="shared" si="88"/>
        <v>5587.23</v>
      </c>
      <c r="J279" s="20">
        <f t="shared" si="88"/>
        <v>5756.54</v>
      </c>
      <c r="K279" s="20">
        <f t="shared" si="88"/>
        <v>5928.48</v>
      </c>
      <c r="L279" s="20">
        <f t="shared" si="88"/>
        <v>6103.0499999999993</v>
      </c>
      <c r="M279" s="20">
        <f t="shared" si="88"/>
        <v>6292.25</v>
      </c>
      <c r="N279" s="20">
        <f t="shared" si="88"/>
        <v>6484.08</v>
      </c>
      <c r="O279" s="20">
        <f t="shared" si="88"/>
        <v>6666.54</v>
      </c>
      <c r="P279" s="20">
        <f t="shared" si="88"/>
        <v>6878.26</v>
      </c>
      <c r="Q279" s="20">
        <f t="shared" si="88"/>
        <v>7080.6100000000006</v>
      </c>
      <c r="R279" s="20">
        <f t="shared" si="87"/>
        <v>7285.59</v>
      </c>
      <c r="S279" s="20">
        <f t="shared" si="87"/>
        <v>7507.83</v>
      </c>
      <c r="T279" s="20">
        <f t="shared" si="87"/>
        <v>7732.7</v>
      </c>
      <c r="U279" s="20">
        <f t="shared" si="87"/>
        <v>7962.83</v>
      </c>
      <c r="V279" s="20">
        <f t="shared" si="87"/>
        <v>8207.59</v>
      </c>
      <c r="W279" s="20">
        <f t="shared" si="87"/>
        <v>8445.61</v>
      </c>
      <c r="X279" s="20">
        <f t="shared" si="87"/>
        <v>8698.26</v>
      </c>
      <c r="Y279" s="20">
        <f t="shared" si="87"/>
        <v>8968.17</v>
      </c>
      <c r="Z279" s="20">
        <f t="shared" si="87"/>
        <v>9231.34</v>
      </c>
      <c r="AA279" s="20">
        <f t="shared" si="87"/>
        <v>9511.77</v>
      </c>
      <c r="AB279" s="20">
        <f t="shared" si="87"/>
        <v>9794.83</v>
      </c>
      <c r="AC279" s="20">
        <f t="shared" si="87"/>
        <v>10095.150000000001</v>
      </c>
      <c r="AD279" s="20">
        <f t="shared" si="87"/>
        <v>10388.73</v>
      </c>
      <c r="AE279" s="20">
        <f t="shared" si="87"/>
        <v>10699.57</v>
      </c>
      <c r="AF279" s="20">
        <f t="shared" si="87"/>
        <v>11027.67</v>
      </c>
      <c r="AG279" s="20">
        <f t="shared" si="90"/>
        <v>11349.029999999999</v>
      </c>
      <c r="AH279" s="20">
        <f t="shared" si="90"/>
        <v>11699.650000000001</v>
      </c>
      <c r="AI279" s="20">
        <f t="shared" si="90"/>
        <v>12046.16</v>
      </c>
      <c r="AJ279" s="20">
        <f t="shared" si="90"/>
        <v>12409.93</v>
      </c>
      <c r="AK279" s="20">
        <f t="shared" si="90"/>
        <v>12778.96</v>
      </c>
      <c r="AL279" s="20">
        <f t="shared" si="90"/>
        <v>13167.880000000001</v>
      </c>
      <c r="AM279" s="20">
        <f t="shared" si="90"/>
        <v>13562.060000000001</v>
      </c>
      <c r="AN279" s="20">
        <f t="shared" si="90"/>
        <v>13964.130000000001</v>
      </c>
      <c r="AO279" s="20">
        <f t="shared" si="90"/>
        <v>14386.09</v>
      </c>
      <c r="AP279" s="20">
        <f t="shared" si="90"/>
        <v>14813.31</v>
      </c>
      <c r="AQ279" s="20">
        <f t="shared" si="90"/>
        <v>15260.42</v>
      </c>
      <c r="AR279" s="20">
        <f t="shared" si="90"/>
        <v>15715.42</v>
      </c>
      <c r="AS279" s="20">
        <f t="shared" si="90"/>
        <v>16190.31</v>
      </c>
      <c r="AT279" s="20">
        <f t="shared" si="90"/>
        <v>16673.09</v>
      </c>
      <c r="AU279" s="20">
        <f t="shared" si="90"/>
        <v>17175.760000000002</v>
      </c>
      <c r="AV279" s="20">
        <f t="shared" si="90"/>
        <v>17688.949999999997</v>
      </c>
      <c r="AW279" s="20">
        <f t="shared" si="89"/>
        <v>18222.03</v>
      </c>
      <c r="AX279" s="20">
        <f t="shared" si="89"/>
        <v>18763</v>
      </c>
      <c r="AY279" s="20">
        <f t="shared" si="89"/>
        <v>19326.489999999998</v>
      </c>
      <c r="AZ279" s="20">
        <f t="shared" si="89"/>
        <v>19912.5</v>
      </c>
      <c r="BA279" s="20">
        <f t="shared" si="89"/>
        <v>20509.03</v>
      </c>
      <c r="BB279" s="20">
        <f t="shared" si="89"/>
        <v>21125.449999999997</v>
      </c>
      <c r="BC279" s="20">
        <f t="shared" si="89"/>
        <v>21752.39</v>
      </c>
      <c r="BD279" s="20">
        <f t="shared" si="89"/>
        <v>22404.48</v>
      </c>
      <c r="BE279" s="20">
        <f t="shared" si="89"/>
        <v>23079.09</v>
      </c>
      <c r="BF279" s="20">
        <f t="shared" si="89"/>
        <v>23776.22</v>
      </c>
      <c r="BG279" s="20">
        <f t="shared" si="89"/>
        <v>24486.5</v>
      </c>
      <c r="BH279" s="20">
        <f t="shared" si="89"/>
        <v>25221.93</v>
      </c>
      <c r="BI279" s="20">
        <f t="shared" si="89"/>
        <v>25979.879999999997</v>
      </c>
      <c r="BJ279" s="20">
        <f t="shared" si="89"/>
        <v>26750.98</v>
      </c>
      <c r="BK279" s="20">
        <f t="shared" si="89"/>
        <v>27559.23</v>
      </c>
      <c r="BL279" s="20">
        <f t="shared" si="76"/>
        <v>28383.260000000002</v>
      </c>
      <c r="BM279" s="20">
        <f t="shared" si="76"/>
        <v>29232.440000000002</v>
      </c>
      <c r="BN279" s="20">
        <f t="shared" si="76"/>
        <v>30121.399999999998</v>
      </c>
      <c r="BO279" s="20">
        <f t="shared" si="75"/>
        <v>31023.51</v>
      </c>
    </row>
    <row r="280" spans="1:67" x14ac:dyDescent="0.2">
      <c r="A280">
        <v>264</v>
      </c>
      <c r="B280" s="20">
        <f t="shared" si="88"/>
        <v>4735.2000000000007</v>
      </c>
      <c r="C280" s="20">
        <f t="shared" si="88"/>
        <v>4813.4400000000005</v>
      </c>
      <c r="D280" s="20">
        <f t="shared" si="88"/>
        <v>4871.76</v>
      </c>
      <c r="E280" s="20">
        <f t="shared" si="88"/>
        <v>5016.24</v>
      </c>
      <c r="F280" s="20">
        <f t="shared" si="88"/>
        <v>5163.3600000000006</v>
      </c>
      <c r="G280" s="22">
        <f t="shared" si="88"/>
        <v>5313.12</v>
      </c>
      <c r="H280" s="20">
        <f t="shared" si="88"/>
        <v>5454.96</v>
      </c>
      <c r="I280" s="20">
        <f t="shared" si="88"/>
        <v>5599.4400000000005</v>
      </c>
      <c r="J280" s="20">
        <f t="shared" si="88"/>
        <v>5769.12</v>
      </c>
      <c r="K280" s="20">
        <f t="shared" si="88"/>
        <v>5941.4400000000005</v>
      </c>
      <c r="L280" s="20">
        <f t="shared" si="88"/>
        <v>6116.4</v>
      </c>
      <c r="M280" s="20">
        <f t="shared" si="88"/>
        <v>6306</v>
      </c>
      <c r="N280" s="20">
        <f t="shared" si="88"/>
        <v>6498.24</v>
      </c>
      <c r="O280" s="20">
        <f t="shared" si="88"/>
        <v>6681.12</v>
      </c>
      <c r="P280" s="20">
        <f t="shared" si="88"/>
        <v>6893.28</v>
      </c>
      <c r="Q280" s="20">
        <f t="shared" ref="Q280:AF295" si="91">IF((Q$8+(Q$9*$A280))&lt;Q$12,Q$12,Q$8+(Q$9*$A280))</f>
        <v>7096.08</v>
      </c>
      <c r="R280" s="20">
        <f t="shared" si="91"/>
        <v>7301.5199999999995</v>
      </c>
      <c r="S280" s="20">
        <f t="shared" si="91"/>
        <v>7524.24</v>
      </c>
      <c r="T280" s="20">
        <f t="shared" si="91"/>
        <v>7749.5999999999995</v>
      </c>
      <c r="U280" s="20">
        <f t="shared" si="91"/>
        <v>7980.24</v>
      </c>
      <c r="V280" s="20">
        <f t="shared" si="91"/>
        <v>8225.52</v>
      </c>
      <c r="W280" s="20">
        <f t="shared" si="91"/>
        <v>8464.08</v>
      </c>
      <c r="X280" s="20">
        <f t="shared" si="91"/>
        <v>8717.2799999999988</v>
      </c>
      <c r="Y280" s="20">
        <f t="shared" si="91"/>
        <v>8987.76</v>
      </c>
      <c r="Z280" s="20">
        <f t="shared" si="91"/>
        <v>9251.52</v>
      </c>
      <c r="AA280" s="20">
        <f t="shared" si="91"/>
        <v>9532.56</v>
      </c>
      <c r="AB280" s="20">
        <f t="shared" si="91"/>
        <v>9816.24</v>
      </c>
      <c r="AC280" s="20">
        <f t="shared" si="91"/>
        <v>10117.200000000001</v>
      </c>
      <c r="AD280" s="20">
        <f t="shared" si="91"/>
        <v>10411.44</v>
      </c>
      <c r="AE280" s="20">
        <f t="shared" si="91"/>
        <v>10722.96</v>
      </c>
      <c r="AF280" s="20">
        <f t="shared" si="91"/>
        <v>11051.76</v>
      </c>
      <c r="AG280" s="20">
        <f t="shared" si="90"/>
        <v>11373.84</v>
      </c>
      <c r="AH280" s="20">
        <f t="shared" si="90"/>
        <v>11725.2</v>
      </c>
      <c r="AI280" s="20">
        <f t="shared" si="90"/>
        <v>12072.48</v>
      </c>
      <c r="AJ280" s="20">
        <f t="shared" si="90"/>
        <v>12437.04</v>
      </c>
      <c r="AK280" s="20">
        <f t="shared" si="90"/>
        <v>12806.880000000001</v>
      </c>
      <c r="AL280" s="20">
        <f t="shared" si="90"/>
        <v>13196.64</v>
      </c>
      <c r="AM280" s="20">
        <f t="shared" si="90"/>
        <v>13591.68</v>
      </c>
      <c r="AN280" s="20">
        <f t="shared" si="90"/>
        <v>13994.64</v>
      </c>
      <c r="AO280" s="20">
        <f t="shared" si="90"/>
        <v>14417.52</v>
      </c>
      <c r="AP280" s="20">
        <f t="shared" si="90"/>
        <v>14845.679999999998</v>
      </c>
      <c r="AQ280" s="20">
        <f t="shared" si="90"/>
        <v>15293.76</v>
      </c>
      <c r="AR280" s="20">
        <f t="shared" si="90"/>
        <v>15749.76</v>
      </c>
      <c r="AS280" s="20">
        <f t="shared" si="90"/>
        <v>16225.679999999998</v>
      </c>
      <c r="AT280" s="20">
        <f t="shared" si="90"/>
        <v>16709.52</v>
      </c>
      <c r="AU280" s="20">
        <f t="shared" si="90"/>
        <v>17213.28</v>
      </c>
      <c r="AV280" s="20">
        <f t="shared" si="90"/>
        <v>17727.599999999999</v>
      </c>
      <c r="AW280" s="20">
        <f t="shared" si="89"/>
        <v>18261.84</v>
      </c>
      <c r="AX280" s="20">
        <f t="shared" si="89"/>
        <v>18804</v>
      </c>
      <c r="AY280" s="20">
        <f t="shared" si="89"/>
        <v>19368.72</v>
      </c>
      <c r="AZ280" s="20">
        <f t="shared" si="89"/>
        <v>19956</v>
      </c>
      <c r="BA280" s="20">
        <f t="shared" si="89"/>
        <v>20553.84</v>
      </c>
      <c r="BB280" s="20">
        <f t="shared" si="89"/>
        <v>21171.599999999999</v>
      </c>
      <c r="BC280" s="20">
        <f t="shared" si="89"/>
        <v>21799.919999999998</v>
      </c>
      <c r="BD280" s="20">
        <f t="shared" si="89"/>
        <v>22453.440000000002</v>
      </c>
      <c r="BE280" s="20">
        <f t="shared" si="89"/>
        <v>23129.52</v>
      </c>
      <c r="BF280" s="20">
        <f t="shared" si="89"/>
        <v>23828.16</v>
      </c>
      <c r="BG280" s="20">
        <f t="shared" si="89"/>
        <v>24540</v>
      </c>
      <c r="BH280" s="20">
        <f t="shared" si="89"/>
        <v>25277.040000000001</v>
      </c>
      <c r="BI280" s="20">
        <f t="shared" si="89"/>
        <v>26036.639999999999</v>
      </c>
      <c r="BJ280" s="20">
        <f t="shared" si="89"/>
        <v>26809.440000000002</v>
      </c>
      <c r="BK280" s="20">
        <f t="shared" si="89"/>
        <v>27619.440000000002</v>
      </c>
      <c r="BL280" s="20">
        <f t="shared" si="76"/>
        <v>28445.279999999999</v>
      </c>
      <c r="BM280" s="20">
        <f t="shared" si="76"/>
        <v>29296.32</v>
      </c>
      <c r="BN280" s="20">
        <f t="shared" si="76"/>
        <v>30187.200000000001</v>
      </c>
      <c r="BO280" s="20">
        <f t="shared" si="75"/>
        <v>31091.279999999999</v>
      </c>
    </row>
    <row r="281" spans="1:67" x14ac:dyDescent="0.2">
      <c r="A281">
        <v>265</v>
      </c>
      <c r="B281" s="20">
        <f t="shared" ref="B281:Q296" si="92">IF((B$8+(B$9*$A281))&lt;B$12,B$12,B$8+(B$9*$A281))</f>
        <v>4745.5</v>
      </c>
      <c r="C281" s="20">
        <f t="shared" si="92"/>
        <v>4823.8999999999996</v>
      </c>
      <c r="D281" s="20">
        <f t="shared" si="92"/>
        <v>4882.3500000000004</v>
      </c>
      <c r="E281" s="20">
        <f t="shared" si="92"/>
        <v>5027.1499999999996</v>
      </c>
      <c r="F281" s="20">
        <f t="shared" si="92"/>
        <v>5174.6000000000004</v>
      </c>
      <c r="G281" s="22">
        <f t="shared" si="92"/>
        <v>5324.7</v>
      </c>
      <c r="H281" s="20">
        <f t="shared" si="92"/>
        <v>5466.85</v>
      </c>
      <c r="I281" s="20">
        <f t="shared" si="92"/>
        <v>5611.65</v>
      </c>
      <c r="J281" s="20">
        <f t="shared" si="92"/>
        <v>5781.7</v>
      </c>
      <c r="K281" s="20">
        <f t="shared" si="92"/>
        <v>5954.4</v>
      </c>
      <c r="L281" s="20">
        <f t="shared" si="92"/>
        <v>6129.75</v>
      </c>
      <c r="M281" s="20">
        <f t="shared" si="92"/>
        <v>6319.75</v>
      </c>
      <c r="N281" s="20">
        <f t="shared" si="92"/>
        <v>6512.4</v>
      </c>
      <c r="O281" s="20">
        <f t="shared" si="92"/>
        <v>6695.7</v>
      </c>
      <c r="P281" s="20">
        <f t="shared" si="92"/>
        <v>6908.2999999999993</v>
      </c>
      <c r="Q281" s="20">
        <f t="shared" si="92"/>
        <v>7111.55</v>
      </c>
      <c r="R281" s="20">
        <f t="shared" si="91"/>
        <v>7317.45</v>
      </c>
      <c r="S281" s="20">
        <f t="shared" si="91"/>
        <v>7540.65</v>
      </c>
      <c r="T281" s="20">
        <f t="shared" si="91"/>
        <v>7766.5</v>
      </c>
      <c r="U281" s="20">
        <f t="shared" si="91"/>
        <v>7997.65</v>
      </c>
      <c r="V281" s="20">
        <f t="shared" si="91"/>
        <v>8243.4500000000007</v>
      </c>
      <c r="W281" s="20">
        <f t="shared" si="91"/>
        <v>8482.5499999999993</v>
      </c>
      <c r="X281" s="20">
        <f t="shared" si="91"/>
        <v>8736.2999999999993</v>
      </c>
      <c r="Y281" s="20">
        <f t="shared" si="91"/>
        <v>9007.35</v>
      </c>
      <c r="Z281" s="20">
        <f t="shared" si="91"/>
        <v>9271.7000000000007</v>
      </c>
      <c r="AA281" s="20">
        <f t="shared" si="91"/>
        <v>9553.3499999999985</v>
      </c>
      <c r="AB281" s="20">
        <f t="shared" si="91"/>
        <v>9837.65</v>
      </c>
      <c r="AC281" s="20">
        <f t="shared" si="91"/>
        <v>10139.25</v>
      </c>
      <c r="AD281" s="20">
        <f t="shared" si="91"/>
        <v>10434.150000000001</v>
      </c>
      <c r="AE281" s="20">
        <f t="shared" si="91"/>
        <v>10746.35</v>
      </c>
      <c r="AF281" s="20">
        <f t="shared" si="91"/>
        <v>11075.85</v>
      </c>
      <c r="AG281" s="20">
        <f t="shared" si="90"/>
        <v>11398.65</v>
      </c>
      <c r="AH281" s="20">
        <f t="shared" si="90"/>
        <v>11750.75</v>
      </c>
      <c r="AI281" s="20">
        <f t="shared" si="90"/>
        <v>12098.8</v>
      </c>
      <c r="AJ281" s="20">
        <f t="shared" si="90"/>
        <v>12464.15</v>
      </c>
      <c r="AK281" s="20">
        <f t="shared" si="90"/>
        <v>12834.8</v>
      </c>
      <c r="AL281" s="20">
        <f t="shared" si="90"/>
        <v>13225.400000000001</v>
      </c>
      <c r="AM281" s="20">
        <f t="shared" si="90"/>
        <v>13621.3</v>
      </c>
      <c r="AN281" s="20">
        <f t="shared" si="90"/>
        <v>14025.150000000001</v>
      </c>
      <c r="AO281" s="20">
        <f t="shared" si="90"/>
        <v>14448.95</v>
      </c>
      <c r="AP281" s="20">
        <f t="shared" si="90"/>
        <v>14878.05</v>
      </c>
      <c r="AQ281" s="20">
        <f t="shared" si="90"/>
        <v>15327.1</v>
      </c>
      <c r="AR281" s="20">
        <f t="shared" si="90"/>
        <v>15784.1</v>
      </c>
      <c r="AS281" s="20">
        <f t="shared" si="90"/>
        <v>16261.05</v>
      </c>
      <c r="AT281" s="20">
        <f t="shared" si="90"/>
        <v>16745.95</v>
      </c>
      <c r="AU281" s="20">
        <f t="shared" si="90"/>
        <v>17250.800000000003</v>
      </c>
      <c r="AV281" s="20">
        <f t="shared" si="90"/>
        <v>17766.25</v>
      </c>
      <c r="AW281" s="20">
        <f t="shared" si="89"/>
        <v>18301.650000000001</v>
      </c>
      <c r="AX281" s="20">
        <f t="shared" si="89"/>
        <v>18845</v>
      </c>
      <c r="AY281" s="20">
        <f t="shared" si="89"/>
        <v>19410.949999999997</v>
      </c>
      <c r="AZ281" s="20">
        <f t="shared" si="89"/>
        <v>19999.5</v>
      </c>
      <c r="BA281" s="20">
        <f t="shared" si="89"/>
        <v>20598.650000000001</v>
      </c>
      <c r="BB281" s="20">
        <f t="shared" si="89"/>
        <v>21217.75</v>
      </c>
      <c r="BC281" s="20">
        <f t="shared" si="89"/>
        <v>21847.45</v>
      </c>
      <c r="BD281" s="20">
        <f t="shared" si="89"/>
        <v>22502.400000000001</v>
      </c>
      <c r="BE281" s="20">
        <f t="shared" si="89"/>
        <v>23179.95</v>
      </c>
      <c r="BF281" s="20">
        <f t="shared" si="89"/>
        <v>23880.1</v>
      </c>
      <c r="BG281" s="20">
        <f t="shared" si="89"/>
        <v>24593.5</v>
      </c>
      <c r="BH281" s="20">
        <f t="shared" si="89"/>
        <v>25332.15</v>
      </c>
      <c r="BI281" s="20">
        <f t="shared" si="89"/>
        <v>26093.4</v>
      </c>
      <c r="BJ281" s="20">
        <f t="shared" si="89"/>
        <v>26867.9</v>
      </c>
      <c r="BK281" s="20">
        <f t="shared" si="89"/>
        <v>27679.65</v>
      </c>
      <c r="BL281" s="20">
        <f t="shared" si="76"/>
        <v>28507.3</v>
      </c>
      <c r="BM281" s="20">
        <f t="shared" si="76"/>
        <v>29360.2</v>
      </c>
      <c r="BN281" s="20">
        <f t="shared" si="76"/>
        <v>30253</v>
      </c>
      <c r="BO281" s="20">
        <f t="shared" si="76"/>
        <v>31159.05</v>
      </c>
    </row>
    <row r="282" spans="1:67" x14ac:dyDescent="0.2">
      <c r="A282">
        <v>266</v>
      </c>
      <c r="B282" s="20">
        <f t="shared" si="92"/>
        <v>4755.8</v>
      </c>
      <c r="C282" s="20">
        <f t="shared" si="92"/>
        <v>4834.3600000000006</v>
      </c>
      <c r="D282" s="20">
        <f t="shared" si="92"/>
        <v>4892.9400000000005</v>
      </c>
      <c r="E282" s="20">
        <f t="shared" si="92"/>
        <v>5038.0599999999995</v>
      </c>
      <c r="F282" s="20">
        <f t="shared" si="92"/>
        <v>5185.84</v>
      </c>
      <c r="G282" s="22">
        <f t="shared" si="92"/>
        <v>5336.2800000000007</v>
      </c>
      <c r="H282" s="20">
        <f t="shared" si="92"/>
        <v>5478.74</v>
      </c>
      <c r="I282" s="20">
        <f t="shared" si="92"/>
        <v>5623.8600000000006</v>
      </c>
      <c r="J282" s="20">
        <f t="shared" si="92"/>
        <v>5794.2800000000007</v>
      </c>
      <c r="K282" s="20">
        <f t="shared" si="92"/>
        <v>5967.3600000000006</v>
      </c>
      <c r="L282" s="20">
        <f t="shared" si="92"/>
        <v>6143.1</v>
      </c>
      <c r="M282" s="20">
        <f t="shared" si="92"/>
        <v>6333.5</v>
      </c>
      <c r="N282" s="20">
        <f t="shared" si="92"/>
        <v>6526.5599999999995</v>
      </c>
      <c r="O282" s="20">
        <f t="shared" si="92"/>
        <v>6710.2800000000007</v>
      </c>
      <c r="P282" s="20">
        <f t="shared" si="92"/>
        <v>6923.32</v>
      </c>
      <c r="Q282" s="20">
        <f t="shared" si="92"/>
        <v>7127.02</v>
      </c>
      <c r="R282" s="20">
        <f t="shared" si="91"/>
        <v>7333.38</v>
      </c>
      <c r="S282" s="20">
        <f t="shared" si="91"/>
        <v>7557.06</v>
      </c>
      <c r="T282" s="20">
        <f t="shared" si="91"/>
        <v>7783.4</v>
      </c>
      <c r="U282" s="20">
        <f t="shared" si="91"/>
        <v>8015.06</v>
      </c>
      <c r="V282" s="20">
        <f t="shared" si="91"/>
        <v>8261.380000000001</v>
      </c>
      <c r="W282" s="20">
        <f t="shared" si="91"/>
        <v>8501.02</v>
      </c>
      <c r="X282" s="20">
        <f t="shared" si="91"/>
        <v>8755.32</v>
      </c>
      <c r="Y282" s="20">
        <f t="shared" si="91"/>
        <v>9026.9399999999987</v>
      </c>
      <c r="Z282" s="20">
        <f t="shared" si="91"/>
        <v>9291.880000000001</v>
      </c>
      <c r="AA282" s="20">
        <f t="shared" si="91"/>
        <v>9574.14</v>
      </c>
      <c r="AB282" s="20">
        <f t="shared" si="91"/>
        <v>9859.0600000000013</v>
      </c>
      <c r="AC282" s="20">
        <f t="shared" si="91"/>
        <v>10161.299999999999</v>
      </c>
      <c r="AD282" s="20">
        <f t="shared" si="91"/>
        <v>10456.86</v>
      </c>
      <c r="AE282" s="20">
        <f t="shared" si="91"/>
        <v>10769.74</v>
      </c>
      <c r="AF282" s="20">
        <f t="shared" si="91"/>
        <v>11099.939999999999</v>
      </c>
      <c r="AG282" s="20">
        <f t="shared" si="90"/>
        <v>11423.46</v>
      </c>
      <c r="AH282" s="20">
        <f t="shared" si="90"/>
        <v>11776.3</v>
      </c>
      <c r="AI282" s="20">
        <f t="shared" si="90"/>
        <v>12125.119999999999</v>
      </c>
      <c r="AJ282" s="20">
        <f t="shared" si="90"/>
        <v>12491.26</v>
      </c>
      <c r="AK282" s="20">
        <f t="shared" si="90"/>
        <v>12862.720000000001</v>
      </c>
      <c r="AL282" s="20">
        <f t="shared" si="90"/>
        <v>13254.16</v>
      </c>
      <c r="AM282" s="20">
        <f t="shared" si="90"/>
        <v>13650.92</v>
      </c>
      <c r="AN282" s="20">
        <f t="shared" si="90"/>
        <v>14055.66</v>
      </c>
      <c r="AO282" s="20">
        <f t="shared" si="90"/>
        <v>14480.38</v>
      </c>
      <c r="AP282" s="20">
        <f t="shared" si="90"/>
        <v>14910.42</v>
      </c>
      <c r="AQ282" s="20">
        <f t="shared" si="90"/>
        <v>15360.44</v>
      </c>
      <c r="AR282" s="20">
        <f t="shared" si="90"/>
        <v>15818.44</v>
      </c>
      <c r="AS282" s="20">
        <f t="shared" si="90"/>
        <v>16296.42</v>
      </c>
      <c r="AT282" s="20">
        <f t="shared" si="90"/>
        <v>16782.379999999997</v>
      </c>
      <c r="AU282" s="20">
        <f t="shared" si="90"/>
        <v>17288.32</v>
      </c>
      <c r="AV282" s="20">
        <f t="shared" si="90"/>
        <v>17804.900000000001</v>
      </c>
      <c r="AW282" s="20">
        <f t="shared" si="89"/>
        <v>18341.46</v>
      </c>
      <c r="AX282" s="20">
        <f t="shared" si="89"/>
        <v>18886</v>
      </c>
      <c r="AY282" s="20">
        <f t="shared" si="89"/>
        <v>19453.18</v>
      </c>
      <c r="AZ282" s="20">
        <f t="shared" si="89"/>
        <v>20043</v>
      </c>
      <c r="BA282" s="20">
        <f t="shared" si="89"/>
        <v>20643.46</v>
      </c>
      <c r="BB282" s="20">
        <f t="shared" si="89"/>
        <v>21263.9</v>
      </c>
      <c r="BC282" s="20">
        <f t="shared" si="89"/>
        <v>21894.98</v>
      </c>
      <c r="BD282" s="20">
        <f t="shared" si="89"/>
        <v>22551.360000000001</v>
      </c>
      <c r="BE282" s="20">
        <f t="shared" si="89"/>
        <v>23230.379999999997</v>
      </c>
      <c r="BF282" s="20">
        <f t="shared" si="89"/>
        <v>23932.04</v>
      </c>
      <c r="BG282" s="20">
        <f t="shared" si="89"/>
        <v>24647</v>
      </c>
      <c r="BH282" s="20">
        <f t="shared" si="89"/>
        <v>25387.260000000002</v>
      </c>
      <c r="BI282" s="20">
        <f t="shared" si="89"/>
        <v>26150.16</v>
      </c>
      <c r="BJ282" s="20">
        <f t="shared" si="89"/>
        <v>26926.36</v>
      </c>
      <c r="BK282" s="20">
        <f t="shared" si="89"/>
        <v>27739.86</v>
      </c>
      <c r="BL282" s="20">
        <f t="shared" ref="BL282:BO345" si="93">IF((BL$8+(BL$9*$A282))&lt;BL$12,BL$12,BL$8+(BL$9*$A282))</f>
        <v>28569.32</v>
      </c>
      <c r="BM282" s="20">
        <f t="shared" si="93"/>
        <v>29424.080000000002</v>
      </c>
      <c r="BN282" s="20">
        <f t="shared" si="93"/>
        <v>30318.799999999999</v>
      </c>
      <c r="BO282" s="20">
        <f t="shared" si="93"/>
        <v>31226.82</v>
      </c>
    </row>
    <row r="283" spans="1:67" x14ac:dyDescent="0.2">
      <c r="A283">
        <v>267</v>
      </c>
      <c r="B283" s="20">
        <f t="shared" si="92"/>
        <v>4766.1000000000004</v>
      </c>
      <c r="C283" s="20">
        <f t="shared" si="92"/>
        <v>4844.82</v>
      </c>
      <c r="D283" s="20">
        <f t="shared" si="92"/>
        <v>4903.53</v>
      </c>
      <c r="E283" s="20">
        <f t="shared" si="92"/>
        <v>5048.97</v>
      </c>
      <c r="F283" s="20">
        <f t="shared" si="92"/>
        <v>5197.08</v>
      </c>
      <c r="G283" s="22">
        <f t="shared" si="92"/>
        <v>5347.8600000000006</v>
      </c>
      <c r="H283" s="20">
        <f t="shared" si="92"/>
        <v>5490.63</v>
      </c>
      <c r="I283" s="20">
        <f t="shared" si="92"/>
        <v>5636.07</v>
      </c>
      <c r="J283" s="20">
        <f t="shared" si="92"/>
        <v>5806.8600000000006</v>
      </c>
      <c r="K283" s="20">
        <f t="shared" si="92"/>
        <v>5980.32</v>
      </c>
      <c r="L283" s="20">
        <f t="shared" si="92"/>
        <v>6156.45</v>
      </c>
      <c r="M283" s="20">
        <f t="shared" si="92"/>
        <v>6347.25</v>
      </c>
      <c r="N283" s="20">
        <f t="shared" si="92"/>
        <v>6540.72</v>
      </c>
      <c r="O283" s="20">
        <f t="shared" si="92"/>
        <v>6724.8600000000006</v>
      </c>
      <c r="P283" s="20">
        <f t="shared" si="92"/>
        <v>6938.34</v>
      </c>
      <c r="Q283" s="20">
        <f t="shared" si="92"/>
        <v>7142.49</v>
      </c>
      <c r="R283" s="20">
        <f t="shared" si="91"/>
        <v>7349.3099999999995</v>
      </c>
      <c r="S283" s="20">
        <f t="shared" si="91"/>
        <v>7573.47</v>
      </c>
      <c r="T283" s="20">
        <f t="shared" si="91"/>
        <v>7800.2999999999993</v>
      </c>
      <c r="U283" s="20">
        <f t="shared" si="91"/>
        <v>8032.47</v>
      </c>
      <c r="V283" s="20">
        <f t="shared" si="91"/>
        <v>8279.31</v>
      </c>
      <c r="W283" s="20">
        <f t="shared" si="91"/>
        <v>8519.49</v>
      </c>
      <c r="X283" s="20">
        <f t="shared" si="91"/>
        <v>8774.34</v>
      </c>
      <c r="Y283" s="20">
        <f t="shared" si="91"/>
        <v>9046.5299999999988</v>
      </c>
      <c r="Z283" s="20">
        <f t="shared" si="91"/>
        <v>9312.06</v>
      </c>
      <c r="AA283" s="20">
        <f t="shared" si="91"/>
        <v>9594.93</v>
      </c>
      <c r="AB283" s="20">
        <f t="shared" si="91"/>
        <v>9880.4700000000012</v>
      </c>
      <c r="AC283" s="20">
        <f t="shared" si="91"/>
        <v>10183.35</v>
      </c>
      <c r="AD283" s="20">
        <f t="shared" si="91"/>
        <v>10479.57</v>
      </c>
      <c r="AE283" s="20">
        <f t="shared" si="91"/>
        <v>10793.130000000001</v>
      </c>
      <c r="AF283" s="20">
        <f t="shared" si="91"/>
        <v>11124.029999999999</v>
      </c>
      <c r="AG283" s="20">
        <f t="shared" si="90"/>
        <v>11448.27</v>
      </c>
      <c r="AH283" s="20">
        <f t="shared" si="90"/>
        <v>11801.85</v>
      </c>
      <c r="AI283" s="20">
        <f t="shared" si="90"/>
        <v>12151.44</v>
      </c>
      <c r="AJ283" s="20">
        <f t="shared" si="90"/>
        <v>12518.369999999999</v>
      </c>
      <c r="AK283" s="20">
        <f t="shared" si="90"/>
        <v>12890.64</v>
      </c>
      <c r="AL283" s="20">
        <f t="shared" si="90"/>
        <v>13282.92</v>
      </c>
      <c r="AM283" s="20">
        <f t="shared" si="90"/>
        <v>13680.54</v>
      </c>
      <c r="AN283" s="20">
        <f t="shared" si="90"/>
        <v>14086.17</v>
      </c>
      <c r="AO283" s="20">
        <f t="shared" si="90"/>
        <v>14511.81</v>
      </c>
      <c r="AP283" s="20">
        <f t="shared" si="90"/>
        <v>14942.789999999999</v>
      </c>
      <c r="AQ283" s="20">
        <f t="shared" si="90"/>
        <v>15393.78</v>
      </c>
      <c r="AR283" s="20">
        <f t="shared" si="90"/>
        <v>15852.78</v>
      </c>
      <c r="AS283" s="20">
        <f t="shared" si="90"/>
        <v>16331.789999999999</v>
      </c>
      <c r="AT283" s="20">
        <f t="shared" si="90"/>
        <v>16818.809999999998</v>
      </c>
      <c r="AU283" s="20">
        <f t="shared" si="90"/>
        <v>17325.84</v>
      </c>
      <c r="AV283" s="20">
        <f t="shared" ref="AV283:BK298" si="94">IF((AV$8+(AV$9*$A283))&lt;AV$12,AV$12,AV$8+(AV$9*$A283))</f>
        <v>17843.55</v>
      </c>
      <c r="AW283" s="20">
        <f t="shared" si="94"/>
        <v>18381.27</v>
      </c>
      <c r="AX283" s="20">
        <f t="shared" si="94"/>
        <v>18927</v>
      </c>
      <c r="AY283" s="20">
        <f t="shared" si="94"/>
        <v>19495.41</v>
      </c>
      <c r="AZ283" s="20">
        <f t="shared" si="94"/>
        <v>20086.5</v>
      </c>
      <c r="BA283" s="20">
        <f t="shared" si="94"/>
        <v>20688.27</v>
      </c>
      <c r="BB283" s="20">
        <f t="shared" si="94"/>
        <v>21310.05</v>
      </c>
      <c r="BC283" s="20">
        <f t="shared" si="94"/>
        <v>21942.510000000002</v>
      </c>
      <c r="BD283" s="20">
        <f t="shared" si="94"/>
        <v>22600.32</v>
      </c>
      <c r="BE283" s="20">
        <f t="shared" si="94"/>
        <v>23280.809999999998</v>
      </c>
      <c r="BF283" s="20">
        <f t="shared" si="94"/>
        <v>23983.98</v>
      </c>
      <c r="BG283" s="20">
        <f t="shared" si="94"/>
        <v>24700.5</v>
      </c>
      <c r="BH283" s="20">
        <f t="shared" si="94"/>
        <v>25442.37</v>
      </c>
      <c r="BI283" s="20">
        <f t="shared" si="94"/>
        <v>26206.92</v>
      </c>
      <c r="BJ283" s="20">
        <f t="shared" si="94"/>
        <v>26984.82</v>
      </c>
      <c r="BK283" s="20">
        <f t="shared" si="94"/>
        <v>27800.07</v>
      </c>
      <c r="BL283" s="20">
        <f t="shared" si="93"/>
        <v>28631.34</v>
      </c>
      <c r="BM283" s="20">
        <f t="shared" si="93"/>
        <v>29487.96</v>
      </c>
      <c r="BN283" s="20">
        <f t="shared" si="93"/>
        <v>30384.6</v>
      </c>
      <c r="BO283" s="20">
        <f t="shared" si="93"/>
        <v>31294.59</v>
      </c>
    </row>
    <row r="284" spans="1:67" x14ac:dyDescent="0.2">
      <c r="A284">
        <v>268</v>
      </c>
      <c r="B284" s="20">
        <f t="shared" si="92"/>
        <v>4776.3999999999996</v>
      </c>
      <c r="C284" s="20">
        <f t="shared" si="92"/>
        <v>4855.2800000000007</v>
      </c>
      <c r="D284" s="20">
        <f t="shared" si="92"/>
        <v>4914.12</v>
      </c>
      <c r="E284" s="20">
        <f t="shared" si="92"/>
        <v>5059.88</v>
      </c>
      <c r="F284" s="20">
        <f t="shared" si="92"/>
        <v>5208.32</v>
      </c>
      <c r="G284" s="22">
        <f t="shared" si="92"/>
        <v>5359.4400000000005</v>
      </c>
      <c r="H284" s="20">
        <f t="shared" si="92"/>
        <v>5502.52</v>
      </c>
      <c r="I284" s="20">
        <f t="shared" si="92"/>
        <v>5648.2800000000007</v>
      </c>
      <c r="J284" s="20">
        <f t="shared" si="92"/>
        <v>5819.4400000000005</v>
      </c>
      <c r="K284" s="20">
        <f t="shared" si="92"/>
        <v>5993.2800000000007</v>
      </c>
      <c r="L284" s="20">
        <f t="shared" si="92"/>
        <v>6169.7999999999993</v>
      </c>
      <c r="M284" s="20">
        <f t="shared" si="92"/>
        <v>6361</v>
      </c>
      <c r="N284" s="20">
        <f t="shared" si="92"/>
        <v>6554.88</v>
      </c>
      <c r="O284" s="20">
        <f t="shared" si="92"/>
        <v>6739.4400000000005</v>
      </c>
      <c r="P284" s="20">
        <f t="shared" si="92"/>
        <v>6953.36</v>
      </c>
      <c r="Q284" s="20">
        <f t="shared" si="92"/>
        <v>7157.96</v>
      </c>
      <c r="R284" s="20">
        <f t="shared" si="91"/>
        <v>7365.24</v>
      </c>
      <c r="S284" s="20">
        <f t="shared" si="91"/>
        <v>7589.88</v>
      </c>
      <c r="T284" s="20">
        <f t="shared" si="91"/>
        <v>7817.2</v>
      </c>
      <c r="U284" s="20">
        <f t="shared" si="91"/>
        <v>8049.88</v>
      </c>
      <c r="V284" s="20">
        <f t="shared" si="91"/>
        <v>8297.24</v>
      </c>
      <c r="W284" s="20">
        <f t="shared" si="91"/>
        <v>8537.9599999999991</v>
      </c>
      <c r="X284" s="20">
        <f t="shared" si="91"/>
        <v>8793.36</v>
      </c>
      <c r="Y284" s="20">
        <f t="shared" si="91"/>
        <v>9066.119999999999</v>
      </c>
      <c r="Z284" s="20">
        <f t="shared" si="91"/>
        <v>9332.24</v>
      </c>
      <c r="AA284" s="20">
        <f t="shared" si="91"/>
        <v>9615.7199999999993</v>
      </c>
      <c r="AB284" s="20">
        <f t="shared" si="91"/>
        <v>9901.880000000001</v>
      </c>
      <c r="AC284" s="20">
        <f t="shared" si="91"/>
        <v>10205.400000000001</v>
      </c>
      <c r="AD284" s="20">
        <f t="shared" si="91"/>
        <v>10502.28</v>
      </c>
      <c r="AE284" s="20">
        <f t="shared" si="91"/>
        <v>10816.52</v>
      </c>
      <c r="AF284" s="20">
        <f t="shared" si="91"/>
        <v>11148.119999999999</v>
      </c>
      <c r="AG284" s="20">
        <f t="shared" ref="AG284:AV299" si="95">IF((AG$8+(AG$9*$A284))&lt;AG$12,AG$12,AG$8+(AG$9*$A284))</f>
        <v>11473.08</v>
      </c>
      <c r="AH284" s="20">
        <f t="shared" si="95"/>
        <v>11827.400000000001</v>
      </c>
      <c r="AI284" s="20">
        <f t="shared" si="95"/>
        <v>12177.76</v>
      </c>
      <c r="AJ284" s="20">
        <f t="shared" si="95"/>
        <v>12545.48</v>
      </c>
      <c r="AK284" s="20">
        <f t="shared" si="95"/>
        <v>12918.560000000001</v>
      </c>
      <c r="AL284" s="20">
        <f t="shared" si="95"/>
        <v>13311.68</v>
      </c>
      <c r="AM284" s="20">
        <f t="shared" si="95"/>
        <v>13710.16</v>
      </c>
      <c r="AN284" s="20">
        <f t="shared" si="95"/>
        <v>14116.68</v>
      </c>
      <c r="AO284" s="20">
        <f t="shared" si="95"/>
        <v>14543.24</v>
      </c>
      <c r="AP284" s="20">
        <f t="shared" si="95"/>
        <v>14975.16</v>
      </c>
      <c r="AQ284" s="20">
        <f t="shared" si="95"/>
        <v>15427.12</v>
      </c>
      <c r="AR284" s="20">
        <f t="shared" si="95"/>
        <v>15887.12</v>
      </c>
      <c r="AS284" s="20">
        <f t="shared" si="95"/>
        <v>16367.16</v>
      </c>
      <c r="AT284" s="20">
        <f t="shared" si="95"/>
        <v>16855.239999999998</v>
      </c>
      <c r="AU284" s="20">
        <f t="shared" si="95"/>
        <v>17363.36</v>
      </c>
      <c r="AV284" s="20">
        <f t="shared" si="95"/>
        <v>17882.199999999997</v>
      </c>
      <c r="AW284" s="20">
        <f t="shared" si="94"/>
        <v>18421.080000000002</v>
      </c>
      <c r="AX284" s="20">
        <f t="shared" si="94"/>
        <v>18968</v>
      </c>
      <c r="AY284" s="20">
        <f t="shared" si="94"/>
        <v>19537.64</v>
      </c>
      <c r="AZ284" s="20">
        <f t="shared" si="94"/>
        <v>20130</v>
      </c>
      <c r="BA284" s="20">
        <f t="shared" si="94"/>
        <v>20733.080000000002</v>
      </c>
      <c r="BB284" s="20">
        <f t="shared" si="94"/>
        <v>21356.199999999997</v>
      </c>
      <c r="BC284" s="20">
        <f t="shared" si="94"/>
        <v>21990.04</v>
      </c>
      <c r="BD284" s="20">
        <f t="shared" si="94"/>
        <v>22649.279999999999</v>
      </c>
      <c r="BE284" s="20">
        <f t="shared" si="94"/>
        <v>23331.239999999998</v>
      </c>
      <c r="BF284" s="20">
        <f t="shared" si="94"/>
        <v>24035.919999999998</v>
      </c>
      <c r="BG284" s="20">
        <f t="shared" si="94"/>
        <v>24754</v>
      </c>
      <c r="BH284" s="20">
        <f t="shared" si="94"/>
        <v>25497.48</v>
      </c>
      <c r="BI284" s="20">
        <f t="shared" si="94"/>
        <v>26263.68</v>
      </c>
      <c r="BJ284" s="20">
        <f t="shared" si="94"/>
        <v>27043.279999999999</v>
      </c>
      <c r="BK284" s="20">
        <f t="shared" si="94"/>
        <v>27860.28</v>
      </c>
      <c r="BL284" s="20">
        <f t="shared" si="93"/>
        <v>28693.360000000001</v>
      </c>
      <c r="BM284" s="20">
        <f t="shared" si="93"/>
        <v>29551.84</v>
      </c>
      <c r="BN284" s="20">
        <f t="shared" si="93"/>
        <v>30450.399999999998</v>
      </c>
      <c r="BO284" s="20">
        <f t="shared" si="93"/>
        <v>31362.36</v>
      </c>
    </row>
    <row r="285" spans="1:67" x14ac:dyDescent="0.2">
      <c r="A285">
        <v>269</v>
      </c>
      <c r="B285" s="20">
        <f t="shared" si="92"/>
        <v>4786.7000000000007</v>
      </c>
      <c r="C285" s="20">
        <f t="shared" si="92"/>
        <v>4865.74</v>
      </c>
      <c r="D285" s="20">
        <f t="shared" si="92"/>
        <v>4924.71</v>
      </c>
      <c r="E285" s="20">
        <f t="shared" si="92"/>
        <v>5070.79</v>
      </c>
      <c r="F285" s="20">
        <f t="shared" si="92"/>
        <v>5219.5599999999995</v>
      </c>
      <c r="G285" s="22">
        <f t="shared" si="92"/>
        <v>5371.02</v>
      </c>
      <c r="H285" s="20">
        <f t="shared" si="92"/>
        <v>5514.41</v>
      </c>
      <c r="I285" s="20">
        <f t="shared" si="92"/>
        <v>5660.49</v>
      </c>
      <c r="J285" s="20">
        <f t="shared" si="92"/>
        <v>5832.02</v>
      </c>
      <c r="K285" s="20">
        <f t="shared" si="92"/>
        <v>6006.24</v>
      </c>
      <c r="L285" s="20">
        <f t="shared" si="92"/>
        <v>6183.15</v>
      </c>
      <c r="M285" s="20">
        <f t="shared" si="92"/>
        <v>6374.75</v>
      </c>
      <c r="N285" s="20">
        <f t="shared" si="92"/>
        <v>6569.04</v>
      </c>
      <c r="O285" s="20">
        <f t="shared" si="92"/>
        <v>6754.02</v>
      </c>
      <c r="P285" s="20">
        <f t="shared" si="92"/>
        <v>6968.38</v>
      </c>
      <c r="Q285" s="20">
        <f t="shared" si="92"/>
        <v>7173.43</v>
      </c>
      <c r="R285" s="20">
        <f t="shared" si="91"/>
        <v>7381.17</v>
      </c>
      <c r="S285" s="20">
        <f t="shared" si="91"/>
        <v>7606.29</v>
      </c>
      <c r="T285" s="20">
        <f t="shared" si="91"/>
        <v>7834.0999999999995</v>
      </c>
      <c r="U285" s="20">
        <f t="shared" si="91"/>
        <v>8067.29</v>
      </c>
      <c r="V285" s="20">
        <f t="shared" si="91"/>
        <v>8315.17</v>
      </c>
      <c r="W285" s="20">
        <f t="shared" si="91"/>
        <v>8556.43</v>
      </c>
      <c r="X285" s="20">
        <f t="shared" si="91"/>
        <v>8812.380000000001</v>
      </c>
      <c r="Y285" s="20">
        <f t="shared" si="91"/>
        <v>9085.7099999999991</v>
      </c>
      <c r="Z285" s="20">
        <f t="shared" si="91"/>
        <v>9352.42</v>
      </c>
      <c r="AA285" s="20">
        <f t="shared" si="91"/>
        <v>9636.51</v>
      </c>
      <c r="AB285" s="20">
        <f t="shared" si="91"/>
        <v>9923.2900000000009</v>
      </c>
      <c r="AC285" s="20">
        <f t="shared" si="91"/>
        <v>10227.450000000001</v>
      </c>
      <c r="AD285" s="20">
        <f t="shared" si="91"/>
        <v>10524.99</v>
      </c>
      <c r="AE285" s="20">
        <f t="shared" si="91"/>
        <v>10839.91</v>
      </c>
      <c r="AF285" s="20">
        <f t="shared" si="91"/>
        <v>11172.21</v>
      </c>
      <c r="AG285" s="20">
        <f t="shared" si="95"/>
        <v>11497.89</v>
      </c>
      <c r="AH285" s="20">
        <f t="shared" si="95"/>
        <v>11852.95</v>
      </c>
      <c r="AI285" s="20">
        <f t="shared" si="95"/>
        <v>12204.08</v>
      </c>
      <c r="AJ285" s="20">
        <f t="shared" si="95"/>
        <v>12572.59</v>
      </c>
      <c r="AK285" s="20">
        <f t="shared" si="95"/>
        <v>12946.48</v>
      </c>
      <c r="AL285" s="20">
        <f t="shared" si="95"/>
        <v>13340.44</v>
      </c>
      <c r="AM285" s="20">
        <f t="shared" si="95"/>
        <v>13739.78</v>
      </c>
      <c r="AN285" s="20">
        <f t="shared" si="95"/>
        <v>14147.19</v>
      </c>
      <c r="AO285" s="20">
        <f t="shared" si="95"/>
        <v>14574.67</v>
      </c>
      <c r="AP285" s="20">
        <f t="shared" si="95"/>
        <v>15007.529999999999</v>
      </c>
      <c r="AQ285" s="20">
        <f t="shared" si="95"/>
        <v>15460.460000000001</v>
      </c>
      <c r="AR285" s="20">
        <f t="shared" si="95"/>
        <v>15921.460000000001</v>
      </c>
      <c r="AS285" s="20">
        <f t="shared" si="95"/>
        <v>16402.53</v>
      </c>
      <c r="AT285" s="20">
        <f t="shared" si="95"/>
        <v>16891.669999999998</v>
      </c>
      <c r="AU285" s="20">
        <f t="shared" si="95"/>
        <v>17400.88</v>
      </c>
      <c r="AV285" s="20">
        <f t="shared" si="95"/>
        <v>17920.849999999999</v>
      </c>
      <c r="AW285" s="20">
        <f t="shared" si="94"/>
        <v>18460.89</v>
      </c>
      <c r="AX285" s="20">
        <f t="shared" si="94"/>
        <v>19009</v>
      </c>
      <c r="AY285" s="20">
        <f t="shared" si="94"/>
        <v>19579.87</v>
      </c>
      <c r="AZ285" s="20">
        <f t="shared" si="94"/>
        <v>20173.5</v>
      </c>
      <c r="BA285" s="20">
        <f t="shared" si="94"/>
        <v>20777.89</v>
      </c>
      <c r="BB285" s="20">
        <f t="shared" si="94"/>
        <v>21402.35</v>
      </c>
      <c r="BC285" s="20">
        <f t="shared" si="94"/>
        <v>22037.57</v>
      </c>
      <c r="BD285" s="20">
        <f t="shared" si="94"/>
        <v>22698.239999999998</v>
      </c>
      <c r="BE285" s="20">
        <f t="shared" si="94"/>
        <v>23381.67</v>
      </c>
      <c r="BF285" s="20">
        <f t="shared" si="94"/>
        <v>24087.86</v>
      </c>
      <c r="BG285" s="20">
        <f t="shared" si="94"/>
        <v>24807.5</v>
      </c>
      <c r="BH285" s="20">
        <f t="shared" si="94"/>
        <v>25552.59</v>
      </c>
      <c r="BI285" s="20">
        <f t="shared" si="94"/>
        <v>26320.44</v>
      </c>
      <c r="BJ285" s="20">
        <f t="shared" si="94"/>
        <v>27101.739999999998</v>
      </c>
      <c r="BK285" s="20">
        <f t="shared" si="94"/>
        <v>27920.489999999998</v>
      </c>
      <c r="BL285" s="20">
        <f t="shared" si="93"/>
        <v>28755.38</v>
      </c>
      <c r="BM285" s="20">
        <f t="shared" si="93"/>
        <v>29615.72</v>
      </c>
      <c r="BN285" s="20">
        <f t="shared" si="93"/>
        <v>30516.2</v>
      </c>
      <c r="BO285" s="20">
        <f t="shared" si="93"/>
        <v>31430.129999999997</v>
      </c>
    </row>
    <row r="286" spans="1:67" x14ac:dyDescent="0.2">
      <c r="A286">
        <v>270</v>
      </c>
      <c r="B286" s="20">
        <f t="shared" si="92"/>
        <v>4797</v>
      </c>
      <c r="C286" s="20">
        <f t="shared" si="92"/>
        <v>4876.2000000000007</v>
      </c>
      <c r="D286" s="20">
        <f t="shared" si="92"/>
        <v>4935.3</v>
      </c>
      <c r="E286" s="20">
        <f t="shared" si="92"/>
        <v>5081.7</v>
      </c>
      <c r="F286" s="20">
        <f t="shared" si="92"/>
        <v>5230.8</v>
      </c>
      <c r="G286" s="22">
        <f t="shared" si="92"/>
        <v>5382.6</v>
      </c>
      <c r="H286" s="20">
        <f t="shared" si="92"/>
        <v>5526.3</v>
      </c>
      <c r="I286" s="20">
        <f t="shared" si="92"/>
        <v>5672.7000000000007</v>
      </c>
      <c r="J286" s="20">
        <f t="shared" si="92"/>
        <v>5844.6</v>
      </c>
      <c r="K286" s="20">
        <f t="shared" si="92"/>
        <v>6019.2000000000007</v>
      </c>
      <c r="L286" s="20">
        <f t="shared" si="92"/>
        <v>6196.5</v>
      </c>
      <c r="M286" s="20">
        <f t="shared" si="92"/>
        <v>6388.5</v>
      </c>
      <c r="N286" s="20">
        <f t="shared" si="92"/>
        <v>6583.2</v>
      </c>
      <c r="O286" s="20">
        <f t="shared" si="92"/>
        <v>6768.6</v>
      </c>
      <c r="P286" s="20">
        <f t="shared" si="92"/>
        <v>6983.4</v>
      </c>
      <c r="Q286" s="20">
        <f t="shared" si="92"/>
        <v>7188.9000000000005</v>
      </c>
      <c r="R286" s="20">
        <f t="shared" si="91"/>
        <v>7397.1</v>
      </c>
      <c r="S286" s="20">
        <f t="shared" si="91"/>
        <v>7622.7</v>
      </c>
      <c r="T286" s="20">
        <f t="shared" si="91"/>
        <v>7851</v>
      </c>
      <c r="U286" s="20">
        <f t="shared" si="91"/>
        <v>8084.7</v>
      </c>
      <c r="V286" s="20">
        <f t="shared" si="91"/>
        <v>8333.1</v>
      </c>
      <c r="W286" s="20">
        <f t="shared" si="91"/>
        <v>8574.9</v>
      </c>
      <c r="X286" s="20">
        <f t="shared" si="91"/>
        <v>8831.4</v>
      </c>
      <c r="Y286" s="20">
        <f t="shared" si="91"/>
        <v>9105.2999999999993</v>
      </c>
      <c r="Z286" s="20">
        <f t="shared" si="91"/>
        <v>9372.6</v>
      </c>
      <c r="AA286" s="20">
        <f t="shared" si="91"/>
        <v>9657.2999999999993</v>
      </c>
      <c r="AB286" s="20">
        <f t="shared" si="91"/>
        <v>9944.7000000000007</v>
      </c>
      <c r="AC286" s="20">
        <f t="shared" si="91"/>
        <v>10249.5</v>
      </c>
      <c r="AD286" s="20">
        <f t="shared" si="91"/>
        <v>10547.7</v>
      </c>
      <c r="AE286" s="20">
        <f t="shared" si="91"/>
        <v>10863.3</v>
      </c>
      <c r="AF286" s="20">
        <f t="shared" si="91"/>
        <v>11196.3</v>
      </c>
      <c r="AG286" s="20">
        <f t="shared" si="95"/>
        <v>11522.7</v>
      </c>
      <c r="AH286" s="20">
        <f t="shared" si="95"/>
        <v>11878.5</v>
      </c>
      <c r="AI286" s="20">
        <f t="shared" si="95"/>
        <v>12230.4</v>
      </c>
      <c r="AJ286" s="20">
        <f t="shared" si="95"/>
        <v>12599.7</v>
      </c>
      <c r="AK286" s="20">
        <f t="shared" si="95"/>
        <v>12974.400000000001</v>
      </c>
      <c r="AL286" s="20">
        <f t="shared" si="95"/>
        <v>13369.2</v>
      </c>
      <c r="AM286" s="20">
        <f t="shared" si="95"/>
        <v>13769.400000000001</v>
      </c>
      <c r="AN286" s="20">
        <f t="shared" si="95"/>
        <v>14177.7</v>
      </c>
      <c r="AO286" s="20">
        <f t="shared" si="95"/>
        <v>14606.1</v>
      </c>
      <c r="AP286" s="20">
        <f t="shared" si="95"/>
        <v>15039.9</v>
      </c>
      <c r="AQ286" s="20">
        <f t="shared" si="95"/>
        <v>15493.800000000001</v>
      </c>
      <c r="AR286" s="20">
        <f t="shared" si="95"/>
        <v>15955.800000000001</v>
      </c>
      <c r="AS286" s="20">
        <f t="shared" si="95"/>
        <v>16437.900000000001</v>
      </c>
      <c r="AT286" s="20">
        <f t="shared" si="95"/>
        <v>16928.099999999999</v>
      </c>
      <c r="AU286" s="20">
        <f t="shared" si="95"/>
        <v>17438.400000000001</v>
      </c>
      <c r="AV286" s="20">
        <f t="shared" si="95"/>
        <v>17959.5</v>
      </c>
      <c r="AW286" s="20">
        <f t="shared" si="94"/>
        <v>18500.7</v>
      </c>
      <c r="AX286" s="20">
        <f t="shared" si="94"/>
        <v>19050</v>
      </c>
      <c r="AY286" s="20">
        <f t="shared" si="94"/>
        <v>19622.099999999999</v>
      </c>
      <c r="AZ286" s="20">
        <f t="shared" si="94"/>
        <v>20217</v>
      </c>
      <c r="BA286" s="20">
        <f t="shared" si="94"/>
        <v>20822.7</v>
      </c>
      <c r="BB286" s="20">
        <f t="shared" si="94"/>
        <v>21448.5</v>
      </c>
      <c r="BC286" s="20">
        <f t="shared" si="94"/>
        <v>22085.1</v>
      </c>
      <c r="BD286" s="20">
        <f t="shared" si="94"/>
        <v>22747.200000000001</v>
      </c>
      <c r="BE286" s="20">
        <f t="shared" si="94"/>
        <v>23432.1</v>
      </c>
      <c r="BF286" s="20">
        <f t="shared" si="94"/>
        <v>24139.8</v>
      </c>
      <c r="BG286" s="20">
        <f t="shared" si="94"/>
        <v>24861</v>
      </c>
      <c r="BH286" s="20">
        <f t="shared" si="94"/>
        <v>25607.7</v>
      </c>
      <c r="BI286" s="20">
        <f t="shared" si="94"/>
        <v>26377.199999999997</v>
      </c>
      <c r="BJ286" s="20">
        <f t="shared" si="94"/>
        <v>27160.2</v>
      </c>
      <c r="BK286" s="20">
        <f t="shared" si="94"/>
        <v>27980.7</v>
      </c>
      <c r="BL286" s="20">
        <f t="shared" si="93"/>
        <v>28817.4</v>
      </c>
      <c r="BM286" s="20">
        <f t="shared" si="93"/>
        <v>29679.600000000002</v>
      </c>
      <c r="BN286" s="20">
        <f t="shared" si="93"/>
        <v>30582</v>
      </c>
      <c r="BO286" s="20">
        <f t="shared" si="93"/>
        <v>31497.899999999998</v>
      </c>
    </row>
    <row r="287" spans="1:67" x14ac:dyDescent="0.2">
      <c r="A287">
        <v>271</v>
      </c>
      <c r="B287" s="20">
        <f t="shared" si="92"/>
        <v>4807.3</v>
      </c>
      <c r="C287" s="20">
        <f t="shared" si="92"/>
        <v>4886.66</v>
      </c>
      <c r="D287" s="20">
        <f t="shared" si="92"/>
        <v>4945.8899999999994</v>
      </c>
      <c r="E287" s="20">
        <f t="shared" si="92"/>
        <v>5092.6100000000006</v>
      </c>
      <c r="F287" s="20">
        <f t="shared" si="92"/>
        <v>5242.04</v>
      </c>
      <c r="G287" s="22">
        <f t="shared" si="92"/>
        <v>5394.18</v>
      </c>
      <c r="H287" s="20">
        <f t="shared" si="92"/>
        <v>5538.1900000000005</v>
      </c>
      <c r="I287" s="20">
        <f t="shared" si="92"/>
        <v>5684.91</v>
      </c>
      <c r="J287" s="20">
        <f t="shared" si="92"/>
        <v>5857.18</v>
      </c>
      <c r="K287" s="20">
        <f t="shared" si="92"/>
        <v>6032.16</v>
      </c>
      <c r="L287" s="20">
        <f t="shared" si="92"/>
        <v>6209.85</v>
      </c>
      <c r="M287" s="20">
        <f t="shared" si="92"/>
        <v>6402.25</v>
      </c>
      <c r="N287" s="20">
        <f t="shared" si="92"/>
        <v>6597.3600000000006</v>
      </c>
      <c r="O287" s="20">
        <f t="shared" si="92"/>
        <v>6783.18</v>
      </c>
      <c r="P287" s="20">
        <f t="shared" si="92"/>
        <v>6998.42</v>
      </c>
      <c r="Q287" s="20">
        <f t="shared" si="92"/>
        <v>7204.37</v>
      </c>
      <c r="R287" s="20">
        <f t="shared" si="91"/>
        <v>7413.03</v>
      </c>
      <c r="S287" s="20">
        <f t="shared" si="91"/>
        <v>7639.11</v>
      </c>
      <c r="T287" s="20">
        <f t="shared" si="91"/>
        <v>7867.9</v>
      </c>
      <c r="U287" s="20">
        <f t="shared" si="91"/>
        <v>8102.11</v>
      </c>
      <c r="V287" s="20">
        <f t="shared" si="91"/>
        <v>8351.0299999999988</v>
      </c>
      <c r="W287" s="20">
        <f t="shared" si="91"/>
        <v>8593.369999999999</v>
      </c>
      <c r="X287" s="20">
        <f t="shared" si="91"/>
        <v>8850.42</v>
      </c>
      <c r="Y287" s="20">
        <f t="shared" si="91"/>
        <v>9124.89</v>
      </c>
      <c r="Z287" s="20">
        <f t="shared" si="91"/>
        <v>9392.7799999999988</v>
      </c>
      <c r="AA287" s="20">
        <f t="shared" si="91"/>
        <v>9678.09</v>
      </c>
      <c r="AB287" s="20">
        <f t="shared" si="91"/>
        <v>9966.11</v>
      </c>
      <c r="AC287" s="20">
        <f t="shared" si="91"/>
        <v>10271.549999999999</v>
      </c>
      <c r="AD287" s="20">
        <f t="shared" si="91"/>
        <v>10570.41</v>
      </c>
      <c r="AE287" s="20">
        <f t="shared" si="91"/>
        <v>10886.69</v>
      </c>
      <c r="AF287" s="20">
        <f t="shared" si="91"/>
        <v>11220.39</v>
      </c>
      <c r="AG287" s="20">
        <f t="shared" si="95"/>
        <v>11547.509999999998</v>
      </c>
      <c r="AH287" s="20">
        <f t="shared" si="95"/>
        <v>11904.05</v>
      </c>
      <c r="AI287" s="20">
        <f t="shared" si="95"/>
        <v>12256.720000000001</v>
      </c>
      <c r="AJ287" s="20">
        <f t="shared" si="95"/>
        <v>12626.81</v>
      </c>
      <c r="AK287" s="20">
        <f t="shared" si="95"/>
        <v>13002.32</v>
      </c>
      <c r="AL287" s="20">
        <f t="shared" si="95"/>
        <v>13397.96</v>
      </c>
      <c r="AM287" s="20">
        <f t="shared" si="95"/>
        <v>13799.02</v>
      </c>
      <c r="AN287" s="20">
        <f t="shared" si="95"/>
        <v>14208.210000000001</v>
      </c>
      <c r="AO287" s="20">
        <f t="shared" si="95"/>
        <v>14637.53</v>
      </c>
      <c r="AP287" s="20">
        <f t="shared" si="95"/>
        <v>15072.269999999999</v>
      </c>
      <c r="AQ287" s="20">
        <f t="shared" si="95"/>
        <v>15527.140000000001</v>
      </c>
      <c r="AR287" s="20">
        <f t="shared" si="95"/>
        <v>15990.140000000001</v>
      </c>
      <c r="AS287" s="20">
        <f t="shared" si="95"/>
        <v>16473.269999999997</v>
      </c>
      <c r="AT287" s="20">
        <f t="shared" si="95"/>
        <v>16964.53</v>
      </c>
      <c r="AU287" s="20">
        <f t="shared" si="95"/>
        <v>17475.919999999998</v>
      </c>
      <c r="AV287" s="20">
        <f t="shared" si="95"/>
        <v>17998.150000000001</v>
      </c>
      <c r="AW287" s="20">
        <f t="shared" si="94"/>
        <v>18540.510000000002</v>
      </c>
      <c r="AX287" s="20">
        <f t="shared" si="94"/>
        <v>19091</v>
      </c>
      <c r="AY287" s="20">
        <f t="shared" si="94"/>
        <v>19664.330000000002</v>
      </c>
      <c r="AZ287" s="20">
        <f t="shared" si="94"/>
        <v>20260.5</v>
      </c>
      <c r="BA287" s="20">
        <f t="shared" si="94"/>
        <v>20867.510000000002</v>
      </c>
      <c r="BB287" s="20">
        <f t="shared" si="94"/>
        <v>21494.65</v>
      </c>
      <c r="BC287" s="20">
        <f t="shared" si="94"/>
        <v>22132.63</v>
      </c>
      <c r="BD287" s="20">
        <f t="shared" si="94"/>
        <v>22796.16</v>
      </c>
      <c r="BE287" s="20">
        <f t="shared" si="94"/>
        <v>23482.53</v>
      </c>
      <c r="BF287" s="20">
        <f t="shared" si="94"/>
        <v>24191.739999999998</v>
      </c>
      <c r="BG287" s="20">
        <f t="shared" si="94"/>
        <v>24914.5</v>
      </c>
      <c r="BH287" s="20">
        <f t="shared" si="94"/>
        <v>25662.809999999998</v>
      </c>
      <c r="BI287" s="20">
        <f t="shared" si="94"/>
        <v>26433.96</v>
      </c>
      <c r="BJ287" s="20">
        <f t="shared" si="94"/>
        <v>27218.66</v>
      </c>
      <c r="BK287" s="20">
        <f t="shared" si="94"/>
        <v>28040.91</v>
      </c>
      <c r="BL287" s="20">
        <f t="shared" si="93"/>
        <v>28879.420000000002</v>
      </c>
      <c r="BM287" s="20">
        <f t="shared" si="93"/>
        <v>29743.48</v>
      </c>
      <c r="BN287" s="20">
        <f t="shared" si="93"/>
        <v>30647.8</v>
      </c>
      <c r="BO287" s="20">
        <f t="shared" si="93"/>
        <v>31565.67</v>
      </c>
    </row>
    <row r="288" spans="1:67" x14ac:dyDescent="0.2">
      <c r="A288">
        <v>272</v>
      </c>
      <c r="B288" s="20">
        <f t="shared" si="92"/>
        <v>4817.6000000000004</v>
      </c>
      <c r="C288" s="20">
        <f t="shared" si="92"/>
        <v>4897.1200000000008</v>
      </c>
      <c r="D288" s="20">
        <f t="shared" si="92"/>
        <v>4956.4799999999996</v>
      </c>
      <c r="E288" s="20">
        <f t="shared" si="92"/>
        <v>5103.5200000000004</v>
      </c>
      <c r="F288" s="20">
        <f t="shared" si="92"/>
        <v>5253.2800000000007</v>
      </c>
      <c r="G288" s="22">
        <f t="shared" si="92"/>
        <v>5405.76</v>
      </c>
      <c r="H288" s="20">
        <f t="shared" si="92"/>
        <v>5550.08</v>
      </c>
      <c r="I288" s="20">
        <f t="shared" si="92"/>
        <v>5697.1200000000008</v>
      </c>
      <c r="J288" s="20">
        <f t="shared" si="92"/>
        <v>5869.76</v>
      </c>
      <c r="K288" s="20">
        <f t="shared" si="92"/>
        <v>6045.1200000000008</v>
      </c>
      <c r="L288" s="20">
        <f t="shared" si="92"/>
        <v>6223.2</v>
      </c>
      <c r="M288" s="20">
        <f t="shared" si="92"/>
        <v>6416</v>
      </c>
      <c r="N288" s="20">
        <f t="shared" si="92"/>
        <v>6611.52</v>
      </c>
      <c r="O288" s="20">
        <f t="shared" si="92"/>
        <v>6797.76</v>
      </c>
      <c r="P288" s="20">
        <f t="shared" si="92"/>
        <v>7013.4400000000005</v>
      </c>
      <c r="Q288" s="20">
        <f t="shared" si="92"/>
        <v>7219.84</v>
      </c>
      <c r="R288" s="20">
        <f t="shared" si="91"/>
        <v>7428.96</v>
      </c>
      <c r="S288" s="20">
        <f t="shared" si="91"/>
        <v>7655.52</v>
      </c>
      <c r="T288" s="20">
        <f t="shared" si="91"/>
        <v>7884.7999999999993</v>
      </c>
      <c r="U288" s="20">
        <f t="shared" si="91"/>
        <v>8119.52</v>
      </c>
      <c r="V288" s="20">
        <f t="shared" si="91"/>
        <v>8368.9599999999991</v>
      </c>
      <c r="W288" s="20">
        <f t="shared" si="91"/>
        <v>8611.84</v>
      </c>
      <c r="X288" s="20">
        <f t="shared" si="91"/>
        <v>8869.4399999999987</v>
      </c>
      <c r="Y288" s="20">
        <f t="shared" si="91"/>
        <v>9144.48</v>
      </c>
      <c r="Z288" s="20">
        <f t="shared" si="91"/>
        <v>9412.9599999999991</v>
      </c>
      <c r="AA288" s="20">
        <f t="shared" si="91"/>
        <v>9698.880000000001</v>
      </c>
      <c r="AB288" s="20">
        <f t="shared" si="91"/>
        <v>9987.52</v>
      </c>
      <c r="AC288" s="20">
        <f t="shared" si="91"/>
        <v>10293.6</v>
      </c>
      <c r="AD288" s="20">
        <f t="shared" si="91"/>
        <v>10593.119999999999</v>
      </c>
      <c r="AE288" s="20">
        <f t="shared" si="91"/>
        <v>10910.08</v>
      </c>
      <c r="AF288" s="20">
        <f t="shared" si="91"/>
        <v>11244.48</v>
      </c>
      <c r="AG288" s="20">
        <f t="shared" si="95"/>
        <v>11572.32</v>
      </c>
      <c r="AH288" s="20">
        <f t="shared" si="95"/>
        <v>11929.6</v>
      </c>
      <c r="AI288" s="20">
        <f t="shared" si="95"/>
        <v>12283.04</v>
      </c>
      <c r="AJ288" s="20">
        <f t="shared" si="95"/>
        <v>12653.92</v>
      </c>
      <c r="AK288" s="20">
        <f t="shared" si="95"/>
        <v>13030.240000000002</v>
      </c>
      <c r="AL288" s="20">
        <f t="shared" si="95"/>
        <v>13426.720000000001</v>
      </c>
      <c r="AM288" s="20">
        <f t="shared" si="95"/>
        <v>13828.64</v>
      </c>
      <c r="AN288" s="20">
        <f t="shared" si="95"/>
        <v>14238.720000000001</v>
      </c>
      <c r="AO288" s="20">
        <f t="shared" si="95"/>
        <v>14668.96</v>
      </c>
      <c r="AP288" s="20">
        <f t="shared" si="95"/>
        <v>15104.64</v>
      </c>
      <c r="AQ288" s="20">
        <f t="shared" si="95"/>
        <v>15560.480000000001</v>
      </c>
      <c r="AR288" s="20">
        <f t="shared" si="95"/>
        <v>16024.480000000001</v>
      </c>
      <c r="AS288" s="20">
        <f t="shared" si="95"/>
        <v>16508.64</v>
      </c>
      <c r="AT288" s="20">
        <f t="shared" si="95"/>
        <v>17000.96</v>
      </c>
      <c r="AU288" s="20">
        <f t="shared" si="95"/>
        <v>17513.440000000002</v>
      </c>
      <c r="AV288" s="20">
        <f t="shared" si="95"/>
        <v>18036.8</v>
      </c>
      <c r="AW288" s="20">
        <f t="shared" si="94"/>
        <v>18580.32</v>
      </c>
      <c r="AX288" s="20">
        <f t="shared" si="94"/>
        <v>19132</v>
      </c>
      <c r="AY288" s="20">
        <f t="shared" si="94"/>
        <v>19706.559999999998</v>
      </c>
      <c r="AZ288" s="20">
        <f t="shared" si="94"/>
        <v>20304</v>
      </c>
      <c r="BA288" s="20">
        <f t="shared" si="94"/>
        <v>20912.32</v>
      </c>
      <c r="BB288" s="20">
        <f t="shared" si="94"/>
        <v>21540.799999999999</v>
      </c>
      <c r="BC288" s="20">
        <f t="shared" si="94"/>
        <v>22180.16</v>
      </c>
      <c r="BD288" s="20">
        <f t="shared" si="94"/>
        <v>22845.120000000003</v>
      </c>
      <c r="BE288" s="20">
        <f t="shared" si="94"/>
        <v>23532.959999999999</v>
      </c>
      <c r="BF288" s="20">
        <f t="shared" si="94"/>
        <v>24243.68</v>
      </c>
      <c r="BG288" s="20">
        <f t="shared" si="94"/>
        <v>24968</v>
      </c>
      <c r="BH288" s="20">
        <f t="shared" si="94"/>
        <v>25717.919999999998</v>
      </c>
      <c r="BI288" s="20">
        <f t="shared" si="94"/>
        <v>26490.720000000001</v>
      </c>
      <c r="BJ288" s="20">
        <f t="shared" si="94"/>
        <v>27277.120000000003</v>
      </c>
      <c r="BK288" s="20">
        <f t="shared" si="94"/>
        <v>28101.120000000003</v>
      </c>
      <c r="BL288" s="20">
        <f t="shared" si="93"/>
        <v>28941.440000000002</v>
      </c>
      <c r="BM288" s="20">
        <f t="shared" si="93"/>
        <v>29807.360000000001</v>
      </c>
      <c r="BN288" s="20">
        <f t="shared" si="93"/>
        <v>30713.599999999999</v>
      </c>
      <c r="BO288" s="20">
        <f t="shared" si="93"/>
        <v>31633.439999999999</v>
      </c>
    </row>
    <row r="289" spans="1:67" x14ac:dyDescent="0.2">
      <c r="A289">
        <v>273</v>
      </c>
      <c r="B289" s="20">
        <f t="shared" si="92"/>
        <v>4827.8999999999996</v>
      </c>
      <c r="C289" s="20">
        <f t="shared" si="92"/>
        <v>4907.58</v>
      </c>
      <c r="D289" s="20">
        <f t="shared" si="92"/>
        <v>4967.07</v>
      </c>
      <c r="E289" s="20">
        <f t="shared" si="92"/>
        <v>5114.43</v>
      </c>
      <c r="F289" s="20">
        <f t="shared" si="92"/>
        <v>5264.52</v>
      </c>
      <c r="G289" s="22">
        <f t="shared" si="92"/>
        <v>5417.34</v>
      </c>
      <c r="H289" s="20">
        <f t="shared" si="92"/>
        <v>5561.97</v>
      </c>
      <c r="I289" s="20">
        <f t="shared" si="92"/>
        <v>5709.33</v>
      </c>
      <c r="J289" s="20">
        <f t="shared" si="92"/>
        <v>5882.34</v>
      </c>
      <c r="K289" s="20">
        <f t="shared" si="92"/>
        <v>6058.08</v>
      </c>
      <c r="L289" s="20">
        <f t="shared" si="92"/>
        <v>6236.5499999999993</v>
      </c>
      <c r="M289" s="20">
        <f t="shared" si="92"/>
        <v>6429.75</v>
      </c>
      <c r="N289" s="20">
        <f t="shared" si="92"/>
        <v>6625.68</v>
      </c>
      <c r="O289" s="20">
        <f t="shared" si="92"/>
        <v>6812.34</v>
      </c>
      <c r="P289" s="20">
        <f t="shared" si="92"/>
        <v>7028.46</v>
      </c>
      <c r="Q289" s="20">
        <f t="shared" si="92"/>
        <v>7235.31</v>
      </c>
      <c r="R289" s="20">
        <f t="shared" si="91"/>
        <v>7444.89</v>
      </c>
      <c r="S289" s="20">
        <f t="shared" si="91"/>
        <v>7671.93</v>
      </c>
      <c r="T289" s="20">
        <f t="shared" si="91"/>
        <v>7901.7</v>
      </c>
      <c r="U289" s="20">
        <f t="shared" si="91"/>
        <v>8136.93</v>
      </c>
      <c r="V289" s="20">
        <f t="shared" si="91"/>
        <v>8386.89</v>
      </c>
      <c r="W289" s="20">
        <f t="shared" si="91"/>
        <v>8630.31</v>
      </c>
      <c r="X289" s="20">
        <f t="shared" si="91"/>
        <v>8888.4599999999991</v>
      </c>
      <c r="Y289" s="20">
        <f t="shared" si="91"/>
        <v>9164.07</v>
      </c>
      <c r="Z289" s="20">
        <f t="shared" si="91"/>
        <v>9433.14</v>
      </c>
      <c r="AA289" s="20">
        <f t="shared" si="91"/>
        <v>9719.67</v>
      </c>
      <c r="AB289" s="20">
        <f t="shared" si="91"/>
        <v>10008.93</v>
      </c>
      <c r="AC289" s="20">
        <f t="shared" si="91"/>
        <v>10315.650000000001</v>
      </c>
      <c r="AD289" s="20">
        <f t="shared" si="91"/>
        <v>10615.83</v>
      </c>
      <c r="AE289" s="20">
        <f t="shared" si="91"/>
        <v>10933.470000000001</v>
      </c>
      <c r="AF289" s="20">
        <f t="shared" si="91"/>
        <v>11268.57</v>
      </c>
      <c r="AG289" s="20">
        <f t="shared" si="95"/>
        <v>11597.13</v>
      </c>
      <c r="AH289" s="20">
        <f t="shared" si="95"/>
        <v>11955.150000000001</v>
      </c>
      <c r="AI289" s="20">
        <f t="shared" si="95"/>
        <v>12309.36</v>
      </c>
      <c r="AJ289" s="20">
        <f t="shared" si="95"/>
        <v>12681.029999999999</v>
      </c>
      <c r="AK289" s="20">
        <f t="shared" si="95"/>
        <v>13058.16</v>
      </c>
      <c r="AL289" s="20">
        <f t="shared" si="95"/>
        <v>13455.48</v>
      </c>
      <c r="AM289" s="20">
        <f t="shared" si="95"/>
        <v>13858.26</v>
      </c>
      <c r="AN289" s="20">
        <f t="shared" si="95"/>
        <v>14269.23</v>
      </c>
      <c r="AO289" s="20">
        <f t="shared" si="95"/>
        <v>14700.39</v>
      </c>
      <c r="AP289" s="20">
        <f t="shared" si="95"/>
        <v>15137.009999999998</v>
      </c>
      <c r="AQ289" s="20">
        <f t="shared" si="95"/>
        <v>15593.820000000002</v>
      </c>
      <c r="AR289" s="20">
        <f t="shared" si="95"/>
        <v>16058.820000000002</v>
      </c>
      <c r="AS289" s="20">
        <f t="shared" si="95"/>
        <v>16544.009999999998</v>
      </c>
      <c r="AT289" s="20">
        <f t="shared" si="95"/>
        <v>17037.39</v>
      </c>
      <c r="AU289" s="20">
        <f t="shared" si="95"/>
        <v>17550.96</v>
      </c>
      <c r="AV289" s="20">
        <f t="shared" si="95"/>
        <v>18075.449999999997</v>
      </c>
      <c r="AW289" s="20">
        <f t="shared" si="94"/>
        <v>18620.13</v>
      </c>
      <c r="AX289" s="20">
        <f t="shared" si="94"/>
        <v>19173</v>
      </c>
      <c r="AY289" s="20">
        <f t="shared" si="94"/>
        <v>19748.79</v>
      </c>
      <c r="AZ289" s="20">
        <f t="shared" si="94"/>
        <v>20347.5</v>
      </c>
      <c r="BA289" s="20">
        <f t="shared" si="94"/>
        <v>20957.13</v>
      </c>
      <c r="BB289" s="20">
        <f t="shared" si="94"/>
        <v>21586.949999999997</v>
      </c>
      <c r="BC289" s="20">
        <f t="shared" si="94"/>
        <v>22227.690000000002</v>
      </c>
      <c r="BD289" s="20">
        <f t="shared" si="94"/>
        <v>22894.080000000002</v>
      </c>
      <c r="BE289" s="20">
        <f t="shared" si="94"/>
        <v>23583.39</v>
      </c>
      <c r="BF289" s="20">
        <f t="shared" si="94"/>
        <v>24295.62</v>
      </c>
      <c r="BG289" s="20">
        <f t="shared" si="94"/>
        <v>25021.5</v>
      </c>
      <c r="BH289" s="20">
        <f t="shared" si="94"/>
        <v>25773.03</v>
      </c>
      <c r="BI289" s="20">
        <f t="shared" si="94"/>
        <v>26547.48</v>
      </c>
      <c r="BJ289" s="20">
        <f t="shared" si="94"/>
        <v>27335.58</v>
      </c>
      <c r="BK289" s="20">
        <f t="shared" si="94"/>
        <v>28161.33</v>
      </c>
      <c r="BL289" s="20">
        <f t="shared" si="93"/>
        <v>29003.46</v>
      </c>
      <c r="BM289" s="20">
        <f t="shared" si="93"/>
        <v>29871.24</v>
      </c>
      <c r="BN289" s="20">
        <f t="shared" si="93"/>
        <v>30779.399999999998</v>
      </c>
      <c r="BO289" s="20">
        <f t="shared" si="93"/>
        <v>31701.21</v>
      </c>
    </row>
    <row r="290" spans="1:67" x14ac:dyDescent="0.2">
      <c r="A290">
        <v>274</v>
      </c>
      <c r="B290" s="20">
        <f t="shared" si="92"/>
        <v>4838.2000000000007</v>
      </c>
      <c r="C290" s="20">
        <f t="shared" si="92"/>
        <v>4918.0400000000009</v>
      </c>
      <c r="D290" s="20">
        <f t="shared" si="92"/>
        <v>4977.66</v>
      </c>
      <c r="E290" s="20">
        <f t="shared" si="92"/>
        <v>5125.34</v>
      </c>
      <c r="F290" s="20">
        <f t="shared" si="92"/>
        <v>5275.76</v>
      </c>
      <c r="G290" s="22">
        <f t="shared" si="92"/>
        <v>5428.92</v>
      </c>
      <c r="H290" s="20">
        <f t="shared" si="92"/>
        <v>5573.8600000000006</v>
      </c>
      <c r="I290" s="20">
        <f t="shared" si="92"/>
        <v>5721.5400000000009</v>
      </c>
      <c r="J290" s="20">
        <f t="shared" si="92"/>
        <v>5894.92</v>
      </c>
      <c r="K290" s="20">
        <f t="shared" si="92"/>
        <v>6071.0400000000009</v>
      </c>
      <c r="L290" s="20">
        <f t="shared" si="92"/>
        <v>6249.9</v>
      </c>
      <c r="M290" s="20">
        <f t="shared" si="92"/>
        <v>6443.5</v>
      </c>
      <c r="N290" s="20">
        <f t="shared" si="92"/>
        <v>6639.84</v>
      </c>
      <c r="O290" s="20">
        <f t="shared" si="92"/>
        <v>6826.92</v>
      </c>
      <c r="P290" s="20">
        <f t="shared" si="92"/>
        <v>7043.48</v>
      </c>
      <c r="Q290" s="20">
        <f t="shared" si="92"/>
        <v>7250.78</v>
      </c>
      <c r="R290" s="20">
        <f t="shared" si="91"/>
        <v>7460.82</v>
      </c>
      <c r="S290" s="20">
        <f t="shared" si="91"/>
        <v>7688.34</v>
      </c>
      <c r="T290" s="20">
        <f t="shared" si="91"/>
        <v>7918.5999999999995</v>
      </c>
      <c r="U290" s="20">
        <f t="shared" si="91"/>
        <v>8154.34</v>
      </c>
      <c r="V290" s="20">
        <f t="shared" si="91"/>
        <v>8404.82</v>
      </c>
      <c r="W290" s="20">
        <f t="shared" si="91"/>
        <v>8648.7799999999988</v>
      </c>
      <c r="X290" s="20">
        <f t="shared" si="91"/>
        <v>8907.48</v>
      </c>
      <c r="Y290" s="20">
        <f t="shared" si="91"/>
        <v>9183.66</v>
      </c>
      <c r="Z290" s="20">
        <f t="shared" si="91"/>
        <v>9453.32</v>
      </c>
      <c r="AA290" s="20">
        <f t="shared" si="91"/>
        <v>9740.4599999999991</v>
      </c>
      <c r="AB290" s="20">
        <f t="shared" si="91"/>
        <v>10030.34</v>
      </c>
      <c r="AC290" s="20">
        <f t="shared" si="91"/>
        <v>10337.700000000001</v>
      </c>
      <c r="AD290" s="20">
        <f t="shared" si="91"/>
        <v>10638.54</v>
      </c>
      <c r="AE290" s="20">
        <f t="shared" si="91"/>
        <v>10956.86</v>
      </c>
      <c r="AF290" s="20">
        <f t="shared" si="91"/>
        <v>11292.66</v>
      </c>
      <c r="AG290" s="20">
        <f t="shared" si="95"/>
        <v>11621.939999999999</v>
      </c>
      <c r="AH290" s="20">
        <f t="shared" si="95"/>
        <v>11980.7</v>
      </c>
      <c r="AI290" s="20">
        <f t="shared" si="95"/>
        <v>12335.68</v>
      </c>
      <c r="AJ290" s="20">
        <f t="shared" si="95"/>
        <v>12708.14</v>
      </c>
      <c r="AK290" s="20">
        <f t="shared" si="95"/>
        <v>13086.080000000002</v>
      </c>
      <c r="AL290" s="20">
        <f t="shared" si="95"/>
        <v>13484.240000000002</v>
      </c>
      <c r="AM290" s="20">
        <f t="shared" si="95"/>
        <v>13887.880000000001</v>
      </c>
      <c r="AN290" s="20">
        <f t="shared" si="95"/>
        <v>14299.74</v>
      </c>
      <c r="AO290" s="20">
        <f t="shared" si="95"/>
        <v>14731.82</v>
      </c>
      <c r="AP290" s="20">
        <f t="shared" si="95"/>
        <v>15169.38</v>
      </c>
      <c r="AQ290" s="20">
        <f t="shared" si="95"/>
        <v>15627.160000000002</v>
      </c>
      <c r="AR290" s="20">
        <f t="shared" si="95"/>
        <v>16093.160000000002</v>
      </c>
      <c r="AS290" s="20">
        <f t="shared" si="95"/>
        <v>16579.379999999997</v>
      </c>
      <c r="AT290" s="20">
        <f t="shared" si="95"/>
        <v>17073.82</v>
      </c>
      <c r="AU290" s="20">
        <f t="shared" si="95"/>
        <v>17588.480000000003</v>
      </c>
      <c r="AV290" s="20">
        <f t="shared" si="95"/>
        <v>18114.099999999999</v>
      </c>
      <c r="AW290" s="20">
        <f t="shared" si="94"/>
        <v>18659.940000000002</v>
      </c>
      <c r="AX290" s="20">
        <f t="shared" si="94"/>
        <v>19214</v>
      </c>
      <c r="AY290" s="20">
        <f t="shared" si="94"/>
        <v>19791.019999999997</v>
      </c>
      <c r="AZ290" s="20">
        <f t="shared" si="94"/>
        <v>20391</v>
      </c>
      <c r="BA290" s="20">
        <f t="shared" si="94"/>
        <v>21001.940000000002</v>
      </c>
      <c r="BB290" s="20">
        <f t="shared" si="94"/>
        <v>21633.1</v>
      </c>
      <c r="BC290" s="20">
        <f t="shared" si="94"/>
        <v>22275.22</v>
      </c>
      <c r="BD290" s="20">
        <f t="shared" si="94"/>
        <v>22943.040000000001</v>
      </c>
      <c r="BE290" s="20">
        <f t="shared" si="94"/>
        <v>23633.82</v>
      </c>
      <c r="BF290" s="20">
        <f t="shared" si="94"/>
        <v>24347.559999999998</v>
      </c>
      <c r="BG290" s="20">
        <f t="shared" si="94"/>
        <v>25075</v>
      </c>
      <c r="BH290" s="20">
        <f t="shared" si="94"/>
        <v>25828.14</v>
      </c>
      <c r="BI290" s="20">
        <f t="shared" si="94"/>
        <v>26604.239999999998</v>
      </c>
      <c r="BJ290" s="20">
        <f t="shared" si="94"/>
        <v>27394.04</v>
      </c>
      <c r="BK290" s="20">
        <f t="shared" si="94"/>
        <v>28221.54</v>
      </c>
      <c r="BL290" s="20">
        <f t="shared" si="93"/>
        <v>29065.48</v>
      </c>
      <c r="BM290" s="20">
        <f t="shared" si="93"/>
        <v>29935.119999999999</v>
      </c>
      <c r="BN290" s="20">
        <f t="shared" si="93"/>
        <v>30845.200000000001</v>
      </c>
      <c r="BO290" s="20">
        <f t="shared" si="93"/>
        <v>31768.98</v>
      </c>
    </row>
    <row r="291" spans="1:67" x14ac:dyDescent="0.2">
      <c r="A291">
        <v>275</v>
      </c>
      <c r="B291" s="20">
        <f t="shared" si="92"/>
        <v>4848.5</v>
      </c>
      <c r="C291" s="20">
        <f t="shared" si="92"/>
        <v>4928.5</v>
      </c>
      <c r="D291" s="20">
        <f t="shared" si="92"/>
        <v>4988.25</v>
      </c>
      <c r="E291" s="20">
        <f t="shared" si="92"/>
        <v>5136.25</v>
      </c>
      <c r="F291" s="20">
        <f t="shared" si="92"/>
        <v>5287</v>
      </c>
      <c r="G291" s="22">
        <f t="shared" si="92"/>
        <v>5440.5</v>
      </c>
      <c r="H291" s="20">
        <f t="shared" si="92"/>
        <v>5585.75</v>
      </c>
      <c r="I291" s="20">
        <f t="shared" si="92"/>
        <v>5733.75</v>
      </c>
      <c r="J291" s="20">
        <f t="shared" si="92"/>
        <v>5907.5</v>
      </c>
      <c r="K291" s="20">
        <f t="shared" si="92"/>
        <v>6084</v>
      </c>
      <c r="L291" s="20">
        <f t="shared" si="92"/>
        <v>6263.25</v>
      </c>
      <c r="M291" s="20">
        <f t="shared" si="92"/>
        <v>6457.25</v>
      </c>
      <c r="N291" s="20">
        <f t="shared" si="92"/>
        <v>6654</v>
      </c>
      <c r="O291" s="20">
        <f t="shared" si="92"/>
        <v>6841.5</v>
      </c>
      <c r="P291" s="20">
        <f t="shared" si="92"/>
        <v>7058.5</v>
      </c>
      <c r="Q291" s="20">
        <f t="shared" si="92"/>
        <v>7266.25</v>
      </c>
      <c r="R291" s="20">
        <f t="shared" si="91"/>
        <v>7476.75</v>
      </c>
      <c r="S291" s="20">
        <f t="shared" si="91"/>
        <v>7704.75</v>
      </c>
      <c r="T291" s="20">
        <f t="shared" si="91"/>
        <v>7935.5</v>
      </c>
      <c r="U291" s="20">
        <f t="shared" si="91"/>
        <v>8171.75</v>
      </c>
      <c r="V291" s="20">
        <f t="shared" si="91"/>
        <v>8422.75</v>
      </c>
      <c r="W291" s="20">
        <f t="shared" si="91"/>
        <v>8667.25</v>
      </c>
      <c r="X291" s="20">
        <f t="shared" si="91"/>
        <v>8926.5</v>
      </c>
      <c r="Y291" s="20">
        <f t="shared" si="91"/>
        <v>9203.25</v>
      </c>
      <c r="Z291" s="20">
        <f t="shared" si="91"/>
        <v>9473.5</v>
      </c>
      <c r="AA291" s="20">
        <f t="shared" si="91"/>
        <v>9761.25</v>
      </c>
      <c r="AB291" s="20">
        <f t="shared" si="91"/>
        <v>10051.75</v>
      </c>
      <c r="AC291" s="20">
        <f t="shared" si="91"/>
        <v>10359.75</v>
      </c>
      <c r="AD291" s="20">
        <f t="shared" si="91"/>
        <v>10661.25</v>
      </c>
      <c r="AE291" s="20">
        <f t="shared" si="91"/>
        <v>10980.25</v>
      </c>
      <c r="AF291" s="20">
        <f t="shared" si="91"/>
        <v>11316.75</v>
      </c>
      <c r="AG291" s="20">
        <f t="shared" si="95"/>
        <v>11646.75</v>
      </c>
      <c r="AH291" s="20">
        <f t="shared" si="95"/>
        <v>12006.25</v>
      </c>
      <c r="AI291" s="20">
        <f t="shared" si="95"/>
        <v>12362</v>
      </c>
      <c r="AJ291" s="20">
        <f t="shared" si="95"/>
        <v>12735.25</v>
      </c>
      <c r="AK291" s="20">
        <f t="shared" si="95"/>
        <v>13114</v>
      </c>
      <c r="AL291" s="20">
        <f t="shared" si="95"/>
        <v>13513</v>
      </c>
      <c r="AM291" s="20">
        <f t="shared" si="95"/>
        <v>13917.5</v>
      </c>
      <c r="AN291" s="20">
        <f t="shared" si="95"/>
        <v>14330.25</v>
      </c>
      <c r="AO291" s="20">
        <f t="shared" si="95"/>
        <v>14763.25</v>
      </c>
      <c r="AP291" s="20">
        <f t="shared" si="95"/>
        <v>15201.75</v>
      </c>
      <c r="AQ291" s="20">
        <f t="shared" si="95"/>
        <v>15660.500000000002</v>
      </c>
      <c r="AR291" s="20">
        <f t="shared" si="95"/>
        <v>16127.500000000002</v>
      </c>
      <c r="AS291" s="20">
        <f t="shared" si="95"/>
        <v>16614.75</v>
      </c>
      <c r="AT291" s="20">
        <f t="shared" si="95"/>
        <v>17110.25</v>
      </c>
      <c r="AU291" s="20">
        <f t="shared" si="95"/>
        <v>17626</v>
      </c>
      <c r="AV291" s="20">
        <f t="shared" si="95"/>
        <v>18152.75</v>
      </c>
      <c r="AW291" s="20">
        <f t="shared" si="94"/>
        <v>18699.75</v>
      </c>
      <c r="AX291" s="20">
        <f t="shared" si="94"/>
        <v>19255</v>
      </c>
      <c r="AY291" s="20">
        <f t="shared" si="94"/>
        <v>19833.25</v>
      </c>
      <c r="AZ291" s="20">
        <f t="shared" si="94"/>
        <v>20434.5</v>
      </c>
      <c r="BA291" s="20">
        <f t="shared" si="94"/>
        <v>21046.75</v>
      </c>
      <c r="BB291" s="20">
        <f t="shared" si="94"/>
        <v>21679.25</v>
      </c>
      <c r="BC291" s="20">
        <f t="shared" si="94"/>
        <v>22322.75</v>
      </c>
      <c r="BD291" s="20">
        <f t="shared" si="94"/>
        <v>22992</v>
      </c>
      <c r="BE291" s="20">
        <f t="shared" si="94"/>
        <v>23684.25</v>
      </c>
      <c r="BF291" s="20">
        <f t="shared" si="94"/>
        <v>24399.5</v>
      </c>
      <c r="BG291" s="20">
        <f t="shared" si="94"/>
        <v>25128.5</v>
      </c>
      <c r="BH291" s="20">
        <f t="shared" si="94"/>
        <v>25883.25</v>
      </c>
      <c r="BI291" s="20">
        <f t="shared" si="94"/>
        <v>26661</v>
      </c>
      <c r="BJ291" s="20">
        <f t="shared" si="94"/>
        <v>27452.5</v>
      </c>
      <c r="BK291" s="20">
        <f t="shared" si="94"/>
        <v>28281.75</v>
      </c>
      <c r="BL291" s="20">
        <f t="shared" si="93"/>
        <v>29127.5</v>
      </c>
      <c r="BM291" s="20">
        <f t="shared" si="93"/>
        <v>29999</v>
      </c>
      <c r="BN291" s="20">
        <f t="shared" si="93"/>
        <v>30911</v>
      </c>
      <c r="BO291" s="20">
        <f t="shared" si="93"/>
        <v>31836.75</v>
      </c>
    </row>
    <row r="292" spans="1:67" x14ac:dyDescent="0.2">
      <c r="A292">
        <v>276</v>
      </c>
      <c r="B292" s="20">
        <f t="shared" si="92"/>
        <v>4858.8</v>
      </c>
      <c r="C292" s="20">
        <f t="shared" si="92"/>
        <v>4938.96</v>
      </c>
      <c r="D292" s="20">
        <f t="shared" si="92"/>
        <v>4998.84</v>
      </c>
      <c r="E292" s="20">
        <f t="shared" si="92"/>
        <v>5147.16</v>
      </c>
      <c r="F292" s="20">
        <f t="shared" si="92"/>
        <v>5298.24</v>
      </c>
      <c r="G292" s="22">
        <f t="shared" si="92"/>
        <v>5452.08</v>
      </c>
      <c r="H292" s="20">
        <f t="shared" si="92"/>
        <v>5597.64</v>
      </c>
      <c r="I292" s="20">
        <f t="shared" si="92"/>
        <v>5745.96</v>
      </c>
      <c r="J292" s="20">
        <f t="shared" si="92"/>
        <v>5920.08</v>
      </c>
      <c r="K292" s="20">
        <f t="shared" si="92"/>
        <v>6096.96</v>
      </c>
      <c r="L292" s="20">
        <f t="shared" si="92"/>
        <v>6276.6</v>
      </c>
      <c r="M292" s="20">
        <f t="shared" si="92"/>
        <v>6471</v>
      </c>
      <c r="N292" s="20">
        <f t="shared" si="92"/>
        <v>6668.16</v>
      </c>
      <c r="O292" s="20">
        <f t="shared" si="92"/>
        <v>6856.08</v>
      </c>
      <c r="P292" s="20">
        <f t="shared" si="92"/>
        <v>7073.5199999999995</v>
      </c>
      <c r="Q292" s="20">
        <f t="shared" si="92"/>
        <v>7281.72</v>
      </c>
      <c r="R292" s="20">
        <f t="shared" si="91"/>
        <v>7492.68</v>
      </c>
      <c r="S292" s="20">
        <f t="shared" si="91"/>
        <v>7721.16</v>
      </c>
      <c r="T292" s="20">
        <f t="shared" si="91"/>
        <v>7952.4</v>
      </c>
      <c r="U292" s="20">
        <f t="shared" si="91"/>
        <v>8189.16</v>
      </c>
      <c r="V292" s="20">
        <f t="shared" si="91"/>
        <v>8440.68</v>
      </c>
      <c r="W292" s="20">
        <f t="shared" si="91"/>
        <v>8685.7199999999993</v>
      </c>
      <c r="X292" s="20">
        <f t="shared" si="91"/>
        <v>8945.52</v>
      </c>
      <c r="Y292" s="20">
        <f t="shared" si="91"/>
        <v>9222.84</v>
      </c>
      <c r="Z292" s="20">
        <f t="shared" si="91"/>
        <v>9493.68</v>
      </c>
      <c r="AA292" s="20">
        <f t="shared" si="91"/>
        <v>9782.0400000000009</v>
      </c>
      <c r="AB292" s="20">
        <f t="shared" si="91"/>
        <v>10073.16</v>
      </c>
      <c r="AC292" s="20">
        <f t="shared" si="91"/>
        <v>10381.799999999999</v>
      </c>
      <c r="AD292" s="20">
        <f t="shared" si="91"/>
        <v>10683.96</v>
      </c>
      <c r="AE292" s="20">
        <f t="shared" si="91"/>
        <v>11003.64</v>
      </c>
      <c r="AF292" s="20">
        <f t="shared" si="91"/>
        <v>11340.84</v>
      </c>
      <c r="AG292" s="20">
        <f t="shared" si="95"/>
        <v>11671.56</v>
      </c>
      <c r="AH292" s="20">
        <f t="shared" si="95"/>
        <v>12031.8</v>
      </c>
      <c r="AI292" s="20">
        <f t="shared" si="95"/>
        <v>12388.32</v>
      </c>
      <c r="AJ292" s="20">
        <f t="shared" si="95"/>
        <v>12762.36</v>
      </c>
      <c r="AK292" s="20">
        <f t="shared" si="95"/>
        <v>13141.92</v>
      </c>
      <c r="AL292" s="20">
        <f t="shared" si="95"/>
        <v>13541.76</v>
      </c>
      <c r="AM292" s="20">
        <f t="shared" si="95"/>
        <v>13947.119999999999</v>
      </c>
      <c r="AN292" s="20">
        <f t="shared" si="95"/>
        <v>14360.76</v>
      </c>
      <c r="AO292" s="20">
        <f t="shared" si="95"/>
        <v>14794.68</v>
      </c>
      <c r="AP292" s="20">
        <f t="shared" si="95"/>
        <v>15234.119999999999</v>
      </c>
      <c r="AQ292" s="20">
        <f t="shared" si="95"/>
        <v>15693.84</v>
      </c>
      <c r="AR292" s="20">
        <f t="shared" si="95"/>
        <v>16161.84</v>
      </c>
      <c r="AS292" s="20">
        <f t="shared" si="95"/>
        <v>16650.12</v>
      </c>
      <c r="AT292" s="20">
        <f t="shared" si="95"/>
        <v>17146.68</v>
      </c>
      <c r="AU292" s="20">
        <f t="shared" si="95"/>
        <v>17663.52</v>
      </c>
      <c r="AV292" s="20">
        <f t="shared" si="95"/>
        <v>18191.400000000001</v>
      </c>
      <c r="AW292" s="20">
        <f t="shared" si="94"/>
        <v>18739.560000000001</v>
      </c>
      <c r="AX292" s="20">
        <f t="shared" si="94"/>
        <v>19296</v>
      </c>
      <c r="AY292" s="20">
        <f t="shared" si="94"/>
        <v>19875.48</v>
      </c>
      <c r="AZ292" s="20">
        <f t="shared" si="94"/>
        <v>20478</v>
      </c>
      <c r="BA292" s="20">
        <f t="shared" si="94"/>
        <v>21091.56</v>
      </c>
      <c r="BB292" s="20">
        <f t="shared" si="94"/>
        <v>21725.4</v>
      </c>
      <c r="BC292" s="20">
        <f t="shared" si="94"/>
        <v>22370.28</v>
      </c>
      <c r="BD292" s="20">
        <f t="shared" si="94"/>
        <v>23040.959999999999</v>
      </c>
      <c r="BE292" s="20">
        <f t="shared" si="94"/>
        <v>23734.68</v>
      </c>
      <c r="BF292" s="20">
        <f t="shared" si="94"/>
        <v>24451.439999999999</v>
      </c>
      <c r="BG292" s="20">
        <f t="shared" si="94"/>
        <v>25182</v>
      </c>
      <c r="BH292" s="20">
        <f t="shared" si="94"/>
        <v>25938.36</v>
      </c>
      <c r="BI292" s="20">
        <f t="shared" si="94"/>
        <v>26717.760000000002</v>
      </c>
      <c r="BJ292" s="20">
        <f t="shared" si="94"/>
        <v>27510.959999999999</v>
      </c>
      <c r="BK292" s="20">
        <f t="shared" si="94"/>
        <v>28341.96</v>
      </c>
      <c r="BL292" s="20">
        <f t="shared" si="93"/>
        <v>29189.52</v>
      </c>
      <c r="BM292" s="20">
        <f t="shared" si="93"/>
        <v>30062.880000000001</v>
      </c>
      <c r="BN292" s="20">
        <f t="shared" si="93"/>
        <v>30976.799999999999</v>
      </c>
      <c r="BO292" s="20">
        <f t="shared" si="93"/>
        <v>31904.52</v>
      </c>
    </row>
    <row r="293" spans="1:67" x14ac:dyDescent="0.2">
      <c r="A293">
        <v>277</v>
      </c>
      <c r="B293" s="20">
        <f t="shared" si="92"/>
        <v>4869.1000000000004</v>
      </c>
      <c r="C293" s="20">
        <f t="shared" si="92"/>
        <v>4949.42</v>
      </c>
      <c r="D293" s="20">
        <f t="shared" si="92"/>
        <v>5009.43</v>
      </c>
      <c r="E293" s="20">
        <f t="shared" si="92"/>
        <v>5158.07</v>
      </c>
      <c r="F293" s="20">
        <f t="shared" si="92"/>
        <v>5309.48</v>
      </c>
      <c r="G293" s="22">
        <f t="shared" si="92"/>
        <v>5463.66</v>
      </c>
      <c r="H293" s="20">
        <f t="shared" si="92"/>
        <v>5609.5300000000007</v>
      </c>
      <c r="I293" s="20">
        <f t="shared" si="92"/>
        <v>5758.17</v>
      </c>
      <c r="J293" s="20">
        <f t="shared" si="92"/>
        <v>5932.66</v>
      </c>
      <c r="K293" s="20">
        <f t="shared" si="92"/>
        <v>6109.92</v>
      </c>
      <c r="L293" s="20">
        <f t="shared" si="92"/>
        <v>6289.95</v>
      </c>
      <c r="M293" s="20">
        <f t="shared" si="92"/>
        <v>6484.75</v>
      </c>
      <c r="N293" s="20">
        <f t="shared" si="92"/>
        <v>6682.32</v>
      </c>
      <c r="O293" s="20">
        <f t="shared" si="92"/>
        <v>6870.66</v>
      </c>
      <c r="P293" s="20">
        <f t="shared" si="92"/>
        <v>7088.54</v>
      </c>
      <c r="Q293" s="20">
        <f t="shared" si="92"/>
        <v>7297.1900000000005</v>
      </c>
      <c r="R293" s="20">
        <f t="shared" si="91"/>
        <v>7508.61</v>
      </c>
      <c r="S293" s="20">
        <f t="shared" si="91"/>
        <v>7737.57</v>
      </c>
      <c r="T293" s="20">
        <f t="shared" si="91"/>
        <v>7969.2999999999993</v>
      </c>
      <c r="U293" s="20">
        <f t="shared" si="91"/>
        <v>8206.57</v>
      </c>
      <c r="V293" s="20">
        <f t="shared" si="91"/>
        <v>8458.61</v>
      </c>
      <c r="W293" s="20">
        <f t="shared" si="91"/>
        <v>8704.1899999999987</v>
      </c>
      <c r="X293" s="20">
        <f t="shared" si="91"/>
        <v>8964.5400000000009</v>
      </c>
      <c r="Y293" s="20">
        <f t="shared" si="91"/>
        <v>9242.43</v>
      </c>
      <c r="Z293" s="20">
        <f t="shared" si="91"/>
        <v>9513.86</v>
      </c>
      <c r="AA293" s="20">
        <f t="shared" si="91"/>
        <v>9802.83</v>
      </c>
      <c r="AB293" s="20">
        <f t="shared" si="91"/>
        <v>10094.57</v>
      </c>
      <c r="AC293" s="20">
        <f t="shared" si="91"/>
        <v>10403.85</v>
      </c>
      <c r="AD293" s="20">
        <f t="shared" si="91"/>
        <v>10706.67</v>
      </c>
      <c r="AE293" s="20">
        <f t="shared" si="91"/>
        <v>11027.029999999999</v>
      </c>
      <c r="AF293" s="20">
        <f t="shared" si="91"/>
        <v>11364.93</v>
      </c>
      <c r="AG293" s="20">
        <f t="shared" si="95"/>
        <v>11696.369999999999</v>
      </c>
      <c r="AH293" s="20">
        <f t="shared" si="95"/>
        <v>12057.35</v>
      </c>
      <c r="AI293" s="20">
        <f t="shared" si="95"/>
        <v>12414.64</v>
      </c>
      <c r="AJ293" s="20">
        <f t="shared" si="95"/>
        <v>12789.470000000001</v>
      </c>
      <c r="AK293" s="20">
        <f t="shared" si="95"/>
        <v>13169.84</v>
      </c>
      <c r="AL293" s="20">
        <f t="shared" si="95"/>
        <v>13570.52</v>
      </c>
      <c r="AM293" s="20">
        <f t="shared" si="95"/>
        <v>13976.74</v>
      </c>
      <c r="AN293" s="20">
        <f t="shared" si="95"/>
        <v>14391.27</v>
      </c>
      <c r="AO293" s="20">
        <f t="shared" si="95"/>
        <v>14826.11</v>
      </c>
      <c r="AP293" s="20">
        <f t="shared" si="95"/>
        <v>15266.49</v>
      </c>
      <c r="AQ293" s="20">
        <f t="shared" si="95"/>
        <v>15727.18</v>
      </c>
      <c r="AR293" s="20">
        <f t="shared" si="95"/>
        <v>16196.18</v>
      </c>
      <c r="AS293" s="20">
        <f t="shared" si="95"/>
        <v>16685.489999999998</v>
      </c>
      <c r="AT293" s="20">
        <f t="shared" si="95"/>
        <v>17183.11</v>
      </c>
      <c r="AU293" s="20">
        <f t="shared" si="95"/>
        <v>17701.04</v>
      </c>
      <c r="AV293" s="20">
        <f t="shared" si="95"/>
        <v>18230.05</v>
      </c>
      <c r="AW293" s="20">
        <f t="shared" si="94"/>
        <v>18779.370000000003</v>
      </c>
      <c r="AX293" s="20">
        <f t="shared" si="94"/>
        <v>19337</v>
      </c>
      <c r="AY293" s="20">
        <f t="shared" si="94"/>
        <v>19917.71</v>
      </c>
      <c r="AZ293" s="20">
        <f t="shared" si="94"/>
        <v>20521.5</v>
      </c>
      <c r="BA293" s="20">
        <f t="shared" si="94"/>
        <v>21136.370000000003</v>
      </c>
      <c r="BB293" s="20">
        <f t="shared" si="94"/>
        <v>21771.55</v>
      </c>
      <c r="BC293" s="20">
        <f t="shared" si="94"/>
        <v>22417.809999999998</v>
      </c>
      <c r="BD293" s="20">
        <f t="shared" si="94"/>
        <v>23089.919999999998</v>
      </c>
      <c r="BE293" s="20">
        <f t="shared" si="94"/>
        <v>23785.11</v>
      </c>
      <c r="BF293" s="20">
        <f t="shared" si="94"/>
        <v>24503.379999999997</v>
      </c>
      <c r="BG293" s="20">
        <f t="shared" si="94"/>
        <v>25235.5</v>
      </c>
      <c r="BH293" s="20">
        <f t="shared" si="94"/>
        <v>25993.47</v>
      </c>
      <c r="BI293" s="20">
        <f t="shared" si="94"/>
        <v>26774.519999999997</v>
      </c>
      <c r="BJ293" s="20">
        <f t="shared" si="94"/>
        <v>27569.42</v>
      </c>
      <c r="BK293" s="20">
        <f t="shared" si="94"/>
        <v>28402.170000000002</v>
      </c>
      <c r="BL293" s="20">
        <f t="shared" si="93"/>
        <v>29251.54</v>
      </c>
      <c r="BM293" s="20">
        <f t="shared" si="93"/>
        <v>30126.760000000002</v>
      </c>
      <c r="BN293" s="20">
        <f t="shared" si="93"/>
        <v>31042.6</v>
      </c>
      <c r="BO293" s="20">
        <f t="shared" si="93"/>
        <v>31972.289999999997</v>
      </c>
    </row>
    <row r="294" spans="1:67" x14ac:dyDescent="0.2">
      <c r="A294">
        <v>278</v>
      </c>
      <c r="B294" s="20">
        <f t="shared" si="92"/>
        <v>4879.3999999999996</v>
      </c>
      <c r="C294" s="20">
        <f t="shared" si="92"/>
        <v>4959.88</v>
      </c>
      <c r="D294" s="20">
        <f t="shared" si="92"/>
        <v>5020.0200000000004</v>
      </c>
      <c r="E294" s="20">
        <f t="shared" si="92"/>
        <v>5168.9799999999996</v>
      </c>
      <c r="F294" s="20">
        <f t="shared" si="92"/>
        <v>5320.72</v>
      </c>
      <c r="G294" s="22">
        <f t="shared" si="92"/>
        <v>5475.24</v>
      </c>
      <c r="H294" s="20">
        <f t="shared" si="92"/>
        <v>5621.42</v>
      </c>
      <c r="I294" s="20">
        <f t="shared" si="92"/>
        <v>5770.38</v>
      </c>
      <c r="J294" s="20">
        <f t="shared" si="92"/>
        <v>5945.24</v>
      </c>
      <c r="K294" s="20">
        <f t="shared" si="92"/>
        <v>6122.88</v>
      </c>
      <c r="L294" s="20">
        <f t="shared" si="92"/>
        <v>6303.2999999999993</v>
      </c>
      <c r="M294" s="20">
        <f t="shared" si="92"/>
        <v>6498.5</v>
      </c>
      <c r="N294" s="20">
        <f t="shared" si="92"/>
        <v>6696.48</v>
      </c>
      <c r="O294" s="20">
        <f t="shared" si="92"/>
        <v>6885.24</v>
      </c>
      <c r="P294" s="20">
        <f t="shared" si="92"/>
        <v>7103.5599999999995</v>
      </c>
      <c r="Q294" s="20">
        <f t="shared" si="92"/>
        <v>7312.66</v>
      </c>
      <c r="R294" s="20">
        <f t="shared" si="91"/>
        <v>7524.54</v>
      </c>
      <c r="S294" s="20">
        <f t="shared" si="91"/>
        <v>7753.9800000000005</v>
      </c>
      <c r="T294" s="20">
        <f t="shared" si="91"/>
        <v>7986.2</v>
      </c>
      <c r="U294" s="20">
        <f t="shared" si="91"/>
        <v>8223.98</v>
      </c>
      <c r="V294" s="20">
        <f t="shared" si="91"/>
        <v>8476.5400000000009</v>
      </c>
      <c r="W294" s="20">
        <f t="shared" si="91"/>
        <v>8722.66</v>
      </c>
      <c r="X294" s="20">
        <f t="shared" si="91"/>
        <v>8983.56</v>
      </c>
      <c r="Y294" s="20">
        <f t="shared" si="91"/>
        <v>9262.02</v>
      </c>
      <c r="Z294" s="20">
        <f t="shared" si="91"/>
        <v>9534.0400000000009</v>
      </c>
      <c r="AA294" s="20">
        <f t="shared" si="91"/>
        <v>9823.619999999999</v>
      </c>
      <c r="AB294" s="20">
        <f t="shared" si="91"/>
        <v>10115.98</v>
      </c>
      <c r="AC294" s="20">
        <f t="shared" si="91"/>
        <v>10425.900000000001</v>
      </c>
      <c r="AD294" s="20">
        <f t="shared" si="91"/>
        <v>10729.380000000001</v>
      </c>
      <c r="AE294" s="20">
        <f t="shared" si="91"/>
        <v>11050.42</v>
      </c>
      <c r="AF294" s="20">
        <f t="shared" si="91"/>
        <v>11389.02</v>
      </c>
      <c r="AG294" s="20">
        <f t="shared" si="95"/>
        <v>11721.18</v>
      </c>
      <c r="AH294" s="20">
        <f t="shared" si="95"/>
        <v>12082.900000000001</v>
      </c>
      <c r="AI294" s="20">
        <f t="shared" si="95"/>
        <v>12440.96</v>
      </c>
      <c r="AJ294" s="20">
        <f t="shared" si="95"/>
        <v>12816.58</v>
      </c>
      <c r="AK294" s="20">
        <f t="shared" si="95"/>
        <v>13197.76</v>
      </c>
      <c r="AL294" s="20">
        <f t="shared" si="95"/>
        <v>13599.28</v>
      </c>
      <c r="AM294" s="20">
        <f t="shared" si="95"/>
        <v>14006.36</v>
      </c>
      <c r="AN294" s="20">
        <f t="shared" si="95"/>
        <v>14421.78</v>
      </c>
      <c r="AO294" s="20">
        <f t="shared" si="95"/>
        <v>14857.539999999999</v>
      </c>
      <c r="AP294" s="20">
        <f t="shared" si="95"/>
        <v>15298.859999999999</v>
      </c>
      <c r="AQ294" s="20">
        <f t="shared" si="95"/>
        <v>15760.52</v>
      </c>
      <c r="AR294" s="20">
        <f t="shared" si="95"/>
        <v>16230.52</v>
      </c>
      <c r="AS294" s="20">
        <f t="shared" si="95"/>
        <v>16720.86</v>
      </c>
      <c r="AT294" s="20">
        <f t="shared" si="95"/>
        <v>17219.54</v>
      </c>
      <c r="AU294" s="20">
        <f t="shared" si="95"/>
        <v>17738.560000000001</v>
      </c>
      <c r="AV294" s="20">
        <f t="shared" si="95"/>
        <v>18268.699999999997</v>
      </c>
      <c r="AW294" s="20">
        <f t="shared" si="94"/>
        <v>18819.18</v>
      </c>
      <c r="AX294" s="20">
        <f t="shared" si="94"/>
        <v>19378</v>
      </c>
      <c r="AY294" s="20">
        <f t="shared" si="94"/>
        <v>19959.939999999999</v>
      </c>
      <c r="AZ294" s="20">
        <f t="shared" si="94"/>
        <v>20565</v>
      </c>
      <c r="BA294" s="20">
        <f t="shared" si="94"/>
        <v>21181.18</v>
      </c>
      <c r="BB294" s="20">
        <f t="shared" si="94"/>
        <v>21817.699999999997</v>
      </c>
      <c r="BC294" s="20">
        <f t="shared" si="94"/>
        <v>22465.34</v>
      </c>
      <c r="BD294" s="20">
        <f t="shared" si="94"/>
        <v>23138.880000000001</v>
      </c>
      <c r="BE294" s="20">
        <f t="shared" si="94"/>
        <v>23835.54</v>
      </c>
      <c r="BF294" s="20">
        <f t="shared" si="94"/>
        <v>24555.32</v>
      </c>
      <c r="BG294" s="20">
        <f t="shared" si="94"/>
        <v>25289</v>
      </c>
      <c r="BH294" s="20">
        <f t="shared" si="94"/>
        <v>26048.58</v>
      </c>
      <c r="BI294" s="20">
        <f t="shared" si="94"/>
        <v>26831.279999999999</v>
      </c>
      <c r="BJ294" s="20">
        <f t="shared" si="94"/>
        <v>27627.88</v>
      </c>
      <c r="BK294" s="20">
        <f t="shared" si="94"/>
        <v>28462.38</v>
      </c>
      <c r="BL294" s="20">
        <f t="shared" si="93"/>
        <v>29313.56</v>
      </c>
      <c r="BM294" s="20">
        <f t="shared" si="93"/>
        <v>30190.639999999999</v>
      </c>
      <c r="BN294" s="20">
        <f t="shared" si="93"/>
        <v>31108.399999999998</v>
      </c>
      <c r="BO294" s="20">
        <f t="shared" si="93"/>
        <v>32040.059999999998</v>
      </c>
    </row>
    <row r="295" spans="1:67" x14ac:dyDescent="0.2">
      <c r="A295">
        <v>279</v>
      </c>
      <c r="B295" s="20">
        <f t="shared" si="92"/>
        <v>4889.7000000000007</v>
      </c>
      <c r="C295" s="20">
        <f t="shared" si="92"/>
        <v>4970.34</v>
      </c>
      <c r="D295" s="20">
        <f t="shared" si="92"/>
        <v>5030.6100000000006</v>
      </c>
      <c r="E295" s="20">
        <f t="shared" si="92"/>
        <v>5179.8899999999994</v>
      </c>
      <c r="F295" s="20">
        <f t="shared" si="92"/>
        <v>5331.96</v>
      </c>
      <c r="G295" s="22">
        <f t="shared" si="92"/>
        <v>5486.82</v>
      </c>
      <c r="H295" s="20">
        <f t="shared" si="92"/>
        <v>5633.3099999999995</v>
      </c>
      <c r="I295" s="20">
        <f t="shared" si="92"/>
        <v>5782.59</v>
      </c>
      <c r="J295" s="20">
        <f t="shared" si="92"/>
        <v>5957.82</v>
      </c>
      <c r="K295" s="20">
        <f t="shared" si="92"/>
        <v>6135.84</v>
      </c>
      <c r="L295" s="20">
        <f t="shared" si="92"/>
        <v>6316.65</v>
      </c>
      <c r="M295" s="20">
        <f t="shared" si="92"/>
        <v>6512.25</v>
      </c>
      <c r="N295" s="20">
        <f t="shared" si="92"/>
        <v>6710.6399999999994</v>
      </c>
      <c r="O295" s="20">
        <f t="shared" si="92"/>
        <v>6899.82</v>
      </c>
      <c r="P295" s="20">
        <f t="shared" si="92"/>
        <v>7118.58</v>
      </c>
      <c r="Q295" s="20">
        <f t="shared" si="92"/>
        <v>7328.13</v>
      </c>
      <c r="R295" s="20">
        <f t="shared" si="91"/>
        <v>7540.47</v>
      </c>
      <c r="S295" s="20">
        <f t="shared" si="91"/>
        <v>7770.39</v>
      </c>
      <c r="T295" s="20">
        <f t="shared" si="91"/>
        <v>8003.0999999999995</v>
      </c>
      <c r="U295" s="20">
        <f t="shared" si="91"/>
        <v>8241.39</v>
      </c>
      <c r="V295" s="20">
        <f t="shared" si="91"/>
        <v>8494.4700000000012</v>
      </c>
      <c r="W295" s="20">
        <f t="shared" si="91"/>
        <v>8741.130000000001</v>
      </c>
      <c r="X295" s="20">
        <f t="shared" si="91"/>
        <v>9002.58</v>
      </c>
      <c r="Y295" s="20">
        <f t="shared" si="91"/>
        <v>9281.61</v>
      </c>
      <c r="Z295" s="20">
        <f t="shared" si="91"/>
        <v>9554.2200000000012</v>
      </c>
      <c r="AA295" s="20">
        <f t="shared" si="91"/>
        <v>9844.41</v>
      </c>
      <c r="AB295" s="20">
        <f t="shared" si="91"/>
        <v>10137.39</v>
      </c>
      <c r="AC295" s="20">
        <f t="shared" si="91"/>
        <v>10447.950000000001</v>
      </c>
      <c r="AD295" s="20">
        <f t="shared" si="91"/>
        <v>10752.09</v>
      </c>
      <c r="AE295" s="20">
        <f t="shared" si="91"/>
        <v>11073.810000000001</v>
      </c>
      <c r="AF295" s="20">
        <f t="shared" si="91"/>
        <v>11413.11</v>
      </c>
      <c r="AG295" s="20">
        <f t="shared" si="95"/>
        <v>11745.99</v>
      </c>
      <c r="AH295" s="20">
        <f t="shared" si="95"/>
        <v>12108.45</v>
      </c>
      <c r="AI295" s="20">
        <f t="shared" si="95"/>
        <v>12467.279999999999</v>
      </c>
      <c r="AJ295" s="20">
        <f t="shared" si="95"/>
        <v>12843.689999999999</v>
      </c>
      <c r="AK295" s="20">
        <f t="shared" si="95"/>
        <v>13225.68</v>
      </c>
      <c r="AL295" s="20">
        <f t="shared" si="95"/>
        <v>13628.04</v>
      </c>
      <c r="AM295" s="20">
        <f t="shared" si="95"/>
        <v>14035.98</v>
      </c>
      <c r="AN295" s="20">
        <f t="shared" si="95"/>
        <v>14452.29</v>
      </c>
      <c r="AO295" s="20">
        <f t="shared" si="95"/>
        <v>14888.97</v>
      </c>
      <c r="AP295" s="20">
        <f t="shared" si="95"/>
        <v>15331.23</v>
      </c>
      <c r="AQ295" s="20">
        <f t="shared" si="95"/>
        <v>15793.86</v>
      </c>
      <c r="AR295" s="20">
        <f t="shared" si="95"/>
        <v>16264.86</v>
      </c>
      <c r="AS295" s="20">
        <f t="shared" si="95"/>
        <v>16756.23</v>
      </c>
      <c r="AT295" s="20">
        <f t="shared" si="95"/>
        <v>17255.97</v>
      </c>
      <c r="AU295" s="20">
        <f t="shared" si="95"/>
        <v>17776.080000000002</v>
      </c>
      <c r="AV295" s="20">
        <f t="shared" si="95"/>
        <v>18307.349999999999</v>
      </c>
      <c r="AW295" s="20">
        <f t="shared" si="94"/>
        <v>18858.989999999998</v>
      </c>
      <c r="AX295" s="20">
        <f t="shared" si="94"/>
        <v>19419</v>
      </c>
      <c r="AY295" s="20">
        <f t="shared" si="94"/>
        <v>20002.169999999998</v>
      </c>
      <c r="AZ295" s="20">
        <f t="shared" si="94"/>
        <v>20608.5</v>
      </c>
      <c r="BA295" s="20">
        <f t="shared" si="94"/>
        <v>21225.989999999998</v>
      </c>
      <c r="BB295" s="20">
        <f t="shared" si="94"/>
        <v>21863.85</v>
      </c>
      <c r="BC295" s="20">
        <f t="shared" si="94"/>
        <v>22512.870000000003</v>
      </c>
      <c r="BD295" s="20">
        <f t="shared" si="94"/>
        <v>23187.84</v>
      </c>
      <c r="BE295" s="20">
        <f t="shared" si="94"/>
        <v>23885.97</v>
      </c>
      <c r="BF295" s="20">
        <f t="shared" si="94"/>
        <v>24607.260000000002</v>
      </c>
      <c r="BG295" s="20">
        <f t="shared" si="94"/>
        <v>25342.5</v>
      </c>
      <c r="BH295" s="20">
        <f t="shared" si="94"/>
        <v>26103.690000000002</v>
      </c>
      <c r="BI295" s="20">
        <f t="shared" si="94"/>
        <v>26888.04</v>
      </c>
      <c r="BJ295" s="20">
        <f t="shared" si="94"/>
        <v>27686.34</v>
      </c>
      <c r="BK295" s="20">
        <f t="shared" si="94"/>
        <v>28522.59</v>
      </c>
      <c r="BL295" s="20">
        <f t="shared" si="93"/>
        <v>29375.58</v>
      </c>
      <c r="BM295" s="20">
        <f t="shared" si="93"/>
        <v>30254.52</v>
      </c>
      <c r="BN295" s="20">
        <f t="shared" si="93"/>
        <v>31174.2</v>
      </c>
      <c r="BO295" s="20">
        <f t="shared" si="93"/>
        <v>32107.829999999998</v>
      </c>
    </row>
    <row r="296" spans="1:67" x14ac:dyDescent="0.2">
      <c r="A296">
        <v>280</v>
      </c>
      <c r="B296" s="20">
        <f t="shared" si="92"/>
        <v>4900</v>
      </c>
      <c r="C296" s="20">
        <f t="shared" si="92"/>
        <v>4980.8</v>
      </c>
      <c r="D296" s="20">
        <f t="shared" si="92"/>
        <v>5041.2</v>
      </c>
      <c r="E296" s="20">
        <f t="shared" si="92"/>
        <v>5190.8</v>
      </c>
      <c r="F296" s="20">
        <f t="shared" si="92"/>
        <v>5343.2000000000007</v>
      </c>
      <c r="G296" s="22">
        <f t="shared" si="92"/>
        <v>5498.4</v>
      </c>
      <c r="H296" s="20">
        <f t="shared" si="92"/>
        <v>5645.2000000000007</v>
      </c>
      <c r="I296" s="20">
        <f t="shared" si="92"/>
        <v>5794.8</v>
      </c>
      <c r="J296" s="20">
        <f t="shared" si="92"/>
        <v>5970.4</v>
      </c>
      <c r="K296" s="20">
        <f t="shared" si="92"/>
        <v>6148.8</v>
      </c>
      <c r="L296" s="20">
        <f t="shared" si="92"/>
        <v>6330</v>
      </c>
      <c r="M296" s="20">
        <f t="shared" si="92"/>
        <v>6526</v>
      </c>
      <c r="N296" s="20">
        <f t="shared" si="92"/>
        <v>6724.8</v>
      </c>
      <c r="O296" s="20">
        <f t="shared" si="92"/>
        <v>6914.4</v>
      </c>
      <c r="P296" s="20">
        <f t="shared" si="92"/>
        <v>7133.5999999999995</v>
      </c>
      <c r="Q296" s="20">
        <f t="shared" ref="Q296:AF311" si="96">IF((Q$8+(Q$9*$A296))&lt;Q$12,Q$12,Q$8+(Q$9*$A296))</f>
        <v>7343.6</v>
      </c>
      <c r="R296" s="20">
        <f t="shared" si="96"/>
        <v>7556.4</v>
      </c>
      <c r="S296" s="20">
        <f t="shared" si="96"/>
        <v>7786.8</v>
      </c>
      <c r="T296" s="20">
        <f t="shared" si="96"/>
        <v>8020</v>
      </c>
      <c r="U296" s="20">
        <f t="shared" si="96"/>
        <v>8258.7999999999993</v>
      </c>
      <c r="V296" s="20">
        <f t="shared" si="96"/>
        <v>8512.4</v>
      </c>
      <c r="W296" s="20">
        <f t="shared" si="96"/>
        <v>8759.5999999999985</v>
      </c>
      <c r="X296" s="20">
        <f t="shared" si="96"/>
        <v>9021.5999999999985</v>
      </c>
      <c r="Y296" s="20">
        <f t="shared" si="96"/>
        <v>9301.2000000000007</v>
      </c>
      <c r="Z296" s="20">
        <f t="shared" si="96"/>
        <v>9574.4</v>
      </c>
      <c r="AA296" s="20">
        <f t="shared" si="96"/>
        <v>9865.2000000000007</v>
      </c>
      <c r="AB296" s="20">
        <f t="shared" si="96"/>
        <v>10158.799999999999</v>
      </c>
      <c r="AC296" s="20">
        <f t="shared" si="96"/>
        <v>10470</v>
      </c>
      <c r="AD296" s="20">
        <f t="shared" si="96"/>
        <v>10774.8</v>
      </c>
      <c r="AE296" s="20">
        <f t="shared" si="96"/>
        <v>11097.2</v>
      </c>
      <c r="AF296" s="20">
        <f t="shared" si="96"/>
        <v>11437.2</v>
      </c>
      <c r="AG296" s="20">
        <f t="shared" si="95"/>
        <v>11770.8</v>
      </c>
      <c r="AH296" s="20">
        <f t="shared" si="95"/>
        <v>12134</v>
      </c>
      <c r="AI296" s="20">
        <f t="shared" si="95"/>
        <v>12493.6</v>
      </c>
      <c r="AJ296" s="20">
        <f t="shared" si="95"/>
        <v>12870.8</v>
      </c>
      <c r="AK296" s="20">
        <f t="shared" si="95"/>
        <v>13253.6</v>
      </c>
      <c r="AL296" s="20">
        <f t="shared" si="95"/>
        <v>13656.8</v>
      </c>
      <c r="AM296" s="20">
        <f t="shared" si="95"/>
        <v>14065.6</v>
      </c>
      <c r="AN296" s="20">
        <f t="shared" si="95"/>
        <v>14482.800000000001</v>
      </c>
      <c r="AO296" s="20">
        <f t="shared" si="95"/>
        <v>14920.4</v>
      </c>
      <c r="AP296" s="20">
        <f t="shared" si="95"/>
        <v>15363.599999999999</v>
      </c>
      <c r="AQ296" s="20">
        <f t="shared" si="95"/>
        <v>15827.2</v>
      </c>
      <c r="AR296" s="20">
        <f t="shared" si="95"/>
        <v>16299.2</v>
      </c>
      <c r="AS296" s="20">
        <f t="shared" si="95"/>
        <v>16791.599999999999</v>
      </c>
      <c r="AT296" s="20">
        <f t="shared" si="95"/>
        <v>17292.400000000001</v>
      </c>
      <c r="AU296" s="20">
        <f t="shared" si="95"/>
        <v>17813.599999999999</v>
      </c>
      <c r="AV296" s="20">
        <f t="shared" si="95"/>
        <v>18346</v>
      </c>
      <c r="AW296" s="20">
        <f t="shared" si="94"/>
        <v>18898.800000000003</v>
      </c>
      <c r="AX296" s="20">
        <f t="shared" si="94"/>
        <v>19460</v>
      </c>
      <c r="AY296" s="20">
        <f t="shared" si="94"/>
        <v>20044.400000000001</v>
      </c>
      <c r="AZ296" s="20">
        <f t="shared" si="94"/>
        <v>20652</v>
      </c>
      <c r="BA296" s="20">
        <f t="shared" si="94"/>
        <v>21270.800000000003</v>
      </c>
      <c r="BB296" s="20">
        <f t="shared" si="94"/>
        <v>21910</v>
      </c>
      <c r="BC296" s="20">
        <f t="shared" si="94"/>
        <v>22560.400000000001</v>
      </c>
      <c r="BD296" s="20">
        <f t="shared" si="94"/>
        <v>23236.800000000003</v>
      </c>
      <c r="BE296" s="20">
        <f t="shared" si="94"/>
        <v>23936.400000000001</v>
      </c>
      <c r="BF296" s="20">
        <f t="shared" si="94"/>
        <v>24659.199999999997</v>
      </c>
      <c r="BG296" s="20">
        <f t="shared" si="94"/>
        <v>25396</v>
      </c>
      <c r="BH296" s="20">
        <f t="shared" si="94"/>
        <v>26158.799999999999</v>
      </c>
      <c r="BI296" s="20">
        <f t="shared" si="94"/>
        <v>26944.799999999999</v>
      </c>
      <c r="BJ296" s="20">
        <f t="shared" si="94"/>
        <v>27744.800000000003</v>
      </c>
      <c r="BK296" s="20">
        <f t="shared" si="94"/>
        <v>28582.799999999999</v>
      </c>
      <c r="BL296" s="20">
        <f t="shared" si="93"/>
        <v>29437.600000000002</v>
      </c>
      <c r="BM296" s="20">
        <f t="shared" si="93"/>
        <v>30318.400000000001</v>
      </c>
      <c r="BN296" s="20">
        <f t="shared" si="93"/>
        <v>31240</v>
      </c>
      <c r="BO296" s="20">
        <f t="shared" si="93"/>
        <v>32175.599999999999</v>
      </c>
    </row>
    <row r="297" spans="1:67" x14ac:dyDescent="0.2">
      <c r="A297">
        <v>281</v>
      </c>
      <c r="B297" s="20">
        <f t="shared" ref="B297:Q312" si="97">IF((B$8+(B$9*$A297))&lt;B$12,B$12,B$8+(B$9*$A297))</f>
        <v>4910.3</v>
      </c>
      <c r="C297" s="20">
        <f t="shared" si="97"/>
        <v>4991.26</v>
      </c>
      <c r="D297" s="20">
        <f t="shared" si="97"/>
        <v>5051.79</v>
      </c>
      <c r="E297" s="20">
        <f t="shared" si="97"/>
        <v>5201.71</v>
      </c>
      <c r="F297" s="20">
        <f t="shared" si="97"/>
        <v>5354.4400000000005</v>
      </c>
      <c r="G297" s="22">
        <f t="shared" si="97"/>
        <v>5509.98</v>
      </c>
      <c r="H297" s="20">
        <f t="shared" si="97"/>
        <v>5657.09</v>
      </c>
      <c r="I297" s="20">
        <f t="shared" si="97"/>
        <v>5807.01</v>
      </c>
      <c r="J297" s="20">
        <f t="shared" si="97"/>
        <v>5982.98</v>
      </c>
      <c r="K297" s="20">
        <f t="shared" si="97"/>
        <v>6161.76</v>
      </c>
      <c r="L297" s="20">
        <f t="shared" si="97"/>
        <v>6343.35</v>
      </c>
      <c r="M297" s="20">
        <f t="shared" si="97"/>
        <v>6539.75</v>
      </c>
      <c r="N297" s="20">
        <f t="shared" si="97"/>
        <v>6738.96</v>
      </c>
      <c r="O297" s="20">
        <f t="shared" si="97"/>
        <v>6928.9800000000005</v>
      </c>
      <c r="P297" s="20">
        <f t="shared" si="97"/>
        <v>7148.62</v>
      </c>
      <c r="Q297" s="20">
        <f t="shared" si="97"/>
        <v>7359.0700000000006</v>
      </c>
      <c r="R297" s="20">
        <f t="shared" si="96"/>
        <v>7572.33</v>
      </c>
      <c r="S297" s="20">
        <f t="shared" si="96"/>
        <v>7803.21</v>
      </c>
      <c r="T297" s="20">
        <f t="shared" si="96"/>
        <v>8036.9</v>
      </c>
      <c r="U297" s="20">
        <f t="shared" si="96"/>
        <v>8276.2099999999991</v>
      </c>
      <c r="V297" s="20">
        <f t="shared" si="96"/>
        <v>8530.33</v>
      </c>
      <c r="W297" s="20">
        <f t="shared" si="96"/>
        <v>8778.07</v>
      </c>
      <c r="X297" s="20">
        <f t="shared" si="96"/>
        <v>9040.619999999999</v>
      </c>
      <c r="Y297" s="20">
        <f t="shared" si="96"/>
        <v>9320.7900000000009</v>
      </c>
      <c r="Z297" s="20">
        <f t="shared" si="96"/>
        <v>9594.58</v>
      </c>
      <c r="AA297" s="20">
        <f t="shared" si="96"/>
        <v>9885.99</v>
      </c>
      <c r="AB297" s="20">
        <f t="shared" si="96"/>
        <v>10180.209999999999</v>
      </c>
      <c r="AC297" s="20">
        <f t="shared" si="96"/>
        <v>10492.05</v>
      </c>
      <c r="AD297" s="20">
        <f t="shared" si="96"/>
        <v>10797.51</v>
      </c>
      <c r="AE297" s="20">
        <f t="shared" si="96"/>
        <v>11120.59</v>
      </c>
      <c r="AF297" s="20">
        <f t="shared" si="96"/>
        <v>11461.29</v>
      </c>
      <c r="AG297" s="20">
        <f t="shared" si="95"/>
        <v>11795.61</v>
      </c>
      <c r="AH297" s="20">
        <f t="shared" si="95"/>
        <v>12159.55</v>
      </c>
      <c r="AI297" s="20">
        <f t="shared" si="95"/>
        <v>12519.92</v>
      </c>
      <c r="AJ297" s="20">
        <f t="shared" si="95"/>
        <v>12897.91</v>
      </c>
      <c r="AK297" s="20">
        <f t="shared" si="95"/>
        <v>13281.52</v>
      </c>
      <c r="AL297" s="20">
        <f t="shared" si="95"/>
        <v>13685.560000000001</v>
      </c>
      <c r="AM297" s="20">
        <f t="shared" si="95"/>
        <v>14095.220000000001</v>
      </c>
      <c r="AN297" s="20">
        <f t="shared" si="95"/>
        <v>14513.310000000001</v>
      </c>
      <c r="AO297" s="20">
        <f t="shared" si="95"/>
        <v>14951.83</v>
      </c>
      <c r="AP297" s="20">
        <f t="shared" si="95"/>
        <v>15395.97</v>
      </c>
      <c r="AQ297" s="20">
        <f t="shared" si="95"/>
        <v>15860.54</v>
      </c>
      <c r="AR297" s="20">
        <f t="shared" si="95"/>
        <v>16333.54</v>
      </c>
      <c r="AS297" s="20">
        <f t="shared" si="95"/>
        <v>16826.97</v>
      </c>
      <c r="AT297" s="20">
        <f t="shared" si="95"/>
        <v>17328.830000000002</v>
      </c>
      <c r="AU297" s="20">
        <f t="shared" si="95"/>
        <v>17851.120000000003</v>
      </c>
      <c r="AV297" s="20">
        <f t="shared" si="95"/>
        <v>18384.650000000001</v>
      </c>
      <c r="AW297" s="20">
        <f t="shared" si="94"/>
        <v>18938.61</v>
      </c>
      <c r="AX297" s="20">
        <f t="shared" si="94"/>
        <v>19501</v>
      </c>
      <c r="AY297" s="20">
        <f t="shared" si="94"/>
        <v>20086.629999999997</v>
      </c>
      <c r="AZ297" s="20">
        <f t="shared" si="94"/>
        <v>20695.5</v>
      </c>
      <c r="BA297" s="20">
        <f t="shared" si="94"/>
        <v>21315.61</v>
      </c>
      <c r="BB297" s="20">
        <f t="shared" si="94"/>
        <v>21956.15</v>
      </c>
      <c r="BC297" s="20">
        <f t="shared" si="94"/>
        <v>22607.93</v>
      </c>
      <c r="BD297" s="20">
        <f t="shared" si="94"/>
        <v>23285.760000000002</v>
      </c>
      <c r="BE297" s="20">
        <f t="shared" si="94"/>
        <v>23986.83</v>
      </c>
      <c r="BF297" s="20">
        <f t="shared" si="94"/>
        <v>24711.14</v>
      </c>
      <c r="BG297" s="20">
        <f t="shared" si="94"/>
        <v>25449.5</v>
      </c>
      <c r="BH297" s="20">
        <f t="shared" si="94"/>
        <v>26213.91</v>
      </c>
      <c r="BI297" s="20">
        <f t="shared" si="94"/>
        <v>27001.559999999998</v>
      </c>
      <c r="BJ297" s="20">
        <f t="shared" si="94"/>
        <v>27803.260000000002</v>
      </c>
      <c r="BK297" s="20">
        <f t="shared" si="94"/>
        <v>28643.010000000002</v>
      </c>
      <c r="BL297" s="20">
        <f t="shared" si="93"/>
        <v>29499.620000000003</v>
      </c>
      <c r="BM297" s="20">
        <f t="shared" si="93"/>
        <v>30382.280000000002</v>
      </c>
      <c r="BN297" s="20">
        <f t="shared" si="93"/>
        <v>31305.8</v>
      </c>
      <c r="BO297" s="20">
        <f t="shared" si="93"/>
        <v>32243.37</v>
      </c>
    </row>
    <row r="298" spans="1:67" x14ac:dyDescent="0.2">
      <c r="A298">
        <v>282</v>
      </c>
      <c r="B298" s="20">
        <f t="shared" si="97"/>
        <v>4920.6000000000004</v>
      </c>
      <c r="C298" s="20">
        <f t="shared" si="97"/>
        <v>5001.72</v>
      </c>
      <c r="D298" s="20">
        <f t="shared" si="97"/>
        <v>5062.38</v>
      </c>
      <c r="E298" s="20">
        <f t="shared" si="97"/>
        <v>5212.62</v>
      </c>
      <c r="F298" s="20">
        <f t="shared" si="97"/>
        <v>5365.68</v>
      </c>
      <c r="G298" s="22">
        <f t="shared" si="97"/>
        <v>5521.5599999999995</v>
      </c>
      <c r="H298" s="20">
        <f t="shared" si="97"/>
        <v>5668.98</v>
      </c>
      <c r="I298" s="20">
        <f t="shared" si="97"/>
        <v>5819.22</v>
      </c>
      <c r="J298" s="20">
        <f t="shared" si="97"/>
        <v>5995.5599999999995</v>
      </c>
      <c r="K298" s="20">
        <f t="shared" si="97"/>
        <v>6174.72</v>
      </c>
      <c r="L298" s="20">
        <f t="shared" si="97"/>
        <v>6356.7</v>
      </c>
      <c r="M298" s="20">
        <f t="shared" si="97"/>
        <v>6553.5</v>
      </c>
      <c r="N298" s="20">
        <f t="shared" si="97"/>
        <v>6753.12</v>
      </c>
      <c r="O298" s="20">
        <f t="shared" si="97"/>
        <v>6943.56</v>
      </c>
      <c r="P298" s="20">
        <f t="shared" si="97"/>
        <v>7163.64</v>
      </c>
      <c r="Q298" s="20">
        <f t="shared" si="97"/>
        <v>7374.54</v>
      </c>
      <c r="R298" s="20">
        <f t="shared" si="96"/>
        <v>7588.26</v>
      </c>
      <c r="S298" s="20">
        <f t="shared" si="96"/>
        <v>7819.62</v>
      </c>
      <c r="T298" s="20">
        <f t="shared" si="96"/>
        <v>8053.7999999999993</v>
      </c>
      <c r="U298" s="20">
        <f t="shared" si="96"/>
        <v>8293.619999999999</v>
      </c>
      <c r="V298" s="20">
        <f t="shared" si="96"/>
        <v>8548.26</v>
      </c>
      <c r="W298" s="20">
        <f t="shared" si="96"/>
        <v>8796.5400000000009</v>
      </c>
      <c r="X298" s="20">
        <f t="shared" si="96"/>
        <v>9059.64</v>
      </c>
      <c r="Y298" s="20">
        <f t="shared" si="96"/>
        <v>9340.380000000001</v>
      </c>
      <c r="Z298" s="20">
        <f t="shared" si="96"/>
        <v>9614.76</v>
      </c>
      <c r="AA298" s="20">
        <f t="shared" si="96"/>
        <v>9906.7799999999988</v>
      </c>
      <c r="AB298" s="20">
        <f t="shared" si="96"/>
        <v>10201.619999999999</v>
      </c>
      <c r="AC298" s="20">
        <f t="shared" si="96"/>
        <v>10514.1</v>
      </c>
      <c r="AD298" s="20">
        <f t="shared" si="96"/>
        <v>10820.220000000001</v>
      </c>
      <c r="AE298" s="20">
        <f t="shared" si="96"/>
        <v>11143.98</v>
      </c>
      <c r="AF298" s="20">
        <f t="shared" si="96"/>
        <v>11485.380000000001</v>
      </c>
      <c r="AG298" s="20">
        <f t="shared" si="95"/>
        <v>11820.42</v>
      </c>
      <c r="AH298" s="20">
        <f t="shared" si="95"/>
        <v>12185.1</v>
      </c>
      <c r="AI298" s="20">
        <f t="shared" si="95"/>
        <v>12546.24</v>
      </c>
      <c r="AJ298" s="20">
        <f t="shared" si="95"/>
        <v>12925.02</v>
      </c>
      <c r="AK298" s="20">
        <f t="shared" si="95"/>
        <v>13309.44</v>
      </c>
      <c r="AL298" s="20">
        <f t="shared" si="95"/>
        <v>13714.32</v>
      </c>
      <c r="AM298" s="20">
        <f t="shared" si="95"/>
        <v>14124.84</v>
      </c>
      <c r="AN298" s="20">
        <f t="shared" si="95"/>
        <v>14543.82</v>
      </c>
      <c r="AO298" s="20">
        <f t="shared" si="95"/>
        <v>14983.26</v>
      </c>
      <c r="AP298" s="20">
        <f t="shared" si="95"/>
        <v>15428.34</v>
      </c>
      <c r="AQ298" s="20">
        <f t="shared" si="95"/>
        <v>15893.880000000001</v>
      </c>
      <c r="AR298" s="20">
        <f t="shared" si="95"/>
        <v>16367.880000000001</v>
      </c>
      <c r="AS298" s="20">
        <f t="shared" si="95"/>
        <v>16862.34</v>
      </c>
      <c r="AT298" s="20">
        <f t="shared" si="95"/>
        <v>17365.260000000002</v>
      </c>
      <c r="AU298" s="20">
        <f t="shared" si="95"/>
        <v>17888.64</v>
      </c>
      <c r="AV298" s="20">
        <f t="shared" si="95"/>
        <v>18423.3</v>
      </c>
      <c r="AW298" s="20">
        <f t="shared" si="94"/>
        <v>18978.419999999998</v>
      </c>
      <c r="AX298" s="20">
        <f t="shared" si="94"/>
        <v>19542</v>
      </c>
      <c r="AY298" s="20">
        <f t="shared" si="94"/>
        <v>20128.86</v>
      </c>
      <c r="AZ298" s="20">
        <f t="shared" si="94"/>
        <v>20739</v>
      </c>
      <c r="BA298" s="20">
        <f t="shared" si="94"/>
        <v>21360.42</v>
      </c>
      <c r="BB298" s="20">
        <f t="shared" si="94"/>
        <v>22002.3</v>
      </c>
      <c r="BC298" s="20">
        <f t="shared" si="94"/>
        <v>22655.46</v>
      </c>
      <c r="BD298" s="20">
        <f t="shared" si="94"/>
        <v>23334.720000000001</v>
      </c>
      <c r="BE298" s="20">
        <f t="shared" si="94"/>
        <v>24037.260000000002</v>
      </c>
      <c r="BF298" s="20">
        <f t="shared" si="94"/>
        <v>24763.08</v>
      </c>
      <c r="BG298" s="20">
        <f t="shared" si="94"/>
        <v>25503</v>
      </c>
      <c r="BH298" s="20">
        <f t="shared" si="94"/>
        <v>26269.02</v>
      </c>
      <c r="BI298" s="20">
        <f t="shared" si="94"/>
        <v>27058.32</v>
      </c>
      <c r="BJ298" s="20">
        <f t="shared" si="94"/>
        <v>27861.72</v>
      </c>
      <c r="BK298" s="20">
        <f t="shared" si="94"/>
        <v>28703.22</v>
      </c>
      <c r="BL298" s="20">
        <f t="shared" si="93"/>
        <v>29561.64</v>
      </c>
      <c r="BM298" s="20">
        <f t="shared" si="93"/>
        <v>30446.16</v>
      </c>
      <c r="BN298" s="20">
        <f t="shared" si="93"/>
        <v>31371.599999999999</v>
      </c>
      <c r="BO298" s="20">
        <f t="shared" si="93"/>
        <v>32311.14</v>
      </c>
    </row>
    <row r="299" spans="1:67" x14ac:dyDescent="0.2">
      <c r="A299">
        <v>283</v>
      </c>
      <c r="B299" s="20">
        <f t="shared" si="97"/>
        <v>4930.8999999999996</v>
      </c>
      <c r="C299" s="20">
        <f t="shared" si="97"/>
        <v>5012.18</v>
      </c>
      <c r="D299" s="20">
        <f t="shared" si="97"/>
        <v>5072.9699999999993</v>
      </c>
      <c r="E299" s="20">
        <f t="shared" si="97"/>
        <v>5223.5300000000007</v>
      </c>
      <c r="F299" s="20">
        <f t="shared" si="97"/>
        <v>5376.92</v>
      </c>
      <c r="G299" s="22">
        <f t="shared" si="97"/>
        <v>5533.1399999999994</v>
      </c>
      <c r="H299" s="20">
        <f t="shared" si="97"/>
        <v>5680.8700000000008</v>
      </c>
      <c r="I299" s="20">
        <f t="shared" si="97"/>
        <v>5831.43</v>
      </c>
      <c r="J299" s="20">
        <f t="shared" si="97"/>
        <v>6008.1399999999994</v>
      </c>
      <c r="K299" s="20">
        <f t="shared" si="97"/>
        <v>6187.68</v>
      </c>
      <c r="L299" s="20">
        <f t="shared" si="97"/>
        <v>6370.0499999999993</v>
      </c>
      <c r="M299" s="20">
        <f t="shared" si="97"/>
        <v>6567.25</v>
      </c>
      <c r="N299" s="20">
        <f t="shared" si="97"/>
        <v>6767.2800000000007</v>
      </c>
      <c r="O299" s="20">
        <f t="shared" si="97"/>
        <v>6958.14</v>
      </c>
      <c r="P299" s="20">
        <f t="shared" si="97"/>
        <v>7178.66</v>
      </c>
      <c r="Q299" s="20">
        <f t="shared" si="97"/>
        <v>7390.01</v>
      </c>
      <c r="R299" s="20">
        <f t="shared" si="96"/>
        <v>7604.19</v>
      </c>
      <c r="S299" s="20">
        <f t="shared" si="96"/>
        <v>7836.03</v>
      </c>
      <c r="T299" s="20">
        <f t="shared" si="96"/>
        <v>8070.7</v>
      </c>
      <c r="U299" s="20">
        <f t="shared" si="96"/>
        <v>8311.0299999999988</v>
      </c>
      <c r="V299" s="20">
        <f t="shared" si="96"/>
        <v>8566.1899999999987</v>
      </c>
      <c r="W299" s="20">
        <f t="shared" si="96"/>
        <v>8815.0099999999984</v>
      </c>
      <c r="X299" s="20">
        <f t="shared" si="96"/>
        <v>9078.66</v>
      </c>
      <c r="Y299" s="20">
        <f t="shared" si="96"/>
        <v>9359.9700000000012</v>
      </c>
      <c r="Z299" s="20">
        <f t="shared" si="96"/>
        <v>9634.9399999999987</v>
      </c>
      <c r="AA299" s="20">
        <f t="shared" si="96"/>
        <v>9927.57</v>
      </c>
      <c r="AB299" s="20">
        <f t="shared" si="96"/>
        <v>10223.029999999999</v>
      </c>
      <c r="AC299" s="20">
        <f t="shared" si="96"/>
        <v>10536.150000000001</v>
      </c>
      <c r="AD299" s="20">
        <f t="shared" si="96"/>
        <v>10842.93</v>
      </c>
      <c r="AE299" s="20">
        <f t="shared" si="96"/>
        <v>11167.369999999999</v>
      </c>
      <c r="AF299" s="20">
        <f t="shared" si="96"/>
        <v>11509.470000000001</v>
      </c>
      <c r="AG299" s="20">
        <f t="shared" si="95"/>
        <v>11845.23</v>
      </c>
      <c r="AH299" s="20">
        <f t="shared" si="95"/>
        <v>12210.650000000001</v>
      </c>
      <c r="AI299" s="20">
        <f t="shared" si="95"/>
        <v>12572.560000000001</v>
      </c>
      <c r="AJ299" s="20">
        <f t="shared" si="95"/>
        <v>12952.130000000001</v>
      </c>
      <c r="AK299" s="20">
        <f t="shared" si="95"/>
        <v>13337.36</v>
      </c>
      <c r="AL299" s="20">
        <f t="shared" si="95"/>
        <v>13743.080000000002</v>
      </c>
      <c r="AM299" s="20">
        <f t="shared" si="95"/>
        <v>14154.460000000001</v>
      </c>
      <c r="AN299" s="20">
        <f t="shared" si="95"/>
        <v>14574.33</v>
      </c>
      <c r="AO299" s="20">
        <f t="shared" si="95"/>
        <v>15014.69</v>
      </c>
      <c r="AP299" s="20">
        <f t="shared" si="95"/>
        <v>15460.71</v>
      </c>
      <c r="AQ299" s="20">
        <f t="shared" si="95"/>
        <v>15927.220000000001</v>
      </c>
      <c r="AR299" s="20">
        <f t="shared" si="95"/>
        <v>16402.22</v>
      </c>
      <c r="AS299" s="20">
        <f t="shared" si="95"/>
        <v>16897.71</v>
      </c>
      <c r="AT299" s="20">
        <f t="shared" si="95"/>
        <v>17401.690000000002</v>
      </c>
      <c r="AU299" s="20">
        <f t="shared" si="95"/>
        <v>17926.160000000003</v>
      </c>
      <c r="AV299" s="20">
        <f t="shared" ref="AV299:BK314" si="98">IF((AV$8+(AV$9*$A299))&lt;AV$12,AV$12,AV$8+(AV$9*$A299))</f>
        <v>18461.949999999997</v>
      </c>
      <c r="AW299" s="20">
        <f t="shared" si="98"/>
        <v>19018.230000000003</v>
      </c>
      <c r="AX299" s="20">
        <f t="shared" si="98"/>
        <v>19583</v>
      </c>
      <c r="AY299" s="20">
        <f t="shared" si="98"/>
        <v>20171.089999999997</v>
      </c>
      <c r="AZ299" s="20">
        <f t="shared" si="98"/>
        <v>20782.5</v>
      </c>
      <c r="BA299" s="20">
        <f t="shared" si="98"/>
        <v>21405.230000000003</v>
      </c>
      <c r="BB299" s="20">
        <f t="shared" si="98"/>
        <v>22048.449999999997</v>
      </c>
      <c r="BC299" s="20">
        <f t="shared" si="98"/>
        <v>22702.989999999998</v>
      </c>
      <c r="BD299" s="20">
        <f t="shared" si="98"/>
        <v>23383.68</v>
      </c>
      <c r="BE299" s="20">
        <f t="shared" si="98"/>
        <v>24087.690000000002</v>
      </c>
      <c r="BF299" s="20">
        <f t="shared" si="98"/>
        <v>24815.019999999997</v>
      </c>
      <c r="BG299" s="20">
        <f t="shared" si="98"/>
        <v>25556.5</v>
      </c>
      <c r="BH299" s="20">
        <f t="shared" si="98"/>
        <v>26324.129999999997</v>
      </c>
      <c r="BI299" s="20">
        <f t="shared" si="98"/>
        <v>27115.08</v>
      </c>
      <c r="BJ299" s="20">
        <f t="shared" si="98"/>
        <v>27920.18</v>
      </c>
      <c r="BK299" s="20">
        <f t="shared" si="98"/>
        <v>28763.43</v>
      </c>
      <c r="BL299" s="20">
        <f t="shared" si="93"/>
        <v>29623.66</v>
      </c>
      <c r="BM299" s="20">
        <f t="shared" si="93"/>
        <v>30510.04</v>
      </c>
      <c r="BN299" s="20">
        <f t="shared" si="93"/>
        <v>31437.399999999998</v>
      </c>
      <c r="BO299" s="20">
        <f t="shared" si="93"/>
        <v>32378.91</v>
      </c>
    </row>
    <row r="300" spans="1:67" x14ac:dyDescent="0.2">
      <c r="A300">
        <v>284</v>
      </c>
      <c r="B300" s="20">
        <f t="shared" si="97"/>
        <v>4941.2000000000007</v>
      </c>
      <c r="C300" s="20">
        <f t="shared" si="97"/>
        <v>5022.6400000000003</v>
      </c>
      <c r="D300" s="20">
        <f t="shared" si="97"/>
        <v>5083.5599999999995</v>
      </c>
      <c r="E300" s="20">
        <f t="shared" si="97"/>
        <v>5234.4400000000005</v>
      </c>
      <c r="F300" s="20">
        <f t="shared" si="97"/>
        <v>5388.16</v>
      </c>
      <c r="G300" s="22">
        <f t="shared" si="97"/>
        <v>5544.7199999999993</v>
      </c>
      <c r="H300" s="20">
        <f t="shared" si="97"/>
        <v>5692.76</v>
      </c>
      <c r="I300" s="20">
        <f t="shared" si="97"/>
        <v>5843.64</v>
      </c>
      <c r="J300" s="20">
        <f t="shared" si="97"/>
        <v>6020.7199999999993</v>
      </c>
      <c r="K300" s="20">
        <f t="shared" si="97"/>
        <v>6200.64</v>
      </c>
      <c r="L300" s="20">
        <f t="shared" si="97"/>
        <v>6383.4</v>
      </c>
      <c r="M300" s="20">
        <f t="shared" si="97"/>
        <v>6581</v>
      </c>
      <c r="N300" s="20">
        <f t="shared" si="97"/>
        <v>6781.4400000000005</v>
      </c>
      <c r="O300" s="20">
        <f t="shared" si="97"/>
        <v>6972.72</v>
      </c>
      <c r="P300" s="20">
        <f t="shared" si="97"/>
        <v>7193.68</v>
      </c>
      <c r="Q300" s="20">
        <f t="shared" si="97"/>
        <v>7405.4800000000005</v>
      </c>
      <c r="R300" s="20">
        <f t="shared" si="96"/>
        <v>7620.12</v>
      </c>
      <c r="S300" s="20">
        <f t="shared" si="96"/>
        <v>7852.44</v>
      </c>
      <c r="T300" s="20">
        <f t="shared" si="96"/>
        <v>8087.5999999999995</v>
      </c>
      <c r="U300" s="20">
        <f t="shared" si="96"/>
        <v>8328.4399999999987</v>
      </c>
      <c r="V300" s="20">
        <f t="shared" si="96"/>
        <v>8584.119999999999</v>
      </c>
      <c r="W300" s="20">
        <f t="shared" si="96"/>
        <v>8833.48</v>
      </c>
      <c r="X300" s="20">
        <f t="shared" si="96"/>
        <v>9097.68</v>
      </c>
      <c r="Y300" s="20">
        <f t="shared" si="96"/>
        <v>9379.5600000000013</v>
      </c>
      <c r="Z300" s="20">
        <f t="shared" si="96"/>
        <v>9655.119999999999</v>
      </c>
      <c r="AA300" s="20">
        <f t="shared" si="96"/>
        <v>9948.36</v>
      </c>
      <c r="AB300" s="20">
        <f t="shared" si="96"/>
        <v>10244.439999999999</v>
      </c>
      <c r="AC300" s="20">
        <f t="shared" si="96"/>
        <v>10558.2</v>
      </c>
      <c r="AD300" s="20">
        <f t="shared" si="96"/>
        <v>10865.64</v>
      </c>
      <c r="AE300" s="20">
        <f t="shared" si="96"/>
        <v>11190.76</v>
      </c>
      <c r="AF300" s="20">
        <f t="shared" si="96"/>
        <v>11533.560000000001</v>
      </c>
      <c r="AG300" s="20">
        <f t="shared" ref="AG300:AV315" si="99">IF((AG$8+(AG$9*$A300))&lt;AG$12,AG$12,AG$8+(AG$9*$A300))</f>
        <v>11870.04</v>
      </c>
      <c r="AH300" s="20">
        <f t="shared" si="99"/>
        <v>12236.2</v>
      </c>
      <c r="AI300" s="20">
        <f t="shared" si="99"/>
        <v>12598.880000000001</v>
      </c>
      <c r="AJ300" s="20">
        <f t="shared" si="99"/>
        <v>12979.24</v>
      </c>
      <c r="AK300" s="20">
        <f t="shared" si="99"/>
        <v>13365.28</v>
      </c>
      <c r="AL300" s="20">
        <f t="shared" si="99"/>
        <v>13771.84</v>
      </c>
      <c r="AM300" s="20">
        <f t="shared" si="99"/>
        <v>14184.08</v>
      </c>
      <c r="AN300" s="20">
        <f t="shared" si="99"/>
        <v>14604.84</v>
      </c>
      <c r="AO300" s="20">
        <f t="shared" si="99"/>
        <v>15046.12</v>
      </c>
      <c r="AP300" s="20">
        <f t="shared" si="99"/>
        <v>15493.08</v>
      </c>
      <c r="AQ300" s="20">
        <f t="shared" si="99"/>
        <v>15960.560000000001</v>
      </c>
      <c r="AR300" s="20">
        <f t="shared" si="99"/>
        <v>16436.560000000001</v>
      </c>
      <c r="AS300" s="20">
        <f t="shared" si="99"/>
        <v>16933.080000000002</v>
      </c>
      <c r="AT300" s="20">
        <f t="shared" si="99"/>
        <v>17438.120000000003</v>
      </c>
      <c r="AU300" s="20">
        <f t="shared" si="99"/>
        <v>17963.68</v>
      </c>
      <c r="AV300" s="20">
        <f t="shared" si="99"/>
        <v>18500.599999999999</v>
      </c>
      <c r="AW300" s="20">
        <f t="shared" si="98"/>
        <v>19058.04</v>
      </c>
      <c r="AX300" s="20">
        <f t="shared" si="98"/>
        <v>19624</v>
      </c>
      <c r="AY300" s="20">
        <f t="shared" si="98"/>
        <v>20213.32</v>
      </c>
      <c r="AZ300" s="20">
        <f t="shared" si="98"/>
        <v>20826</v>
      </c>
      <c r="BA300" s="20">
        <f t="shared" si="98"/>
        <v>21450.04</v>
      </c>
      <c r="BB300" s="20">
        <f t="shared" si="98"/>
        <v>22094.6</v>
      </c>
      <c r="BC300" s="20">
        <f t="shared" si="98"/>
        <v>22750.52</v>
      </c>
      <c r="BD300" s="20">
        <f t="shared" si="98"/>
        <v>23432.639999999999</v>
      </c>
      <c r="BE300" s="20">
        <f t="shared" si="98"/>
        <v>24138.120000000003</v>
      </c>
      <c r="BF300" s="20">
        <f t="shared" si="98"/>
        <v>24866.959999999999</v>
      </c>
      <c r="BG300" s="20">
        <f t="shared" si="98"/>
        <v>25610</v>
      </c>
      <c r="BH300" s="20">
        <f t="shared" si="98"/>
        <v>26379.239999999998</v>
      </c>
      <c r="BI300" s="20">
        <f t="shared" si="98"/>
        <v>27171.84</v>
      </c>
      <c r="BJ300" s="20">
        <f t="shared" si="98"/>
        <v>27978.639999999999</v>
      </c>
      <c r="BK300" s="20">
        <f t="shared" si="98"/>
        <v>28823.64</v>
      </c>
      <c r="BL300" s="20">
        <f t="shared" si="93"/>
        <v>29685.68</v>
      </c>
      <c r="BM300" s="20">
        <f t="shared" si="93"/>
        <v>30573.920000000002</v>
      </c>
      <c r="BN300" s="20">
        <f t="shared" si="93"/>
        <v>31503.200000000001</v>
      </c>
      <c r="BO300" s="20">
        <f t="shared" si="93"/>
        <v>32446.68</v>
      </c>
    </row>
    <row r="301" spans="1:67" x14ac:dyDescent="0.2">
      <c r="A301">
        <v>285</v>
      </c>
      <c r="B301" s="20">
        <f t="shared" si="97"/>
        <v>4951.5</v>
      </c>
      <c r="C301" s="20">
        <f t="shared" si="97"/>
        <v>5033.1000000000004</v>
      </c>
      <c r="D301" s="20">
        <f t="shared" si="97"/>
        <v>5094.1499999999996</v>
      </c>
      <c r="E301" s="20">
        <f t="shared" si="97"/>
        <v>5245.35</v>
      </c>
      <c r="F301" s="20">
        <f t="shared" si="97"/>
        <v>5399.4</v>
      </c>
      <c r="G301" s="22">
        <f t="shared" si="97"/>
        <v>5556.3</v>
      </c>
      <c r="H301" s="20">
        <f t="shared" si="97"/>
        <v>5704.65</v>
      </c>
      <c r="I301" s="20">
        <f t="shared" si="97"/>
        <v>5855.85</v>
      </c>
      <c r="J301" s="20">
        <f t="shared" si="97"/>
        <v>6033.3</v>
      </c>
      <c r="K301" s="20">
        <f t="shared" si="97"/>
        <v>6213.6</v>
      </c>
      <c r="L301" s="20">
        <f t="shared" si="97"/>
        <v>6396.75</v>
      </c>
      <c r="M301" s="20">
        <f t="shared" si="97"/>
        <v>6594.75</v>
      </c>
      <c r="N301" s="20">
        <f t="shared" si="97"/>
        <v>6795.6</v>
      </c>
      <c r="O301" s="20">
        <f t="shared" si="97"/>
        <v>6987.3</v>
      </c>
      <c r="P301" s="20">
        <f t="shared" si="97"/>
        <v>7208.7</v>
      </c>
      <c r="Q301" s="20">
        <f t="shared" si="97"/>
        <v>7420.95</v>
      </c>
      <c r="R301" s="20">
        <f t="shared" si="96"/>
        <v>7636.05</v>
      </c>
      <c r="S301" s="20">
        <f t="shared" si="96"/>
        <v>7868.85</v>
      </c>
      <c r="T301" s="20">
        <f t="shared" si="96"/>
        <v>8104.5</v>
      </c>
      <c r="U301" s="20">
        <f t="shared" si="96"/>
        <v>8345.85</v>
      </c>
      <c r="V301" s="20">
        <f t="shared" si="96"/>
        <v>8602.0499999999993</v>
      </c>
      <c r="W301" s="20">
        <f t="shared" si="96"/>
        <v>8851.9500000000007</v>
      </c>
      <c r="X301" s="20">
        <f t="shared" si="96"/>
        <v>9116.7000000000007</v>
      </c>
      <c r="Y301" s="20">
        <f t="shared" si="96"/>
        <v>9399.15</v>
      </c>
      <c r="Z301" s="20">
        <f t="shared" si="96"/>
        <v>9675.2999999999993</v>
      </c>
      <c r="AA301" s="20">
        <f t="shared" si="96"/>
        <v>9969.15</v>
      </c>
      <c r="AB301" s="20">
        <f t="shared" si="96"/>
        <v>10265.85</v>
      </c>
      <c r="AC301" s="20">
        <f t="shared" si="96"/>
        <v>10580.25</v>
      </c>
      <c r="AD301" s="20">
        <f t="shared" si="96"/>
        <v>10888.35</v>
      </c>
      <c r="AE301" s="20">
        <f t="shared" si="96"/>
        <v>11214.150000000001</v>
      </c>
      <c r="AF301" s="20">
        <f t="shared" si="96"/>
        <v>11557.65</v>
      </c>
      <c r="AG301" s="20">
        <f t="shared" si="99"/>
        <v>11894.849999999999</v>
      </c>
      <c r="AH301" s="20">
        <f t="shared" si="99"/>
        <v>12261.75</v>
      </c>
      <c r="AI301" s="20">
        <f t="shared" si="99"/>
        <v>12625.2</v>
      </c>
      <c r="AJ301" s="20">
        <f t="shared" si="99"/>
        <v>13006.349999999999</v>
      </c>
      <c r="AK301" s="20">
        <f t="shared" si="99"/>
        <v>13393.2</v>
      </c>
      <c r="AL301" s="20">
        <f t="shared" si="99"/>
        <v>13800.6</v>
      </c>
      <c r="AM301" s="20">
        <f t="shared" si="99"/>
        <v>14213.7</v>
      </c>
      <c r="AN301" s="20">
        <f t="shared" si="99"/>
        <v>14635.35</v>
      </c>
      <c r="AO301" s="20">
        <f t="shared" si="99"/>
        <v>15077.55</v>
      </c>
      <c r="AP301" s="20">
        <f t="shared" si="99"/>
        <v>15525.449999999999</v>
      </c>
      <c r="AQ301" s="20">
        <f t="shared" si="99"/>
        <v>15993.900000000001</v>
      </c>
      <c r="AR301" s="20">
        <f t="shared" si="99"/>
        <v>16470.900000000001</v>
      </c>
      <c r="AS301" s="20">
        <f t="shared" si="99"/>
        <v>16968.449999999997</v>
      </c>
      <c r="AT301" s="20">
        <f t="shared" si="99"/>
        <v>17474.55</v>
      </c>
      <c r="AU301" s="20">
        <f t="shared" si="99"/>
        <v>18001.2</v>
      </c>
      <c r="AV301" s="20">
        <f t="shared" si="99"/>
        <v>18539.25</v>
      </c>
      <c r="AW301" s="20">
        <f t="shared" si="98"/>
        <v>19097.849999999999</v>
      </c>
      <c r="AX301" s="20">
        <f t="shared" si="98"/>
        <v>19665</v>
      </c>
      <c r="AY301" s="20">
        <f t="shared" si="98"/>
        <v>20255.55</v>
      </c>
      <c r="AZ301" s="20">
        <f t="shared" si="98"/>
        <v>20869.5</v>
      </c>
      <c r="BA301" s="20">
        <f t="shared" si="98"/>
        <v>21494.85</v>
      </c>
      <c r="BB301" s="20">
        <f t="shared" si="98"/>
        <v>22140.75</v>
      </c>
      <c r="BC301" s="20">
        <f t="shared" si="98"/>
        <v>22798.050000000003</v>
      </c>
      <c r="BD301" s="20">
        <f t="shared" si="98"/>
        <v>23481.599999999999</v>
      </c>
      <c r="BE301" s="20">
        <f t="shared" si="98"/>
        <v>24188.55</v>
      </c>
      <c r="BF301" s="20">
        <f t="shared" si="98"/>
        <v>24918.9</v>
      </c>
      <c r="BG301" s="20">
        <f t="shared" si="98"/>
        <v>25663.5</v>
      </c>
      <c r="BH301" s="20">
        <f t="shared" si="98"/>
        <v>26434.35</v>
      </c>
      <c r="BI301" s="20">
        <f t="shared" si="98"/>
        <v>27228.6</v>
      </c>
      <c r="BJ301" s="20">
        <f t="shared" si="98"/>
        <v>28037.1</v>
      </c>
      <c r="BK301" s="20">
        <f t="shared" si="98"/>
        <v>28883.85</v>
      </c>
      <c r="BL301" s="20">
        <f t="shared" si="93"/>
        <v>29747.7</v>
      </c>
      <c r="BM301" s="20">
        <f t="shared" si="93"/>
        <v>30637.8</v>
      </c>
      <c r="BN301" s="20">
        <f t="shared" si="93"/>
        <v>31569</v>
      </c>
      <c r="BO301" s="20">
        <f t="shared" si="93"/>
        <v>32514.449999999997</v>
      </c>
    </row>
    <row r="302" spans="1:67" x14ac:dyDescent="0.2">
      <c r="A302">
        <v>286</v>
      </c>
      <c r="B302" s="20">
        <f t="shared" si="97"/>
        <v>4961.8</v>
      </c>
      <c r="C302" s="20">
        <f t="shared" si="97"/>
        <v>5043.5600000000004</v>
      </c>
      <c r="D302" s="20">
        <f t="shared" si="97"/>
        <v>5104.74</v>
      </c>
      <c r="E302" s="20">
        <f t="shared" si="97"/>
        <v>5256.26</v>
      </c>
      <c r="F302" s="20">
        <f t="shared" si="97"/>
        <v>5410.6399999999994</v>
      </c>
      <c r="G302" s="22">
        <f t="shared" si="97"/>
        <v>5567.88</v>
      </c>
      <c r="H302" s="20">
        <f t="shared" si="97"/>
        <v>5716.54</v>
      </c>
      <c r="I302" s="20">
        <f t="shared" si="97"/>
        <v>5868.06</v>
      </c>
      <c r="J302" s="20">
        <f t="shared" si="97"/>
        <v>6045.88</v>
      </c>
      <c r="K302" s="20">
        <f t="shared" si="97"/>
        <v>6226.56</v>
      </c>
      <c r="L302" s="20">
        <f t="shared" si="97"/>
        <v>6410.1</v>
      </c>
      <c r="M302" s="20">
        <f t="shared" si="97"/>
        <v>6608.5</v>
      </c>
      <c r="N302" s="20">
        <f t="shared" si="97"/>
        <v>6809.76</v>
      </c>
      <c r="O302" s="20">
        <f t="shared" si="97"/>
        <v>7001.88</v>
      </c>
      <c r="P302" s="20">
        <f t="shared" si="97"/>
        <v>7223.72</v>
      </c>
      <c r="Q302" s="20">
        <f t="shared" si="97"/>
        <v>7436.42</v>
      </c>
      <c r="R302" s="20">
        <f t="shared" si="96"/>
        <v>7651.98</v>
      </c>
      <c r="S302" s="20">
        <f t="shared" si="96"/>
        <v>7885.26</v>
      </c>
      <c r="T302" s="20">
        <f t="shared" si="96"/>
        <v>8121.4</v>
      </c>
      <c r="U302" s="20">
        <f t="shared" si="96"/>
        <v>8363.26</v>
      </c>
      <c r="V302" s="20">
        <f t="shared" si="96"/>
        <v>8619.98</v>
      </c>
      <c r="W302" s="20">
        <f t="shared" si="96"/>
        <v>8870.42</v>
      </c>
      <c r="X302" s="20">
        <f t="shared" si="96"/>
        <v>9135.7200000000012</v>
      </c>
      <c r="Y302" s="20">
        <f t="shared" si="96"/>
        <v>9418.74</v>
      </c>
      <c r="Z302" s="20">
        <f t="shared" si="96"/>
        <v>9695.48</v>
      </c>
      <c r="AA302" s="20">
        <f t="shared" si="96"/>
        <v>9989.9399999999987</v>
      </c>
      <c r="AB302" s="20">
        <f t="shared" si="96"/>
        <v>10287.26</v>
      </c>
      <c r="AC302" s="20">
        <f t="shared" si="96"/>
        <v>10602.3</v>
      </c>
      <c r="AD302" s="20">
        <f t="shared" si="96"/>
        <v>10911.060000000001</v>
      </c>
      <c r="AE302" s="20">
        <f t="shared" si="96"/>
        <v>11237.54</v>
      </c>
      <c r="AF302" s="20">
        <f t="shared" si="96"/>
        <v>11581.74</v>
      </c>
      <c r="AG302" s="20">
        <f t="shared" si="99"/>
        <v>11919.66</v>
      </c>
      <c r="AH302" s="20">
        <f t="shared" si="99"/>
        <v>12287.3</v>
      </c>
      <c r="AI302" s="20">
        <f t="shared" si="99"/>
        <v>12651.52</v>
      </c>
      <c r="AJ302" s="20">
        <f t="shared" si="99"/>
        <v>13033.46</v>
      </c>
      <c r="AK302" s="20">
        <f t="shared" si="99"/>
        <v>13421.12</v>
      </c>
      <c r="AL302" s="20">
        <f t="shared" si="99"/>
        <v>13829.36</v>
      </c>
      <c r="AM302" s="20">
        <f t="shared" si="99"/>
        <v>14243.32</v>
      </c>
      <c r="AN302" s="20">
        <f t="shared" si="99"/>
        <v>14665.86</v>
      </c>
      <c r="AO302" s="20">
        <f t="shared" si="99"/>
        <v>15108.98</v>
      </c>
      <c r="AP302" s="20">
        <f t="shared" si="99"/>
        <v>15557.82</v>
      </c>
      <c r="AQ302" s="20">
        <f t="shared" si="99"/>
        <v>16027.240000000002</v>
      </c>
      <c r="AR302" s="20">
        <f t="shared" si="99"/>
        <v>16505.240000000002</v>
      </c>
      <c r="AS302" s="20">
        <f t="shared" si="99"/>
        <v>17003.82</v>
      </c>
      <c r="AT302" s="20">
        <f t="shared" si="99"/>
        <v>17510.98</v>
      </c>
      <c r="AU302" s="20">
        <f t="shared" si="99"/>
        <v>18038.72</v>
      </c>
      <c r="AV302" s="20">
        <f t="shared" si="99"/>
        <v>18577.900000000001</v>
      </c>
      <c r="AW302" s="20">
        <f t="shared" si="98"/>
        <v>19137.66</v>
      </c>
      <c r="AX302" s="20">
        <f t="shared" si="98"/>
        <v>19706</v>
      </c>
      <c r="AY302" s="20">
        <f t="shared" si="98"/>
        <v>20297.78</v>
      </c>
      <c r="AZ302" s="20">
        <f t="shared" si="98"/>
        <v>20913</v>
      </c>
      <c r="BA302" s="20">
        <f t="shared" si="98"/>
        <v>21539.66</v>
      </c>
      <c r="BB302" s="20">
        <f t="shared" si="98"/>
        <v>22186.9</v>
      </c>
      <c r="BC302" s="20">
        <f t="shared" si="98"/>
        <v>22845.58</v>
      </c>
      <c r="BD302" s="20">
        <f t="shared" si="98"/>
        <v>23530.559999999998</v>
      </c>
      <c r="BE302" s="20">
        <f t="shared" si="98"/>
        <v>24238.98</v>
      </c>
      <c r="BF302" s="20">
        <f t="shared" si="98"/>
        <v>24970.84</v>
      </c>
      <c r="BG302" s="20">
        <f t="shared" si="98"/>
        <v>25717</v>
      </c>
      <c r="BH302" s="20">
        <f t="shared" si="98"/>
        <v>26489.46</v>
      </c>
      <c r="BI302" s="20">
        <f t="shared" si="98"/>
        <v>27285.360000000001</v>
      </c>
      <c r="BJ302" s="20">
        <f t="shared" si="98"/>
        <v>28095.56</v>
      </c>
      <c r="BK302" s="20">
        <f t="shared" si="98"/>
        <v>28944.06</v>
      </c>
      <c r="BL302" s="20">
        <f t="shared" si="93"/>
        <v>29809.72</v>
      </c>
      <c r="BM302" s="20">
        <f t="shared" si="93"/>
        <v>30701.68</v>
      </c>
      <c r="BN302" s="20">
        <f t="shared" si="93"/>
        <v>31634.799999999999</v>
      </c>
      <c r="BO302" s="20">
        <f t="shared" si="93"/>
        <v>32582.219999999998</v>
      </c>
    </row>
    <row r="303" spans="1:67" x14ac:dyDescent="0.2">
      <c r="A303">
        <v>287</v>
      </c>
      <c r="B303" s="20">
        <f t="shared" si="97"/>
        <v>4972.1000000000004</v>
      </c>
      <c r="C303" s="20">
        <f t="shared" si="97"/>
        <v>5054.0200000000004</v>
      </c>
      <c r="D303" s="20">
        <f t="shared" si="97"/>
        <v>5115.33</v>
      </c>
      <c r="E303" s="20">
        <f t="shared" si="97"/>
        <v>5267.17</v>
      </c>
      <c r="F303" s="20">
        <f t="shared" si="97"/>
        <v>5421.88</v>
      </c>
      <c r="G303" s="22">
        <f t="shared" si="97"/>
        <v>5579.46</v>
      </c>
      <c r="H303" s="20">
        <f t="shared" si="97"/>
        <v>5728.43</v>
      </c>
      <c r="I303" s="20">
        <f t="shared" si="97"/>
        <v>5880.27</v>
      </c>
      <c r="J303" s="20">
        <f t="shared" si="97"/>
        <v>6058.46</v>
      </c>
      <c r="K303" s="20">
        <f t="shared" si="97"/>
        <v>6239.52</v>
      </c>
      <c r="L303" s="20">
        <f t="shared" si="97"/>
        <v>6423.45</v>
      </c>
      <c r="M303" s="20">
        <f t="shared" si="97"/>
        <v>6622.25</v>
      </c>
      <c r="N303" s="20">
        <f t="shared" si="97"/>
        <v>6823.92</v>
      </c>
      <c r="O303" s="20">
        <f t="shared" si="97"/>
        <v>7016.46</v>
      </c>
      <c r="P303" s="20">
        <f t="shared" si="97"/>
        <v>7238.74</v>
      </c>
      <c r="Q303" s="20">
        <f t="shared" si="97"/>
        <v>7451.89</v>
      </c>
      <c r="R303" s="20">
        <f t="shared" si="96"/>
        <v>7667.91</v>
      </c>
      <c r="S303" s="20">
        <f t="shared" si="96"/>
        <v>7901.67</v>
      </c>
      <c r="T303" s="20">
        <f t="shared" si="96"/>
        <v>8138.2999999999993</v>
      </c>
      <c r="U303" s="20">
        <f t="shared" si="96"/>
        <v>8380.67</v>
      </c>
      <c r="V303" s="20">
        <f t="shared" si="96"/>
        <v>8637.91</v>
      </c>
      <c r="W303" s="20">
        <f t="shared" si="96"/>
        <v>8888.89</v>
      </c>
      <c r="X303" s="20">
        <f t="shared" si="96"/>
        <v>9154.74</v>
      </c>
      <c r="Y303" s="20">
        <f t="shared" si="96"/>
        <v>9438.33</v>
      </c>
      <c r="Z303" s="20">
        <f t="shared" si="96"/>
        <v>9715.66</v>
      </c>
      <c r="AA303" s="20">
        <f t="shared" si="96"/>
        <v>10010.73</v>
      </c>
      <c r="AB303" s="20">
        <f t="shared" si="96"/>
        <v>10308.67</v>
      </c>
      <c r="AC303" s="20">
        <f t="shared" si="96"/>
        <v>10624.35</v>
      </c>
      <c r="AD303" s="20">
        <f t="shared" si="96"/>
        <v>10933.77</v>
      </c>
      <c r="AE303" s="20">
        <f t="shared" si="96"/>
        <v>11260.93</v>
      </c>
      <c r="AF303" s="20">
        <f t="shared" si="96"/>
        <v>11605.83</v>
      </c>
      <c r="AG303" s="20">
        <f t="shared" si="99"/>
        <v>11944.47</v>
      </c>
      <c r="AH303" s="20">
        <f t="shared" si="99"/>
        <v>12312.85</v>
      </c>
      <c r="AI303" s="20">
        <f t="shared" si="99"/>
        <v>12677.84</v>
      </c>
      <c r="AJ303" s="20">
        <f t="shared" si="99"/>
        <v>13060.57</v>
      </c>
      <c r="AK303" s="20">
        <f t="shared" si="99"/>
        <v>13449.04</v>
      </c>
      <c r="AL303" s="20">
        <f t="shared" si="99"/>
        <v>13858.12</v>
      </c>
      <c r="AM303" s="20">
        <f t="shared" si="99"/>
        <v>14272.94</v>
      </c>
      <c r="AN303" s="20">
        <f t="shared" si="99"/>
        <v>14696.37</v>
      </c>
      <c r="AO303" s="20">
        <f t="shared" si="99"/>
        <v>15140.41</v>
      </c>
      <c r="AP303" s="20">
        <f t="shared" si="99"/>
        <v>15590.189999999999</v>
      </c>
      <c r="AQ303" s="20">
        <f t="shared" si="99"/>
        <v>16060.580000000002</v>
      </c>
      <c r="AR303" s="20">
        <f t="shared" si="99"/>
        <v>16539.580000000002</v>
      </c>
      <c r="AS303" s="20">
        <f t="shared" si="99"/>
        <v>17039.189999999999</v>
      </c>
      <c r="AT303" s="20">
        <f t="shared" si="99"/>
        <v>17547.41</v>
      </c>
      <c r="AU303" s="20">
        <f t="shared" si="99"/>
        <v>18076.240000000002</v>
      </c>
      <c r="AV303" s="20">
        <f t="shared" si="99"/>
        <v>18616.55</v>
      </c>
      <c r="AW303" s="20">
        <f t="shared" si="98"/>
        <v>19177.47</v>
      </c>
      <c r="AX303" s="20">
        <f t="shared" si="98"/>
        <v>19747</v>
      </c>
      <c r="AY303" s="20">
        <f t="shared" si="98"/>
        <v>20340.009999999998</v>
      </c>
      <c r="AZ303" s="20">
        <f t="shared" si="98"/>
        <v>20956.5</v>
      </c>
      <c r="BA303" s="20">
        <f t="shared" si="98"/>
        <v>21584.47</v>
      </c>
      <c r="BB303" s="20">
        <f t="shared" si="98"/>
        <v>22233.05</v>
      </c>
      <c r="BC303" s="20">
        <f t="shared" si="98"/>
        <v>22893.11</v>
      </c>
      <c r="BD303" s="20">
        <f t="shared" si="98"/>
        <v>23579.52</v>
      </c>
      <c r="BE303" s="20">
        <f t="shared" si="98"/>
        <v>24289.41</v>
      </c>
      <c r="BF303" s="20">
        <f t="shared" si="98"/>
        <v>25022.78</v>
      </c>
      <c r="BG303" s="20">
        <f t="shared" si="98"/>
        <v>25770.5</v>
      </c>
      <c r="BH303" s="20">
        <f t="shared" si="98"/>
        <v>26544.57</v>
      </c>
      <c r="BI303" s="20">
        <f t="shared" si="98"/>
        <v>27342.12</v>
      </c>
      <c r="BJ303" s="20">
        <f t="shared" si="98"/>
        <v>28154.02</v>
      </c>
      <c r="BK303" s="20">
        <f t="shared" si="98"/>
        <v>29004.27</v>
      </c>
      <c r="BL303" s="20">
        <f t="shared" si="93"/>
        <v>29871.74</v>
      </c>
      <c r="BM303" s="20">
        <f t="shared" si="93"/>
        <v>30765.56</v>
      </c>
      <c r="BN303" s="20">
        <f t="shared" si="93"/>
        <v>31700.6</v>
      </c>
      <c r="BO303" s="20">
        <f t="shared" si="93"/>
        <v>32649.989999999998</v>
      </c>
    </row>
    <row r="304" spans="1:67" x14ac:dyDescent="0.2">
      <c r="A304">
        <v>288</v>
      </c>
      <c r="B304" s="20">
        <f t="shared" si="97"/>
        <v>4982.3999999999996</v>
      </c>
      <c r="C304" s="20">
        <f t="shared" si="97"/>
        <v>5064.4800000000005</v>
      </c>
      <c r="D304" s="20">
        <f t="shared" si="97"/>
        <v>5125.92</v>
      </c>
      <c r="E304" s="20">
        <f t="shared" si="97"/>
        <v>5278.08</v>
      </c>
      <c r="F304" s="20">
        <f t="shared" si="97"/>
        <v>5433.12</v>
      </c>
      <c r="G304" s="22">
        <f t="shared" si="97"/>
        <v>5591.04</v>
      </c>
      <c r="H304" s="20">
        <f t="shared" si="97"/>
        <v>5740.32</v>
      </c>
      <c r="I304" s="20">
        <f t="shared" si="97"/>
        <v>5892.4800000000005</v>
      </c>
      <c r="J304" s="20">
        <f t="shared" si="97"/>
        <v>6071.04</v>
      </c>
      <c r="K304" s="20">
        <f t="shared" si="97"/>
        <v>6252.4800000000005</v>
      </c>
      <c r="L304" s="20">
        <f t="shared" si="97"/>
        <v>6436.7999999999993</v>
      </c>
      <c r="M304" s="20">
        <f t="shared" si="97"/>
        <v>6636</v>
      </c>
      <c r="N304" s="20">
        <f t="shared" si="97"/>
        <v>6838.08</v>
      </c>
      <c r="O304" s="20">
        <f t="shared" si="97"/>
        <v>7031.04</v>
      </c>
      <c r="P304" s="20">
        <f t="shared" si="97"/>
        <v>7253.76</v>
      </c>
      <c r="Q304" s="20">
        <f t="shared" si="97"/>
        <v>7467.3600000000006</v>
      </c>
      <c r="R304" s="20">
        <f t="shared" si="96"/>
        <v>7683.84</v>
      </c>
      <c r="S304" s="20">
        <f t="shared" si="96"/>
        <v>7918.08</v>
      </c>
      <c r="T304" s="20">
        <f t="shared" si="96"/>
        <v>8155.2</v>
      </c>
      <c r="U304" s="20">
        <f t="shared" si="96"/>
        <v>8398.08</v>
      </c>
      <c r="V304" s="20">
        <f t="shared" si="96"/>
        <v>8655.84</v>
      </c>
      <c r="W304" s="20">
        <f t="shared" si="96"/>
        <v>8907.36</v>
      </c>
      <c r="X304" s="20">
        <f t="shared" si="96"/>
        <v>9173.76</v>
      </c>
      <c r="Y304" s="20">
        <f t="shared" si="96"/>
        <v>9457.92</v>
      </c>
      <c r="Z304" s="20">
        <f t="shared" si="96"/>
        <v>9735.84</v>
      </c>
      <c r="AA304" s="20">
        <f t="shared" si="96"/>
        <v>10031.52</v>
      </c>
      <c r="AB304" s="20">
        <f t="shared" si="96"/>
        <v>10330.08</v>
      </c>
      <c r="AC304" s="20">
        <f t="shared" si="96"/>
        <v>10646.400000000001</v>
      </c>
      <c r="AD304" s="20">
        <f t="shared" si="96"/>
        <v>10956.48</v>
      </c>
      <c r="AE304" s="20">
        <f t="shared" si="96"/>
        <v>11284.32</v>
      </c>
      <c r="AF304" s="20">
        <f t="shared" si="96"/>
        <v>11629.92</v>
      </c>
      <c r="AG304" s="20">
        <f t="shared" si="99"/>
        <v>11969.279999999999</v>
      </c>
      <c r="AH304" s="20">
        <f t="shared" si="99"/>
        <v>12338.400000000001</v>
      </c>
      <c r="AI304" s="20">
        <f t="shared" si="99"/>
        <v>12704.16</v>
      </c>
      <c r="AJ304" s="20">
        <f t="shared" si="99"/>
        <v>13087.68</v>
      </c>
      <c r="AK304" s="20">
        <f t="shared" si="99"/>
        <v>13476.960000000001</v>
      </c>
      <c r="AL304" s="20">
        <f t="shared" si="99"/>
        <v>13886.880000000001</v>
      </c>
      <c r="AM304" s="20">
        <f t="shared" si="99"/>
        <v>14302.56</v>
      </c>
      <c r="AN304" s="20">
        <f t="shared" si="99"/>
        <v>14726.880000000001</v>
      </c>
      <c r="AO304" s="20">
        <f t="shared" si="99"/>
        <v>15171.84</v>
      </c>
      <c r="AP304" s="20">
        <f t="shared" si="99"/>
        <v>15622.56</v>
      </c>
      <c r="AQ304" s="20">
        <f t="shared" si="99"/>
        <v>16093.920000000002</v>
      </c>
      <c r="AR304" s="20">
        <f t="shared" si="99"/>
        <v>16573.920000000002</v>
      </c>
      <c r="AS304" s="20">
        <f t="shared" si="99"/>
        <v>17074.559999999998</v>
      </c>
      <c r="AT304" s="20">
        <f t="shared" si="99"/>
        <v>17583.84</v>
      </c>
      <c r="AU304" s="20">
        <f t="shared" si="99"/>
        <v>18113.760000000002</v>
      </c>
      <c r="AV304" s="20">
        <f t="shared" si="99"/>
        <v>18655.199999999997</v>
      </c>
      <c r="AW304" s="20">
        <f t="shared" si="98"/>
        <v>19217.28</v>
      </c>
      <c r="AX304" s="20">
        <f t="shared" si="98"/>
        <v>19788</v>
      </c>
      <c r="AY304" s="20">
        <f t="shared" si="98"/>
        <v>20382.239999999998</v>
      </c>
      <c r="AZ304" s="20">
        <f t="shared" si="98"/>
        <v>21000</v>
      </c>
      <c r="BA304" s="20">
        <f t="shared" si="98"/>
        <v>21629.279999999999</v>
      </c>
      <c r="BB304" s="20">
        <f t="shared" si="98"/>
        <v>22279.199999999997</v>
      </c>
      <c r="BC304" s="20">
        <f t="shared" si="98"/>
        <v>22940.639999999999</v>
      </c>
      <c r="BD304" s="20">
        <f t="shared" si="98"/>
        <v>23628.48</v>
      </c>
      <c r="BE304" s="20">
        <f t="shared" si="98"/>
        <v>24339.84</v>
      </c>
      <c r="BF304" s="20">
        <f t="shared" si="98"/>
        <v>25074.720000000001</v>
      </c>
      <c r="BG304" s="20">
        <f t="shared" si="98"/>
        <v>25824</v>
      </c>
      <c r="BH304" s="20">
        <f t="shared" si="98"/>
        <v>26599.68</v>
      </c>
      <c r="BI304" s="20">
        <f t="shared" si="98"/>
        <v>27398.879999999997</v>
      </c>
      <c r="BJ304" s="20">
        <f t="shared" si="98"/>
        <v>28212.48</v>
      </c>
      <c r="BK304" s="20">
        <f t="shared" si="98"/>
        <v>29064.48</v>
      </c>
      <c r="BL304" s="20">
        <f t="shared" si="93"/>
        <v>29933.760000000002</v>
      </c>
      <c r="BM304" s="20">
        <f t="shared" si="93"/>
        <v>30829.440000000002</v>
      </c>
      <c r="BN304" s="20">
        <f t="shared" si="93"/>
        <v>31766.399999999998</v>
      </c>
      <c r="BO304" s="20">
        <f t="shared" si="93"/>
        <v>32717.759999999998</v>
      </c>
    </row>
    <row r="305" spans="1:67" x14ac:dyDescent="0.2">
      <c r="A305">
        <v>289</v>
      </c>
      <c r="B305" s="20">
        <f t="shared" si="97"/>
        <v>4992.7000000000007</v>
      </c>
      <c r="C305" s="20">
        <f t="shared" si="97"/>
        <v>5074.9400000000005</v>
      </c>
      <c r="D305" s="20">
        <f t="shared" si="97"/>
        <v>5136.51</v>
      </c>
      <c r="E305" s="20">
        <f t="shared" si="97"/>
        <v>5288.99</v>
      </c>
      <c r="F305" s="20">
        <f t="shared" si="97"/>
        <v>5444.3600000000006</v>
      </c>
      <c r="G305" s="22">
        <f t="shared" si="97"/>
        <v>5602.62</v>
      </c>
      <c r="H305" s="20">
        <f t="shared" si="97"/>
        <v>5752.21</v>
      </c>
      <c r="I305" s="20">
        <f t="shared" si="97"/>
        <v>5904.6900000000005</v>
      </c>
      <c r="J305" s="20">
        <f t="shared" si="97"/>
        <v>6083.62</v>
      </c>
      <c r="K305" s="20">
        <f t="shared" si="97"/>
        <v>6265.4400000000005</v>
      </c>
      <c r="L305" s="20">
        <f t="shared" si="97"/>
        <v>6450.15</v>
      </c>
      <c r="M305" s="20">
        <f t="shared" si="97"/>
        <v>6649.75</v>
      </c>
      <c r="N305" s="20">
        <f t="shared" si="97"/>
        <v>6852.24</v>
      </c>
      <c r="O305" s="20">
        <f t="shared" si="97"/>
        <v>7045.62</v>
      </c>
      <c r="P305" s="20">
        <f t="shared" si="97"/>
        <v>7268.78</v>
      </c>
      <c r="Q305" s="20">
        <f t="shared" si="97"/>
        <v>7482.83</v>
      </c>
      <c r="R305" s="20">
        <f t="shared" si="96"/>
        <v>7699.7699999999995</v>
      </c>
      <c r="S305" s="20">
        <f t="shared" si="96"/>
        <v>7934.49</v>
      </c>
      <c r="T305" s="20">
        <f t="shared" si="96"/>
        <v>8172.0999999999995</v>
      </c>
      <c r="U305" s="20">
        <f t="shared" si="96"/>
        <v>8415.49</v>
      </c>
      <c r="V305" s="20">
        <f t="shared" si="96"/>
        <v>8673.77</v>
      </c>
      <c r="W305" s="20">
        <f t="shared" si="96"/>
        <v>8925.83</v>
      </c>
      <c r="X305" s="20">
        <f t="shared" si="96"/>
        <v>9192.7799999999988</v>
      </c>
      <c r="Y305" s="20">
        <f t="shared" si="96"/>
        <v>9477.51</v>
      </c>
      <c r="Z305" s="20">
        <f t="shared" si="96"/>
        <v>9756.02</v>
      </c>
      <c r="AA305" s="20">
        <f t="shared" si="96"/>
        <v>10052.31</v>
      </c>
      <c r="AB305" s="20">
        <f t="shared" si="96"/>
        <v>10351.49</v>
      </c>
      <c r="AC305" s="20">
        <f t="shared" si="96"/>
        <v>10668.45</v>
      </c>
      <c r="AD305" s="20">
        <f t="shared" si="96"/>
        <v>10979.19</v>
      </c>
      <c r="AE305" s="20">
        <f t="shared" si="96"/>
        <v>11307.71</v>
      </c>
      <c r="AF305" s="20">
        <f t="shared" si="96"/>
        <v>11654.01</v>
      </c>
      <c r="AG305" s="20">
        <f t="shared" si="99"/>
        <v>11994.09</v>
      </c>
      <c r="AH305" s="20">
        <f t="shared" si="99"/>
        <v>12363.95</v>
      </c>
      <c r="AI305" s="20">
        <f t="shared" si="99"/>
        <v>12730.48</v>
      </c>
      <c r="AJ305" s="20">
        <f t="shared" si="99"/>
        <v>13114.79</v>
      </c>
      <c r="AK305" s="20">
        <f t="shared" si="99"/>
        <v>13504.880000000001</v>
      </c>
      <c r="AL305" s="20">
        <f t="shared" si="99"/>
        <v>13915.640000000001</v>
      </c>
      <c r="AM305" s="20">
        <f t="shared" si="99"/>
        <v>14332.18</v>
      </c>
      <c r="AN305" s="20">
        <f t="shared" si="99"/>
        <v>14757.390000000001</v>
      </c>
      <c r="AO305" s="20">
        <f t="shared" si="99"/>
        <v>15203.27</v>
      </c>
      <c r="AP305" s="20">
        <f t="shared" si="99"/>
        <v>15654.929999999998</v>
      </c>
      <c r="AQ305" s="20">
        <f t="shared" si="99"/>
        <v>16127.26</v>
      </c>
      <c r="AR305" s="20">
        <f t="shared" si="99"/>
        <v>16608.260000000002</v>
      </c>
      <c r="AS305" s="20">
        <f t="shared" si="99"/>
        <v>17109.93</v>
      </c>
      <c r="AT305" s="20">
        <f t="shared" si="99"/>
        <v>17620.27</v>
      </c>
      <c r="AU305" s="20">
        <f t="shared" si="99"/>
        <v>18151.28</v>
      </c>
      <c r="AV305" s="20">
        <f t="shared" si="99"/>
        <v>18693.849999999999</v>
      </c>
      <c r="AW305" s="20">
        <f t="shared" si="98"/>
        <v>19257.09</v>
      </c>
      <c r="AX305" s="20">
        <f t="shared" si="98"/>
        <v>19829</v>
      </c>
      <c r="AY305" s="20">
        <f t="shared" si="98"/>
        <v>20424.47</v>
      </c>
      <c r="AZ305" s="20">
        <f t="shared" si="98"/>
        <v>21043.5</v>
      </c>
      <c r="BA305" s="20">
        <f t="shared" si="98"/>
        <v>21674.09</v>
      </c>
      <c r="BB305" s="20">
        <f t="shared" si="98"/>
        <v>22325.35</v>
      </c>
      <c r="BC305" s="20">
        <f t="shared" si="98"/>
        <v>22988.17</v>
      </c>
      <c r="BD305" s="20">
        <f t="shared" si="98"/>
        <v>23677.440000000002</v>
      </c>
      <c r="BE305" s="20">
        <f t="shared" si="98"/>
        <v>24390.27</v>
      </c>
      <c r="BF305" s="20">
        <f t="shared" si="98"/>
        <v>25126.66</v>
      </c>
      <c r="BG305" s="20">
        <f t="shared" si="98"/>
        <v>25877.5</v>
      </c>
      <c r="BH305" s="20">
        <f t="shared" si="98"/>
        <v>26654.79</v>
      </c>
      <c r="BI305" s="20">
        <f t="shared" si="98"/>
        <v>27455.64</v>
      </c>
      <c r="BJ305" s="20">
        <f t="shared" si="98"/>
        <v>28270.94</v>
      </c>
      <c r="BK305" s="20">
        <f t="shared" si="98"/>
        <v>29124.69</v>
      </c>
      <c r="BL305" s="20">
        <f t="shared" si="93"/>
        <v>29995.780000000002</v>
      </c>
      <c r="BM305" s="20">
        <f t="shared" si="93"/>
        <v>30893.32</v>
      </c>
      <c r="BN305" s="20">
        <f t="shared" si="93"/>
        <v>31832.2</v>
      </c>
      <c r="BO305" s="20">
        <f t="shared" si="93"/>
        <v>32785.53</v>
      </c>
    </row>
    <row r="306" spans="1:67" x14ac:dyDescent="0.2">
      <c r="A306">
        <v>290</v>
      </c>
      <c r="B306" s="20">
        <f t="shared" si="97"/>
        <v>5003</v>
      </c>
      <c r="C306" s="20">
        <f t="shared" si="97"/>
        <v>5085.3999999999996</v>
      </c>
      <c r="D306" s="20">
        <f t="shared" si="97"/>
        <v>5147.1000000000004</v>
      </c>
      <c r="E306" s="20">
        <f t="shared" si="97"/>
        <v>5299.9</v>
      </c>
      <c r="F306" s="20">
        <f t="shared" si="97"/>
        <v>5455.6</v>
      </c>
      <c r="G306" s="22">
        <f t="shared" si="97"/>
        <v>5614.2</v>
      </c>
      <c r="H306" s="20">
        <f t="shared" si="97"/>
        <v>5764.1</v>
      </c>
      <c r="I306" s="20">
        <f t="shared" si="97"/>
        <v>5916.9</v>
      </c>
      <c r="J306" s="20">
        <f t="shared" si="97"/>
        <v>6096.2</v>
      </c>
      <c r="K306" s="20">
        <f t="shared" si="97"/>
        <v>6278.4</v>
      </c>
      <c r="L306" s="20">
        <f t="shared" si="97"/>
        <v>6463.5</v>
      </c>
      <c r="M306" s="20">
        <f t="shared" si="97"/>
        <v>6663.5</v>
      </c>
      <c r="N306" s="20">
        <f t="shared" si="97"/>
        <v>6866.4</v>
      </c>
      <c r="O306" s="20">
        <f t="shared" si="97"/>
        <v>7060.2</v>
      </c>
      <c r="P306" s="20">
        <f t="shared" si="97"/>
        <v>7283.8</v>
      </c>
      <c r="Q306" s="20">
        <f t="shared" si="97"/>
        <v>7498.3</v>
      </c>
      <c r="R306" s="20">
        <f t="shared" si="96"/>
        <v>7715.7</v>
      </c>
      <c r="S306" s="20">
        <f t="shared" si="96"/>
        <v>7950.9</v>
      </c>
      <c r="T306" s="20">
        <f t="shared" si="96"/>
        <v>8189</v>
      </c>
      <c r="U306" s="20">
        <f t="shared" si="96"/>
        <v>8432.9</v>
      </c>
      <c r="V306" s="20">
        <f t="shared" si="96"/>
        <v>8691.7000000000007</v>
      </c>
      <c r="W306" s="20">
        <f t="shared" si="96"/>
        <v>8944.2999999999993</v>
      </c>
      <c r="X306" s="20">
        <f t="shared" si="96"/>
        <v>9211.7999999999993</v>
      </c>
      <c r="Y306" s="20">
        <f t="shared" si="96"/>
        <v>9497.1</v>
      </c>
      <c r="Z306" s="20">
        <f t="shared" si="96"/>
        <v>9776.2000000000007</v>
      </c>
      <c r="AA306" s="20">
        <f t="shared" si="96"/>
        <v>10073.099999999999</v>
      </c>
      <c r="AB306" s="20">
        <f t="shared" si="96"/>
        <v>10372.9</v>
      </c>
      <c r="AC306" s="20">
        <f t="shared" si="96"/>
        <v>10690.5</v>
      </c>
      <c r="AD306" s="20">
        <f t="shared" si="96"/>
        <v>11001.900000000001</v>
      </c>
      <c r="AE306" s="20">
        <f t="shared" si="96"/>
        <v>11331.1</v>
      </c>
      <c r="AF306" s="20">
        <f t="shared" si="96"/>
        <v>11678.1</v>
      </c>
      <c r="AG306" s="20">
        <f t="shared" si="99"/>
        <v>12018.9</v>
      </c>
      <c r="AH306" s="20">
        <f t="shared" si="99"/>
        <v>12389.5</v>
      </c>
      <c r="AI306" s="20">
        <f t="shared" si="99"/>
        <v>12756.8</v>
      </c>
      <c r="AJ306" s="20">
        <f t="shared" si="99"/>
        <v>13141.9</v>
      </c>
      <c r="AK306" s="20">
        <f t="shared" si="99"/>
        <v>13532.8</v>
      </c>
      <c r="AL306" s="20">
        <f t="shared" si="99"/>
        <v>13944.4</v>
      </c>
      <c r="AM306" s="20">
        <f t="shared" si="99"/>
        <v>14361.800000000001</v>
      </c>
      <c r="AN306" s="20">
        <f t="shared" si="99"/>
        <v>14787.9</v>
      </c>
      <c r="AO306" s="20">
        <f t="shared" si="99"/>
        <v>15234.7</v>
      </c>
      <c r="AP306" s="20">
        <f t="shared" si="99"/>
        <v>15687.3</v>
      </c>
      <c r="AQ306" s="20">
        <f t="shared" si="99"/>
        <v>16160.6</v>
      </c>
      <c r="AR306" s="20">
        <f t="shared" si="99"/>
        <v>16642.599999999999</v>
      </c>
      <c r="AS306" s="20">
        <f t="shared" si="99"/>
        <v>17145.3</v>
      </c>
      <c r="AT306" s="20">
        <f t="shared" si="99"/>
        <v>17656.7</v>
      </c>
      <c r="AU306" s="20">
        <f t="shared" si="99"/>
        <v>18188.800000000003</v>
      </c>
      <c r="AV306" s="20">
        <f t="shared" si="99"/>
        <v>18732.5</v>
      </c>
      <c r="AW306" s="20">
        <f t="shared" si="98"/>
        <v>19296.900000000001</v>
      </c>
      <c r="AX306" s="20">
        <f t="shared" si="98"/>
        <v>19870</v>
      </c>
      <c r="AY306" s="20">
        <f t="shared" si="98"/>
        <v>20466.699999999997</v>
      </c>
      <c r="AZ306" s="20">
        <f t="shared" si="98"/>
        <v>21087</v>
      </c>
      <c r="BA306" s="20">
        <f t="shared" si="98"/>
        <v>21718.9</v>
      </c>
      <c r="BB306" s="20">
        <f t="shared" si="98"/>
        <v>22371.5</v>
      </c>
      <c r="BC306" s="20">
        <f t="shared" si="98"/>
        <v>23035.7</v>
      </c>
      <c r="BD306" s="20">
        <f t="shared" si="98"/>
        <v>23726.400000000001</v>
      </c>
      <c r="BE306" s="20">
        <f t="shared" si="98"/>
        <v>24440.7</v>
      </c>
      <c r="BF306" s="20">
        <f t="shared" si="98"/>
        <v>25178.6</v>
      </c>
      <c r="BG306" s="20">
        <f t="shared" si="98"/>
        <v>25931</v>
      </c>
      <c r="BH306" s="20">
        <f t="shared" si="98"/>
        <v>26709.9</v>
      </c>
      <c r="BI306" s="20">
        <f t="shared" si="98"/>
        <v>27512.399999999998</v>
      </c>
      <c r="BJ306" s="20">
        <f t="shared" si="98"/>
        <v>28329.4</v>
      </c>
      <c r="BK306" s="20">
        <f t="shared" si="98"/>
        <v>29184.9</v>
      </c>
      <c r="BL306" s="20">
        <f t="shared" si="93"/>
        <v>30057.8</v>
      </c>
      <c r="BM306" s="20">
        <f t="shared" si="93"/>
        <v>30957.200000000001</v>
      </c>
      <c r="BN306" s="20">
        <f t="shared" si="93"/>
        <v>31898</v>
      </c>
      <c r="BO306" s="20">
        <f t="shared" si="93"/>
        <v>32853.300000000003</v>
      </c>
    </row>
    <row r="307" spans="1:67" x14ac:dyDescent="0.2">
      <c r="A307">
        <v>291</v>
      </c>
      <c r="B307" s="20">
        <f t="shared" si="97"/>
        <v>5013.3</v>
      </c>
      <c r="C307" s="20">
        <f t="shared" si="97"/>
        <v>5095.8600000000006</v>
      </c>
      <c r="D307" s="20">
        <f t="shared" si="97"/>
        <v>5157.6900000000005</v>
      </c>
      <c r="E307" s="20">
        <f t="shared" si="97"/>
        <v>5310.8099999999995</v>
      </c>
      <c r="F307" s="20">
        <f t="shared" si="97"/>
        <v>5466.84</v>
      </c>
      <c r="G307" s="22">
        <f t="shared" si="97"/>
        <v>5625.7800000000007</v>
      </c>
      <c r="H307" s="20">
        <f t="shared" si="97"/>
        <v>5775.99</v>
      </c>
      <c r="I307" s="20">
        <f t="shared" si="97"/>
        <v>5929.1100000000006</v>
      </c>
      <c r="J307" s="20">
        <f t="shared" si="97"/>
        <v>6108.7800000000007</v>
      </c>
      <c r="K307" s="20">
        <f t="shared" si="97"/>
        <v>6291.3600000000006</v>
      </c>
      <c r="L307" s="20">
        <f t="shared" si="97"/>
        <v>6476.85</v>
      </c>
      <c r="M307" s="20">
        <f t="shared" si="97"/>
        <v>6677.25</v>
      </c>
      <c r="N307" s="20">
        <f t="shared" si="97"/>
        <v>6880.56</v>
      </c>
      <c r="O307" s="20">
        <f t="shared" si="97"/>
        <v>7074.78</v>
      </c>
      <c r="P307" s="20">
        <f t="shared" si="97"/>
        <v>7298.82</v>
      </c>
      <c r="Q307" s="20">
        <f t="shared" si="97"/>
        <v>7513.77</v>
      </c>
      <c r="R307" s="20">
        <f t="shared" si="96"/>
        <v>7731.63</v>
      </c>
      <c r="S307" s="20">
        <f t="shared" si="96"/>
        <v>7967.31</v>
      </c>
      <c r="T307" s="20">
        <f t="shared" si="96"/>
        <v>8205.9</v>
      </c>
      <c r="U307" s="20">
        <f t="shared" si="96"/>
        <v>8450.3100000000013</v>
      </c>
      <c r="V307" s="20">
        <f t="shared" si="96"/>
        <v>8709.630000000001</v>
      </c>
      <c r="W307" s="20">
        <f t="shared" si="96"/>
        <v>8962.77</v>
      </c>
      <c r="X307" s="20">
        <f t="shared" si="96"/>
        <v>9230.82</v>
      </c>
      <c r="Y307" s="20">
        <f t="shared" si="96"/>
        <v>9516.6899999999987</v>
      </c>
      <c r="Z307" s="20">
        <f t="shared" si="96"/>
        <v>9796.380000000001</v>
      </c>
      <c r="AA307" s="20">
        <f t="shared" si="96"/>
        <v>10093.89</v>
      </c>
      <c r="AB307" s="20">
        <f t="shared" si="96"/>
        <v>10394.310000000001</v>
      </c>
      <c r="AC307" s="20">
        <f t="shared" si="96"/>
        <v>10712.55</v>
      </c>
      <c r="AD307" s="20">
        <f t="shared" si="96"/>
        <v>11024.61</v>
      </c>
      <c r="AE307" s="20">
        <f t="shared" si="96"/>
        <v>11354.49</v>
      </c>
      <c r="AF307" s="20">
        <f t="shared" si="96"/>
        <v>11702.189999999999</v>
      </c>
      <c r="AG307" s="20">
        <f t="shared" si="99"/>
        <v>12043.71</v>
      </c>
      <c r="AH307" s="20">
        <f t="shared" si="99"/>
        <v>12415.05</v>
      </c>
      <c r="AI307" s="20">
        <f t="shared" si="99"/>
        <v>12783.119999999999</v>
      </c>
      <c r="AJ307" s="20">
        <f t="shared" si="99"/>
        <v>13169.01</v>
      </c>
      <c r="AK307" s="20">
        <f t="shared" si="99"/>
        <v>13560.720000000001</v>
      </c>
      <c r="AL307" s="20">
        <f t="shared" si="99"/>
        <v>13973.16</v>
      </c>
      <c r="AM307" s="20">
        <f t="shared" si="99"/>
        <v>14391.42</v>
      </c>
      <c r="AN307" s="20">
        <f t="shared" si="99"/>
        <v>14818.41</v>
      </c>
      <c r="AO307" s="20">
        <f t="shared" si="99"/>
        <v>15266.13</v>
      </c>
      <c r="AP307" s="20">
        <f t="shared" si="99"/>
        <v>15719.67</v>
      </c>
      <c r="AQ307" s="20">
        <f t="shared" si="99"/>
        <v>16193.94</v>
      </c>
      <c r="AR307" s="20">
        <f t="shared" si="99"/>
        <v>16676.940000000002</v>
      </c>
      <c r="AS307" s="20">
        <f t="shared" si="99"/>
        <v>17180.669999999998</v>
      </c>
      <c r="AT307" s="20">
        <f t="shared" si="99"/>
        <v>17693.129999999997</v>
      </c>
      <c r="AU307" s="20">
        <f t="shared" si="99"/>
        <v>18226.32</v>
      </c>
      <c r="AV307" s="20">
        <f t="shared" si="99"/>
        <v>18771.150000000001</v>
      </c>
      <c r="AW307" s="20">
        <f t="shared" si="98"/>
        <v>19336.71</v>
      </c>
      <c r="AX307" s="20">
        <f t="shared" si="98"/>
        <v>19911</v>
      </c>
      <c r="AY307" s="20">
        <f t="shared" si="98"/>
        <v>20508.93</v>
      </c>
      <c r="AZ307" s="20">
        <f t="shared" si="98"/>
        <v>21130.5</v>
      </c>
      <c r="BA307" s="20">
        <f t="shared" si="98"/>
        <v>21763.71</v>
      </c>
      <c r="BB307" s="20">
        <f t="shared" si="98"/>
        <v>22417.65</v>
      </c>
      <c r="BC307" s="20">
        <f t="shared" si="98"/>
        <v>23083.23</v>
      </c>
      <c r="BD307" s="20">
        <f t="shared" si="98"/>
        <v>23775.360000000001</v>
      </c>
      <c r="BE307" s="20">
        <f t="shared" si="98"/>
        <v>24491.129999999997</v>
      </c>
      <c r="BF307" s="20">
        <f t="shared" si="98"/>
        <v>25230.54</v>
      </c>
      <c r="BG307" s="20">
        <f t="shared" si="98"/>
        <v>25984.5</v>
      </c>
      <c r="BH307" s="20">
        <f t="shared" si="98"/>
        <v>26765.010000000002</v>
      </c>
      <c r="BI307" s="20">
        <f t="shared" si="98"/>
        <v>27569.16</v>
      </c>
      <c r="BJ307" s="20">
        <f t="shared" si="98"/>
        <v>28387.86</v>
      </c>
      <c r="BK307" s="20">
        <f t="shared" si="98"/>
        <v>29245.11</v>
      </c>
      <c r="BL307" s="20">
        <f t="shared" si="93"/>
        <v>30119.82</v>
      </c>
      <c r="BM307" s="20">
        <f t="shared" si="93"/>
        <v>31021.08</v>
      </c>
      <c r="BN307" s="20">
        <f t="shared" si="93"/>
        <v>31963.8</v>
      </c>
      <c r="BO307" s="20">
        <f t="shared" si="93"/>
        <v>32921.07</v>
      </c>
    </row>
    <row r="308" spans="1:67" x14ac:dyDescent="0.2">
      <c r="A308">
        <v>292</v>
      </c>
      <c r="B308" s="20">
        <f t="shared" si="97"/>
        <v>5023.6000000000004</v>
      </c>
      <c r="C308" s="20">
        <f t="shared" si="97"/>
        <v>5106.32</v>
      </c>
      <c r="D308" s="20">
        <f t="shared" si="97"/>
        <v>5168.28</v>
      </c>
      <c r="E308" s="20">
        <f t="shared" si="97"/>
        <v>5321.72</v>
      </c>
      <c r="F308" s="20">
        <f t="shared" si="97"/>
        <v>5478.08</v>
      </c>
      <c r="G308" s="22">
        <f t="shared" si="97"/>
        <v>5637.3600000000006</v>
      </c>
      <c r="H308" s="20">
        <f t="shared" si="97"/>
        <v>5787.88</v>
      </c>
      <c r="I308" s="20">
        <f t="shared" si="97"/>
        <v>5941.32</v>
      </c>
      <c r="J308" s="20">
        <f t="shared" si="97"/>
        <v>6121.3600000000006</v>
      </c>
      <c r="K308" s="20">
        <f t="shared" si="97"/>
        <v>6304.32</v>
      </c>
      <c r="L308" s="20">
        <f t="shared" si="97"/>
        <v>6490.2</v>
      </c>
      <c r="M308" s="20">
        <f t="shared" si="97"/>
        <v>6691</v>
      </c>
      <c r="N308" s="20">
        <f t="shared" si="97"/>
        <v>6894.72</v>
      </c>
      <c r="O308" s="20">
        <f t="shared" si="97"/>
        <v>7089.36</v>
      </c>
      <c r="P308" s="20">
        <f t="shared" si="97"/>
        <v>7313.84</v>
      </c>
      <c r="Q308" s="20">
        <f t="shared" si="97"/>
        <v>7529.24</v>
      </c>
      <c r="R308" s="20">
        <f t="shared" si="96"/>
        <v>7747.5599999999995</v>
      </c>
      <c r="S308" s="20">
        <f t="shared" si="96"/>
        <v>7983.72</v>
      </c>
      <c r="T308" s="20">
        <f t="shared" si="96"/>
        <v>8222.7999999999993</v>
      </c>
      <c r="U308" s="20">
        <f t="shared" si="96"/>
        <v>8467.7200000000012</v>
      </c>
      <c r="V308" s="20">
        <f t="shared" si="96"/>
        <v>8727.56</v>
      </c>
      <c r="W308" s="20">
        <f t="shared" si="96"/>
        <v>8981.24</v>
      </c>
      <c r="X308" s="20">
        <f t="shared" si="96"/>
        <v>9249.84</v>
      </c>
      <c r="Y308" s="20">
        <f t="shared" si="96"/>
        <v>9536.2799999999988</v>
      </c>
      <c r="Z308" s="20">
        <f t="shared" si="96"/>
        <v>9816.56</v>
      </c>
      <c r="AA308" s="20">
        <f t="shared" si="96"/>
        <v>10114.68</v>
      </c>
      <c r="AB308" s="20">
        <f t="shared" si="96"/>
        <v>10415.720000000001</v>
      </c>
      <c r="AC308" s="20">
        <f t="shared" si="96"/>
        <v>10734.6</v>
      </c>
      <c r="AD308" s="20">
        <f t="shared" si="96"/>
        <v>11047.32</v>
      </c>
      <c r="AE308" s="20">
        <f t="shared" si="96"/>
        <v>11377.880000000001</v>
      </c>
      <c r="AF308" s="20">
        <f t="shared" si="96"/>
        <v>11726.279999999999</v>
      </c>
      <c r="AG308" s="20">
        <f t="shared" si="99"/>
        <v>12068.52</v>
      </c>
      <c r="AH308" s="20">
        <f t="shared" si="99"/>
        <v>12440.6</v>
      </c>
      <c r="AI308" s="20">
        <f t="shared" si="99"/>
        <v>12809.44</v>
      </c>
      <c r="AJ308" s="20">
        <f t="shared" si="99"/>
        <v>13196.119999999999</v>
      </c>
      <c r="AK308" s="20">
        <f t="shared" si="99"/>
        <v>13588.64</v>
      </c>
      <c r="AL308" s="20">
        <f t="shared" si="99"/>
        <v>14001.92</v>
      </c>
      <c r="AM308" s="20">
        <f t="shared" si="99"/>
        <v>14421.04</v>
      </c>
      <c r="AN308" s="20">
        <f t="shared" si="99"/>
        <v>14848.92</v>
      </c>
      <c r="AO308" s="20">
        <f t="shared" si="99"/>
        <v>15297.56</v>
      </c>
      <c r="AP308" s="20">
        <f t="shared" si="99"/>
        <v>15752.039999999999</v>
      </c>
      <c r="AQ308" s="20">
        <f t="shared" si="99"/>
        <v>16227.28</v>
      </c>
      <c r="AR308" s="20">
        <f t="shared" si="99"/>
        <v>16711.28</v>
      </c>
      <c r="AS308" s="20">
        <f t="shared" si="99"/>
        <v>17216.04</v>
      </c>
      <c r="AT308" s="20">
        <f t="shared" si="99"/>
        <v>17729.559999999998</v>
      </c>
      <c r="AU308" s="20">
        <f t="shared" si="99"/>
        <v>18263.84</v>
      </c>
      <c r="AV308" s="20">
        <f t="shared" si="99"/>
        <v>18809.8</v>
      </c>
      <c r="AW308" s="20">
        <f t="shared" si="98"/>
        <v>19376.52</v>
      </c>
      <c r="AX308" s="20">
        <f t="shared" si="98"/>
        <v>19952</v>
      </c>
      <c r="AY308" s="20">
        <f t="shared" si="98"/>
        <v>20551.16</v>
      </c>
      <c r="AZ308" s="20">
        <f t="shared" si="98"/>
        <v>21174</v>
      </c>
      <c r="BA308" s="20">
        <f t="shared" si="98"/>
        <v>21808.52</v>
      </c>
      <c r="BB308" s="20">
        <f t="shared" si="98"/>
        <v>22463.8</v>
      </c>
      <c r="BC308" s="20">
        <f t="shared" si="98"/>
        <v>23130.760000000002</v>
      </c>
      <c r="BD308" s="20">
        <f t="shared" si="98"/>
        <v>23824.32</v>
      </c>
      <c r="BE308" s="20">
        <f t="shared" si="98"/>
        <v>24541.559999999998</v>
      </c>
      <c r="BF308" s="20">
        <f t="shared" si="98"/>
        <v>25282.48</v>
      </c>
      <c r="BG308" s="20">
        <f t="shared" si="98"/>
        <v>26038</v>
      </c>
      <c r="BH308" s="20">
        <f t="shared" si="98"/>
        <v>26820.12</v>
      </c>
      <c r="BI308" s="20">
        <f t="shared" si="98"/>
        <v>27625.919999999998</v>
      </c>
      <c r="BJ308" s="20">
        <f t="shared" si="98"/>
        <v>28446.32</v>
      </c>
      <c r="BK308" s="20">
        <f t="shared" si="98"/>
        <v>29305.32</v>
      </c>
      <c r="BL308" s="20">
        <f t="shared" si="93"/>
        <v>30181.84</v>
      </c>
      <c r="BM308" s="20">
        <f t="shared" si="93"/>
        <v>31084.959999999999</v>
      </c>
      <c r="BN308" s="20">
        <f t="shared" si="93"/>
        <v>32029.599999999999</v>
      </c>
      <c r="BO308" s="20">
        <f t="shared" si="93"/>
        <v>32988.839999999997</v>
      </c>
    </row>
    <row r="309" spans="1:67" x14ac:dyDescent="0.2">
      <c r="A309">
        <v>293</v>
      </c>
      <c r="B309" s="20">
        <f t="shared" si="97"/>
        <v>5033.8999999999996</v>
      </c>
      <c r="C309" s="20">
        <f t="shared" si="97"/>
        <v>5116.7800000000007</v>
      </c>
      <c r="D309" s="20">
        <f t="shared" si="97"/>
        <v>5178.87</v>
      </c>
      <c r="E309" s="20">
        <f t="shared" si="97"/>
        <v>5332.63</v>
      </c>
      <c r="F309" s="20">
        <f t="shared" si="97"/>
        <v>5489.32</v>
      </c>
      <c r="G309" s="22">
        <f t="shared" si="97"/>
        <v>5648.9400000000005</v>
      </c>
      <c r="H309" s="20">
        <f t="shared" si="97"/>
        <v>5799.77</v>
      </c>
      <c r="I309" s="20">
        <f t="shared" si="97"/>
        <v>5953.5300000000007</v>
      </c>
      <c r="J309" s="20">
        <f t="shared" si="97"/>
        <v>6133.9400000000005</v>
      </c>
      <c r="K309" s="20">
        <f t="shared" si="97"/>
        <v>6317.2800000000007</v>
      </c>
      <c r="L309" s="20">
        <f t="shared" si="97"/>
        <v>6503.5499999999993</v>
      </c>
      <c r="M309" s="20">
        <f t="shared" si="97"/>
        <v>6704.75</v>
      </c>
      <c r="N309" s="20">
        <f t="shared" si="97"/>
        <v>6908.88</v>
      </c>
      <c r="O309" s="20">
        <f t="shared" si="97"/>
        <v>7103.94</v>
      </c>
      <c r="P309" s="20">
        <f t="shared" si="97"/>
        <v>7328.86</v>
      </c>
      <c r="Q309" s="20">
        <f t="shared" si="97"/>
        <v>7544.71</v>
      </c>
      <c r="R309" s="20">
        <f t="shared" si="96"/>
        <v>7763.49</v>
      </c>
      <c r="S309" s="20">
        <f t="shared" si="96"/>
        <v>8000.13</v>
      </c>
      <c r="T309" s="20">
        <f t="shared" si="96"/>
        <v>8239.7000000000007</v>
      </c>
      <c r="U309" s="20">
        <f t="shared" si="96"/>
        <v>8485.130000000001</v>
      </c>
      <c r="V309" s="20">
        <f t="shared" si="96"/>
        <v>8745.49</v>
      </c>
      <c r="W309" s="20">
        <f t="shared" si="96"/>
        <v>8999.7099999999991</v>
      </c>
      <c r="X309" s="20">
        <f t="shared" si="96"/>
        <v>9268.86</v>
      </c>
      <c r="Y309" s="20">
        <f t="shared" si="96"/>
        <v>9555.869999999999</v>
      </c>
      <c r="Z309" s="20">
        <f t="shared" si="96"/>
        <v>9836.74</v>
      </c>
      <c r="AA309" s="20">
        <f t="shared" si="96"/>
        <v>10135.469999999999</v>
      </c>
      <c r="AB309" s="20">
        <f t="shared" si="96"/>
        <v>10437.130000000001</v>
      </c>
      <c r="AC309" s="20">
        <f t="shared" si="96"/>
        <v>10756.650000000001</v>
      </c>
      <c r="AD309" s="20">
        <f t="shared" si="96"/>
        <v>11070.03</v>
      </c>
      <c r="AE309" s="20">
        <f t="shared" si="96"/>
        <v>11401.27</v>
      </c>
      <c r="AF309" s="20">
        <f t="shared" si="96"/>
        <v>11750.369999999999</v>
      </c>
      <c r="AG309" s="20">
        <f t="shared" si="99"/>
        <v>12093.33</v>
      </c>
      <c r="AH309" s="20">
        <f t="shared" si="99"/>
        <v>12466.150000000001</v>
      </c>
      <c r="AI309" s="20">
        <f t="shared" si="99"/>
        <v>12835.76</v>
      </c>
      <c r="AJ309" s="20">
        <f t="shared" si="99"/>
        <v>13223.23</v>
      </c>
      <c r="AK309" s="20">
        <f t="shared" si="99"/>
        <v>13616.560000000001</v>
      </c>
      <c r="AL309" s="20">
        <f t="shared" si="99"/>
        <v>14030.68</v>
      </c>
      <c r="AM309" s="20">
        <f t="shared" si="99"/>
        <v>14450.66</v>
      </c>
      <c r="AN309" s="20">
        <f t="shared" si="99"/>
        <v>14879.43</v>
      </c>
      <c r="AO309" s="20">
        <f t="shared" si="99"/>
        <v>15328.99</v>
      </c>
      <c r="AP309" s="20">
        <f t="shared" si="99"/>
        <v>15784.41</v>
      </c>
      <c r="AQ309" s="20">
        <f t="shared" si="99"/>
        <v>16260.62</v>
      </c>
      <c r="AR309" s="20">
        <f t="shared" si="99"/>
        <v>16745.620000000003</v>
      </c>
      <c r="AS309" s="20">
        <f t="shared" si="99"/>
        <v>17251.41</v>
      </c>
      <c r="AT309" s="20">
        <f t="shared" si="99"/>
        <v>17765.989999999998</v>
      </c>
      <c r="AU309" s="20">
        <f t="shared" si="99"/>
        <v>18301.36</v>
      </c>
      <c r="AV309" s="20">
        <f t="shared" si="99"/>
        <v>18848.449999999997</v>
      </c>
      <c r="AW309" s="20">
        <f t="shared" si="98"/>
        <v>19416.330000000002</v>
      </c>
      <c r="AX309" s="20">
        <f t="shared" si="98"/>
        <v>19993</v>
      </c>
      <c r="AY309" s="20">
        <f t="shared" si="98"/>
        <v>20593.39</v>
      </c>
      <c r="AZ309" s="20">
        <f t="shared" si="98"/>
        <v>21217.5</v>
      </c>
      <c r="BA309" s="20">
        <f t="shared" si="98"/>
        <v>21853.33</v>
      </c>
      <c r="BB309" s="20">
        <f t="shared" si="98"/>
        <v>22509.949999999997</v>
      </c>
      <c r="BC309" s="20">
        <f t="shared" si="98"/>
        <v>23178.29</v>
      </c>
      <c r="BD309" s="20">
        <f t="shared" si="98"/>
        <v>23873.279999999999</v>
      </c>
      <c r="BE309" s="20">
        <f t="shared" si="98"/>
        <v>24591.989999999998</v>
      </c>
      <c r="BF309" s="20">
        <f t="shared" si="98"/>
        <v>25334.42</v>
      </c>
      <c r="BG309" s="20">
        <f t="shared" si="98"/>
        <v>26091.5</v>
      </c>
      <c r="BH309" s="20">
        <f t="shared" si="98"/>
        <v>26875.23</v>
      </c>
      <c r="BI309" s="20">
        <f t="shared" si="98"/>
        <v>27682.68</v>
      </c>
      <c r="BJ309" s="20">
        <f t="shared" si="98"/>
        <v>28504.78</v>
      </c>
      <c r="BK309" s="20">
        <f t="shared" si="98"/>
        <v>29365.53</v>
      </c>
      <c r="BL309" s="20">
        <f t="shared" si="93"/>
        <v>30243.86</v>
      </c>
      <c r="BM309" s="20">
        <f t="shared" si="93"/>
        <v>31148.84</v>
      </c>
      <c r="BN309" s="20">
        <f t="shared" si="93"/>
        <v>32095.399999999998</v>
      </c>
      <c r="BO309" s="20">
        <f t="shared" si="93"/>
        <v>33056.61</v>
      </c>
    </row>
    <row r="310" spans="1:67" x14ac:dyDescent="0.2">
      <c r="A310">
        <v>294</v>
      </c>
      <c r="B310" s="20">
        <f t="shared" si="97"/>
        <v>5044.2000000000007</v>
      </c>
      <c r="C310" s="20">
        <f t="shared" si="97"/>
        <v>5127.24</v>
      </c>
      <c r="D310" s="20">
        <f t="shared" si="97"/>
        <v>5189.46</v>
      </c>
      <c r="E310" s="20">
        <f t="shared" si="97"/>
        <v>5343.54</v>
      </c>
      <c r="F310" s="20">
        <f t="shared" si="97"/>
        <v>5500.5599999999995</v>
      </c>
      <c r="G310" s="22">
        <f t="shared" si="97"/>
        <v>5660.52</v>
      </c>
      <c r="H310" s="20">
        <f t="shared" si="97"/>
        <v>5811.66</v>
      </c>
      <c r="I310" s="20">
        <f t="shared" si="97"/>
        <v>5965.74</v>
      </c>
      <c r="J310" s="20">
        <f t="shared" si="97"/>
        <v>6146.52</v>
      </c>
      <c r="K310" s="20">
        <f t="shared" si="97"/>
        <v>6330.24</v>
      </c>
      <c r="L310" s="20">
        <f t="shared" si="97"/>
        <v>6516.9</v>
      </c>
      <c r="M310" s="20">
        <f t="shared" si="97"/>
        <v>6718.5</v>
      </c>
      <c r="N310" s="20">
        <f t="shared" si="97"/>
        <v>6923.04</v>
      </c>
      <c r="O310" s="20">
        <f t="shared" si="97"/>
        <v>7118.52</v>
      </c>
      <c r="P310" s="20">
        <f t="shared" si="97"/>
        <v>7343.88</v>
      </c>
      <c r="Q310" s="20">
        <f t="shared" si="97"/>
        <v>7560.18</v>
      </c>
      <c r="R310" s="20">
        <f t="shared" si="96"/>
        <v>7779.42</v>
      </c>
      <c r="S310" s="20">
        <f t="shared" si="96"/>
        <v>8016.54</v>
      </c>
      <c r="T310" s="20">
        <f t="shared" si="96"/>
        <v>8256.5999999999985</v>
      </c>
      <c r="U310" s="20">
        <f t="shared" si="96"/>
        <v>8502.5400000000009</v>
      </c>
      <c r="V310" s="20">
        <f t="shared" si="96"/>
        <v>8763.42</v>
      </c>
      <c r="W310" s="20">
        <f t="shared" si="96"/>
        <v>9018.18</v>
      </c>
      <c r="X310" s="20">
        <f t="shared" si="96"/>
        <v>9287.880000000001</v>
      </c>
      <c r="Y310" s="20">
        <f t="shared" si="96"/>
        <v>9575.4599999999991</v>
      </c>
      <c r="Z310" s="20">
        <f t="shared" si="96"/>
        <v>9856.92</v>
      </c>
      <c r="AA310" s="20">
        <f t="shared" si="96"/>
        <v>10156.259999999998</v>
      </c>
      <c r="AB310" s="20">
        <f t="shared" si="96"/>
        <v>10458.540000000001</v>
      </c>
      <c r="AC310" s="20">
        <f t="shared" si="96"/>
        <v>10778.7</v>
      </c>
      <c r="AD310" s="20">
        <f t="shared" si="96"/>
        <v>11092.740000000002</v>
      </c>
      <c r="AE310" s="20">
        <f t="shared" si="96"/>
        <v>11424.66</v>
      </c>
      <c r="AF310" s="20">
        <f t="shared" si="96"/>
        <v>11774.46</v>
      </c>
      <c r="AG310" s="20">
        <f t="shared" si="99"/>
        <v>12118.14</v>
      </c>
      <c r="AH310" s="20">
        <f t="shared" si="99"/>
        <v>12491.7</v>
      </c>
      <c r="AI310" s="20">
        <f t="shared" si="99"/>
        <v>12862.08</v>
      </c>
      <c r="AJ310" s="20">
        <f t="shared" si="99"/>
        <v>13250.34</v>
      </c>
      <c r="AK310" s="20">
        <f t="shared" si="99"/>
        <v>13644.480000000001</v>
      </c>
      <c r="AL310" s="20">
        <f t="shared" si="99"/>
        <v>14059.44</v>
      </c>
      <c r="AM310" s="20">
        <f t="shared" si="99"/>
        <v>14480.28</v>
      </c>
      <c r="AN310" s="20">
        <f t="shared" si="99"/>
        <v>14909.94</v>
      </c>
      <c r="AO310" s="20">
        <f t="shared" si="99"/>
        <v>15360.42</v>
      </c>
      <c r="AP310" s="20">
        <f t="shared" si="99"/>
        <v>15816.779999999999</v>
      </c>
      <c r="AQ310" s="20">
        <f t="shared" si="99"/>
        <v>16293.960000000001</v>
      </c>
      <c r="AR310" s="20">
        <f t="shared" si="99"/>
        <v>16779.96</v>
      </c>
      <c r="AS310" s="20">
        <f t="shared" si="99"/>
        <v>17286.78</v>
      </c>
      <c r="AT310" s="20">
        <f t="shared" si="99"/>
        <v>17802.419999999998</v>
      </c>
      <c r="AU310" s="20">
        <f t="shared" si="99"/>
        <v>18338.88</v>
      </c>
      <c r="AV310" s="20">
        <f t="shared" si="99"/>
        <v>18887.099999999999</v>
      </c>
      <c r="AW310" s="20">
        <f t="shared" si="98"/>
        <v>19456.14</v>
      </c>
      <c r="AX310" s="20">
        <f t="shared" si="98"/>
        <v>20034</v>
      </c>
      <c r="AY310" s="20">
        <f t="shared" si="98"/>
        <v>20635.62</v>
      </c>
      <c r="AZ310" s="20">
        <f t="shared" si="98"/>
        <v>21261</v>
      </c>
      <c r="BA310" s="20">
        <f t="shared" si="98"/>
        <v>21898.14</v>
      </c>
      <c r="BB310" s="20">
        <f t="shared" si="98"/>
        <v>22556.1</v>
      </c>
      <c r="BC310" s="20">
        <f t="shared" si="98"/>
        <v>23225.82</v>
      </c>
      <c r="BD310" s="20">
        <f t="shared" si="98"/>
        <v>23922.239999999998</v>
      </c>
      <c r="BE310" s="20">
        <f t="shared" si="98"/>
        <v>24642.42</v>
      </c>
      <c r="BF310" s="20">
        <f t="shared" si="98"/>
        <v>25386.36</v>
      </c>
      <c r="BG310" s="20">
        <f t="shared" si="98"/>
        <v>26145</v>
      </c>
      <c r="BH310" s="20">
        <f t="shared" si="98"/>
        <v>26930.34</v>
      </c>
      <c r="BI310" s="20">
        <f t="shared" si="98"/>
        <v>27739.439999999999</v>
      </c>
      <c r="BJ310" s="20">
        <f t="shared" si="98"/>
        <v>28563.24</v>
      </c>
      <c r="BK310" s="20">
        <f t="shared" si="98"/>
        <v>29425.74</v>
      </c>
      <c r="BL310" s="20">
        <f t="shared" si="93"/>
        <v>30305.88</v>
      </c>
      <c r="BM310" s="20">
        <f t="shared" si="93"/>
        <v>31212.720000000001</v>
      </c>
      <c r="BN310" s="20">
        <f t="shared" si="93"/>
        <v>32161.200000000001</v>
      </c>
      <c r="BO310" s="20">
        <f t="shared" si="93"/>
        <v>33124.379999999997</v>
      </c>
    </row>
    <row r="311" spans="1:67" x14ac:dyDescent="0.2">
      <c r="A311">
        <v>295</v>
      </c>
      <c r="B311" s="20">
        <f t="shared" si="97"/>
        <v>5054.5</v>
      </c>
      <c r="C311" s="20">
        <f t="shared" si="97"/>
        <v>5137.7000000000007</v>
      </c>
      <c r="D311" s="20">
        <f t="shared" si="97"/>
        <v>5200.05</v>
      </c>
      <c r="E311" s="20">
        <f t="shared" si="97"/>
        <v>5354.45</v>
      </c>
      <c r="F311" s="20">
        <f t="shared" si="97"/>
        <v>5511.8</v>
      </c>
      <c r="G311" s="22">
        <f t="shared" si="97"/>
        <v>5672.1</v>
      </c>
      <c r="H311" s="20">
        <f t="shared" si="97"/>
        <v>5823.55</v>
      </c>
      <c r="I311" s="20">
        <f t="shared" si="97"/>
        <v>5977.9500000000007</v>
      </c>
      <c r="J311" s="20">
        <f t="shared" si="97"/>
        <v>6159.1</v>
      </c>
      <c r="K311" s="20">
        <f t="shared" si="97"/>
        <v>6343.2000000000007</v>
      </c>
      <c r="L311" s="20">
        <f t="shared" si="97"/>
        <v>6530.25</v>
      </c>
      <c r="M311" s="20">
        <f t="shared" si="97"/>
        <v>6732.25</v>
      </c>
      <c r="N311" s="20">
        <f t="shared" si="97"/>
        <v>6937.2</v>
      </c>
      <c r="O311" s="20">
        <f t="shared" si="97"/>
        <v>7133.1</v>
      </c>
      <c r="P311" s="20">
        <f t="shared" si="97"/>
        <v>7358.9</v>
      </c>
      <c r="Q311" s="20">
        <f t="shared" si="97"/>
        <v>7575.6500000000005</v>
      </c>
      <c r="R311" s="20">
        <f t="shared" si="96"/>
        <v>7795.35</v>
      </c>
      <c r="S311" s="20">
        <f t="shared" si="96"/>
        <v>8032.95</v>
      </c>
      <c r="T311" s="20">
        <f t="shared" si="96"/>
        <v>8273.5</v>
      </c>
      <c r="U311" s="20">
        <f t="shared" si="96"/>
        <v>8519.9500000000007</v>
      </c>
      <c r="V311" s="20">
        <f t="shared" si="96"/>
        <v>8781.35</v>
      </c>
      <c r="W311" s="20">
        <f t="shared" si="96"/>
        <v>9036.65</v>
      </c>
      <c r="X311" s="20">
        <f t="shared" si="96"/>
        <v>9306.9</v>
      </c>
      <c r="Y311" s="20">
        <f t="shared" si="96"/>
        <v>9595.0499999999993</v>
      </c>
      <c r="Z311" s="20">
        <f t="shared" si="96"/>
        <v>9877.1</v>
      </c>
      <c r="AA311" s="20">
        <f t="shared" si="96"/>
        <v>10177.049999999999</v>
      </c>
      <c r="AB311" s="20">
        <f t="shared" si="96"/>
        <v>10479.950000000001</v>
      </c>
      <c r="AC311" s="20">
        <f t="shared" si="96"/>
        <v>10800.75</v>
      </c>
      <c r="AD311" s="20">
        <f t="shared" si="96"/>
        <v>11115.45</v>
      </c>
      <c r="AE311" s="20">
        <f t="shared" si="96"/>
        <v>11448.05</v>
      </c>
      <c r="AF311" s="20">
        <f t="shared" si="96"/>
        <v>11798.55</v>
      </c>
      <c r="AG311" s="20">
        <f t="shared" si="99"/>
        <v>12142.95</v>
      </c>
      <c r="AH311" s="20">
        <f t="shared" si="99"/>
        <v>12517.25</v>
      </c>
      <c r="AI311" s="20">
        <f t="shared" si="99"/>
        <v>12888.4</v>
      </c>
      <c r="AJ311" s="20">
        <f t="shared" si="99"/>
        <v>13277.45</v>
      </c>
      <c r="AK311" s="20">
        <f t="shared" si="99"/>
        <v>13672.4</v>
      </c>
      <c r="AL311" s="20">
        <f t="shared" si="99"/>
        <v>14088.2</v>
      </c>
      <c r="AM311" s="20">
        <f t="shared" si="99"/>
        <v>14509.9</v>
      </c>
      <c r="AN311" s="20">
        <f t="shared" si="99"/>
        <v>14940.45</v>
      </c>
      <c r="AO311" s="20">
        <f t="shared" si="99"/>
        <v>15391.85</v>
      </c>
      <c r="AP311" s="20">
        <f t="shared" si="99"/>
        <v>15849.15</v>
      </c>
      <c r="AQ311" s="20">
        <f t="shared" si="99"/>
        <v>16327.300000000001</v>
      </c>
      <c r="AR311" s="20">
        <f t="shared" si="99"/>
        <v>16814.300000000003</v>
      </c>
      <c r="AS311" s="20">
        <f t="shared" si="99"/>
        <v>17322.150000000001</v>
      </c>
      <c r="AT311" s="20">
        <f t="shared" si="99"/>
        <v>17838.849999999999</v>
      </c>
      <c r="AU311" s="20">
        <f t="shared" si="99"/>
        <v>18376.400000000001</v>
      </c>
      <c r="AV311" s="20">
        <f t="shared" si="99"/>
        <v>18925.75</v>
      </c>
      <c r="AW311" s="20">
        <f t="shared" si="98"/>
        <v>19495.95</v>
      </c>
      <c r="AX311" s="20">
        <f t="shared" si="98"/>
        <v>20075</v>
      </c>
      <c r="AY311" s="20">
        <f t="shared" si="98"/>
        <v>20677.849999999999</v>
      </c>
      <c r="AZ311" s="20">
        <f t="shared" si="98"/>
        <v>21304.5</v>
      </c>
      <c r="BA311" s="20">
        <f t="shared" si="98"/>
        <v>21942.95</v>
      </c>
      <c r="BB311" s="20">
        <f t="shared" si="98"/>
        <v>22602.25</v>
      </c>
      <c r="BC311" s="20">
        <f t="shared" si="98"/>
        <v>23273.35</v>
      </c>
      <c r="BD311" s="20">
        <f t="shared" si="98"/>
        <v>23971.200000000001</v>
      </c>
      <c r="BE311" s="20">
        <f t="shared" si="98"/>
        <v>24692.85</v>
      </c>
      <c r="BF311" s="20">
        <f t="shared" si="98"/>
        <v>25438.3</v>
      </c>
      <c r="BG311" s="20">
        <f t="shared" si="98"/>
        <v>26198.5</v>
      </c>
      <c r="BH311" s="20">
        <f t="shared" si="98"/>
        <v>26985.45</v>
      </c>
      <c r="BI311" s="20">
        <f t="shared" si="98"/>
        <v>27796.2</v>
      </c>
      <c r="BJ311" s="20">
        <f t="shared" si="98"/>
        <v>28621.7</v>
      </c>
      <c r="BK311" s="20">
        <f t="shared" si="98"/>
        <v>29485.95</v>
      </c>
      <c r="BL311" s="20">
        <f t="shared" si="93"/>
        <v>30367.9</v>
      </c>
      <c r="BM311" s="20">
        <f t="shared" si="93"/>
        <v>31276.600000000002</v>
      </c>
      <c r="BN311" s="20">
        <f t="shared" si="93"/>
        <v>32227</v>
      </c>
      <c r="BO311" s="20">
        <f t="shared" si="93"/>
        <v>33192.149999999994</v>
      </c>
    </row>
    <row r="312" spans="1:67" x14ac:dyDescent="0.2">
      <c r="A312">
        <v>296</v>
      </c>
      <c r="B312" s="20">
        <f t="shared" si="97"/>
        <v>5064.8</v>
      </c>
      <c r="C312" s="20">
        <f t="shared" si="97"/>
        <v>5148.16</v>
      </c>
      <c r="D312" s="20">
        <f t="shared" si="97"/>
        <v>5210.6399999999994</v>
      </c>
      <c r="E312" s="20">
        <f t="shared" si="97"/>
        <v>5365.3600000000006</v>
      </c>
      <c r="F312" s="20">
        <f t="shared" si="97"/>
        <v>5523.04</v>
      </c>
      <c r="G312" s="22">
        <f t="shared" si="97"/>
        <v>5683.68</v>
      </c>
      <c r="H312" s="20">
        <f t="shared" si="97"/>
        <v>5835.4400000000005</v>
      </c>
      <c r="I312" s="20">
        <f t="shared" si="97"/>
        <v>5990.16</v>
      </c>
      <c r="J312" s="20">
        <f t="shared" si="97"/>
        <v>6171.68</v>
      </c>
      <c r="K312" s="20">
        <f t="shared" si="97"/>
        <v>6356.16</v>
      </c>
      <c r="L312" s="20">
        <f t="shared" si="97"/>
        <v>6543.6</v>
      </c>
      <c r="M312" s="20">
        <f t="shared" si="97"/>
        <v>6746</v>
      </c>
      <c r="N312" s="20">
        <f t="shared" si="97"/>
        <v>6951.36</v>
      </c>
      <c r="O312" s="20">
        <f t="shared" si="97"/>
        <v>7147.68</v>
      </c>
      <c r="P312" s="20">
        <f t="shared" si="97"/>
        <v>7373.92</v>
      </c>
      <c r="Q312" s="20">
        <f t="shared" ref="Q312:AF327" si="100">IF((Q$8+(Q$9*$A312))&lt;Q$12,Q$12,Q$8+(Q$9*$A312))</f>
        <v>7591.12</v>
      </c>
      <c r="R312" s="20">
        <f t="shared" si="100"/>
        <v>7811.28</v>
      </c>
      <c r="S312" s="20">
        <f t="shared" si="100"/>
        <v>8049.36</v>
      </c>
      <c r="T312" s="20">
        <f t="shared" si="100"/>
        <v>8290.4</v>
      </c>
      <c r="U312" s="20">
        <f t="shared" si="100"/>
        <v>8537.36</v>
      </c>
      <c r="V312" s="20">
        <f t="shared" si="100"/>
        <v>8799.2799999999988</v>
      </c>
      <c r="W312" s="20">
        <f t="shared" si="100"/>
        <v>9055.119999999999</v>
      </c>
      <c r="X312" s="20">
        <f t="shared" si="100"/>
        <v>9325.92</v>
      </c>
      <c r="Y312" s="20">
        <f t="shared" si="100"/>
        <v>9614.64</v>
      </c>
      <c r="Z312" s="20">
        <f t="shared" si="100"/>
        <v>9897.2799999999988</v>
      </c>
      <c r="AA312" s="20">
        <f t="shared" si="100"/>
        <v>10197.84</v>
      </c>
      <c r="AB312" s="20">
        <f t="shared" si="100"/>
        <v>10501.36</v>
      </c>
      <c r="AC312" s="20">
        <f t="shared" si="100"/>
        <v>10822.8</v>
      </c>
      <c r="AD312" s="20">
        <f t="shared" si="100"/>
        <v>11138.16</v>
      </c>
      <c r="AE312" s="20">
        <f t="shared" si="100"/>
        <v>11471.44</v>
      </c>
      <c r="AF312" s="20">
        <f t="shared" si="100"/>
        <v>11822.64</v>
      </c>
      <c r="AG312" s="20">
        <f t="shared" si="99"/>
        <v>12167.759999999998</v>
      </c>
      <c r="AH312" s="20">
        <f t="shared" si="99"/>
        <v>12542.8</v>
      </c>
      <c r="AI312" s="20">
        <f t="shared" si="99"/>
        <v>12914.720000000001</v>
      </c>
      <c r="AJ312" s="20">
        <f t="shared" si="99"/>
        <v>13304.56</v>
      </c>
      <c r="AK312" s="20">
        <f t="shared" si="99"/>
        <v>13700.32</v>
      </c>
      <c r="AL312" s="20">
        <f t="shared" si="99"/>
        <v>14116.960000000001</v>
      </c>
      <c r="AM312" s="20">
        <f t="shared" si="99"/>
        <v>14539.52</v>
      </c>
      <c r="AN312" s="20">
        <f t="shared" si="99"/>
        <v>14970.960000000001</v>
      </c>
      <c r="AO312" s="20">
        <f t="shared" si="99"/>
        <v>15423.28</v>
      </c>
      <c r="AP312" s="20">
        <f t="shared" si="99"/>
        <v>15881.519999999999</v>
      </c>
      <c r="AQ312" s="20">
        <f t="shared" si="99"/>
        <v>16360.640000000001</v>
      </c>
      <c r="AR312" s="20">
        <f t="shared" si="99"/>
        <v>16848.64</v>
      </c>
      <c r="AS312" s="20">
        <f t="shared" si="99"/>
        <v>17357.519999999997</v>
      </c>
      <c r="AT312" s="20">
        <f t="shared" si="99"/>
        <v>17875.28</v>
      </c>
      <c r="AU312" s="20">
        <f t="shared" si="99"/>
        <v>18413.919999999998</v>
      </c>
      <c r="AV312" s="20">
        <f t="shared" si="99"/>
        <v>18964.400000000001</v>
      </c>
      <c r="AW312" s="20">
        <f t="shared" si="98"/>
        <v>19535.760000000002</v>
      </c>
      <c r="AX312" s="20">
        <f t="shared" si="98"/>
        <v>20116</v>
      </c>
      <c r="AY312" s="20">
        <f t="shared" si="98"/>
        <v>20720.080000000002</v>
      </c>
      <c r="AZ312" s="20">
        <f t="shared" si="98"/>
        <v>21348</v>
      </c>
      <c r="BA312" s="20">
        <f t="shared" si="98"/>
        <v>21987.760000000002</v>
      </c>
      <c r="BB312" s="20">
        <f t="shared" si="98"/>
        <v>22648.400000000001</v>
      </c>
      <c r="BC312" s="20">
        <f t="shared" si="98"/>
        <v>23320.880000000001</v>
      </c>
      <c r="BD312" s="20">
        <f t="shared" si="98"/>
        <v>24020.16</v>
      </c>
      <c r="BE312" s="20">
        <f t="shared" si="98"/>
        <v>24743.279999999999</v>
      </c>
      <c r="BF312" s="20">
        <f t="shared" si="98"/>
        <v>25490.239999999998</v>
      </c>
      <c r="BG312" s="20">
        <f t="shared" si="98"/>
        <v>26252</v>
      </c>
      <c r="BH312" s="20">
        <f t="shared" si="98"/>
        <v>27040.559999999998</v>
      </c>
      <c r="BI312" s="20">
        <f t="shared" si="98"/>
        <v>27852.959999999999</v>
      </c>
      <c r="BJ312" s="20">
        <f t="shared" si="98"/>
        <v>28680.16</v>
      </c>
      <c r="BK312" s="20">
        <f t="shared" si="98"/>
        <v>29546.16</v>
      </c>
      <c r="BL312" s="20">
        <f t="shared" si="93"/>
        <v>30429.920000000002</v>
      </c>
      <c r="BM312" s="20">
        <f t="shared" si="93"/>
        <v>31340.48</v>
      </c>
      <c r="BN312" s="20">
        <f t="shared" si="93"/>
        <v>32292.799999999999</v>
      </c>
      <c r="BO312" s="20">
        <f t="shared" si="93"/>
        <v>33259.919999999998</v>
      </c>
    </row>
    <row r="313" spans="1:67" x14ac:dyDescent="0.2">
      <c r="A313">
        <v>297</v>
      </c>
      <c r="B313" s="20">
        <f t="shared" ref="B313:Q328" si="101">IF((B$8+(B$9*$A313))&lt;B$12,B$12,B$8+(B$9*$A313))</f>
        <v>5075.1000000000004</v>
      </c>
      <c r="C313" s="20">
        <f t="shared" si="101"/>
        <v>5158.6200000000008</v>
      </c>
      <c r="D313" s="20">
        <f t="shared" si="101"/>
        <v>5221.2299999999996</v>
      </c>
      <c r="E313" s="20">
        <f t="shared" si="101"/>
        <v>5376.27</v>
      </c>
      <c r="F313" s="20">
        <f t="shared" si="101"/>
        <v>5534.2800000000007</v>
      </c>
      <c r="G313" s="22">
        <f t="shared" si="101"/>
        <v>5695.26</v>
      </c>
      <c r="H313" s="20">
        <f t="shared" si="101"/>
        <v>5847.33</v>
      </c>
      <c r="I313" s="20">
        <f t="shared" si="101"/>
        <v>6002.3700000000008</v>
      </c>
      <c r="J313" s="20">
        <f t="shared" si="101"/>
        <v>6184.26</v>
      </c>
      <c r="K313" s="20">
        <f t="shared" si="101"/>
        <v>6369.1200000000008</v>
      </c>
      <c r="L313" s="20">
        <f t="shared" si="101"/>
        <v>6556.95</v>
      </c>
      <c r="M313" s="20">
        <f t="shared" si="101"/>
        <v>6759.75</v>
      </c>
      <c r="N313" s="20">
        <f t="shared" si="101"/>
        <v>6965.52</v>
      </c>
      <c r="O313" s="20">
        <f t="shared" si="101"/>
        <v>7162.26</v>
      </c>
      <c r="P313" s="20">
        <f t="shared" si="101"/>
        <v>7388.94</v>
      </c>
      <c r="Q313" s="20">
        <f t="shared" si="101"/>
        <v>7606.59</v>
      </c>
      <c r="R313" s="20">
        <f t="shared" si="100"/>
        <v>7827.21</v>
      </c>
      <c r="S313" s="20">
        <f t="shared" si="100"/>
        <v>8065.77</v>
      </c>
      <c r="T313" s="20">
        <f t="shared" si="100"/>
        <v>8307.2999999999993</v>
      </c>
      <c r="U313" s="20">
        <f t="shared" si="100"/>
        <v>8554.77</v>
      </c>
      <c r="V313" s="20">
        <f t="shared" si="100"/>
        <v>8817.2099999999991</v>
      </c>
      <c r="W313" s="20">
        <f t="shared" si="100"/>
        <v>9073.59</v>
      </c>
      <c r="X313" s="20">
        <f t="shared" si="100"/>
        <v>9344.9399999999987</v>
      </c>
      <c r="Y313" s="20">
        <f t="shared" si="100"/>
        <v>9634.23</v>
      </c>
      <c r="Z313" s="20">
        <f t="shared" si="100"/>
        <v>9917.4599999999991</v>
      </c>
      <c r="AA313" s="20">
        <f t="shared" si="100"/>
        <v>10218.630000000001</v>
      </c>
      <c r="AB313" s="20">
        <f t="shared" si="100"/>
        <v>10522.77</v>
      </c>
      <c r="AC313" s="20">
        <f t="shared" si="100"/>
        <v>10844.85</v>
      </c>
      <c r="AD313" s="20">
        <f t="shared" si="100"/>
        <v>11160.869999999999</v>
      </c>
      <c r="AE313" s="20">
        <f t="shared" si="100"/>
        <v>11494.83</v>
      </c>
      <c r="AF313" s="20">
        <f t="shared" si="100"/>
        <v>11846.73</v>
      </c>
      <c r="AG313" s="20">
        <f t="shared" si="99"/>
        <v>12192.57</v>
      </c>
      <c r="AH313" s="20">
        <f t="shared" si="99"/>
        <v>12568.35</v>
      </c>
      <c r="AI313" s="20">
        <f t="shared" si="99"/>
        <v>12941.04</v>
      </c>
      <c r="AJ313" s="20">
        <f t="shared" si="99"/>
        <v>13331.67</v>
      </c>
      <c r="AK313" s="20">
        <f t="shared" si="99"/>
        <v>13728.24</v>
      </c>
      <c r="AL313" s="20">
        <f t="shared" si="99"/>
        <v>14145.720000000001</v>
      </c>
      <c r="AM313" s="20">
        <f t="shared" si="99"/>
        <v>14569.14</v>
      </c>
      <c r="AN313" s="20">
        <f t="shared" si="99"/>
        <v>15001.470000000001</v>
      </c>
      <c r="AO313" s="20">
        <f t="shared" si="99"/>
        <v>15454.71</v>
      </c>
      <c r="AP313" s="20">
        <f t="shared" si="99"/>
        <v>15913.89</v>
      </c>
      <c r="AQ313" s="20">
        <f t="shared" si="99"/>
        <v>16393.980000000003</v>
      </c>
      <c r="AR313" s="20">
        <f t="shared" si="99"/>
        <v>16882.980000000003</v>
      </c>
      <c r="AS313" s="20">
        <f t="shared" si="99"/>
        <v>17392.89</v>
      </c>
      <c r="AT313" s="20">
        <f t="shared" si="99"/>
        <v>17911.71</v>
      </c>
      <c r="AU313" s="20">
        <f t="shared" si="99"/>
        <v>18451.440000000002</v>
      </c>
      <c r="AV313" s="20">
        <f t="shared" si="99"/>
        <v>19003.05</v>
      </c>
      <c r="AW313" s="20">
        <f t="shared" si="98"/>
        <v>19575.57</v>
      </c>
      <c r="AX313" s="20">
        <f t="shared" si="98"/>
        <v>20157</v>
      </c>
      <c r="AY313" s="20">
        <f t="shared" si="98"/>
        <v>20762.309999999998</v>
      </c>
      <c r="AZ313" s="20">
        <f t="shared" si="98"/>
        <v>21391.5</v>
      </c>
      <c r="BA313" s="20">
        <f t="shared" si="98"/>
        <v>22032.57</v>
      </c>
      <c r="BB313" s="20">
        <f t="shared" si="98"/>
        <v>22694.55</v>
      </c>
      <c r="BC313" s="20">
        <f t="shared" si="98"/>
        <v>23368.41</v>
      </c>
      <c r="BD313" s="20">
        <f t="shared" si="98"/>
        <v>24069.120000000003</v>
      </c>
      <c r="BE313" s="20">
        <f t="shared" si="98"/>
        <v>24793.71</v>
      </c>
      <c r="BF313" s="20">
        <f t="shared" si="98"/>
        <v>25542.18</v>
      </c>
      <c r="BG313" s="20">
        <f t="shared" si="98"/>
        <v>26305.5</v>
      </c>
      <c r="BH313" s="20">
        <f t="shared" si="98"/>
        <v>27095.67</v>
      </c>
      <c r="BI313" s="20">
        <f t="shared" si="98"/>
        <v>27909.72</v>
      </c>
      <c r="BJ313" s="20">
        <f t="shared" si="98"/>
        <v>28738.62</v>
      </c>
      <c r="BK313" s="20">
        <f t="shared" si="98"/>
        <v>29606.37</v>
      </c>
      <c r="BL313" s="20">
        <f t="shared" si="93"/>
        <v>30491.940000000002</v>
      </c>
      <c r="BM313" s="20">
        <f t="shared" si="93"/>
        <v>31404.36</v>
      </c>
      <c r="BN313" s="20">
        <f t="shared" si="93"/>
        <v>32358.6</v>
      </c>
      <c r="BO313" s="20">
        <f t="shared" si="93"/>
        <v>33327.69</v>
      </c>
    </row>
    <row r="314" spans="1:67" x14ac:dyDescent="0.2">
      <c r="A314">
        <v>298</v>
      </c>
      <c r="B314" s="20">
        <f t="shared" si="101"/>
        <v>5085.3999999999996</v>
      </c>
      <c r="C314" s="20">
        <f t="shared" si="101"/>
        <v>5169.08</v>
      </c>
      <c r="D314" s="20">
        <f t="shared" si="101"/>
        <v>5231.82</v>
      </c>
      <c r="E314" s="20">
        <f t="shared" si="101"/>
        <v>5387.18</v>
      </c>
      <c r="F314" s="20">
        <f t="shared" si="101"/>
        <v>5545.52</v>
      </c>
      <c r="G314" s="22">
        <f t="shared" si="101"/>
        <v>5706.84</v>
      </c>
      <c r="H314" s="20">
        <f t="shared" si="101"/>
        <v>5859.22</v>
      </c>
      <c r="I314" s="20">
        <f t="shared" si="101"/>
        <v>6014.58</v>
      </c>
      <c r="J314" s="20">
        <f t="shared" si="101"/>
        <v>6196.84</v>
      </c>
      <c r="K314" s="20">
        <f t="shared" si="101"/>
        <v>6382.08</v>
      </c>
      <c r="L314" s="20">
        <f t="shared" si="101"/>
        <v>6570.2999999999993</v>
      </c>
      <c r="M314" s="20">
        <f t="shared" si="101"/>
        <v>6773.5</v>
      </c>
      <c r="N314" s="20">
        <f t="shared" si="101"/>
        <v>6979.68</v>
      </c>
      <c r="O314" s="20">
        <f t="shared" si="101"/>
        <v>7176.84</v>
      </c>
      <c r="P314" s="20">
        <f t="shared" si="101"/>
        <v>7403.96</v>
      </c>
      <c r="Q314" s="20">
        <f t="shared" si="101"/>
        <v>7622.06</v>
      </c>
      <c r="R314" s="20">
        <f t="shared" si="100"/>
        <v>7843.14</v>
      </c>
      <c r="S314" s="20">
        <f t="shared" si="100"/>
        <v>8082.18</v>
      </c>
      <c r="T314" s="20">
        <f t="shared" si="100"/>
        <v>8324.2000000000007</v>
      </c>
      <c r="U314" s="20">
        <f t="shared" si="100"/>
        <v>8572.18</v>
      </c>
      <c r="V314" s="20">
        <f t="shared" si="100"/>
        <v>8835.14</v>
      </c>
      <c r="W314" s="20">
        <f t="shared" si="100"/>
        <v>9092.06</v>
      </c>
      <c r="X314" s="20">
        <f t="shared" si="100"/>
        <v>9363.9599999999991</v>
      </c>
      <c r="Y314" s="20">
        <f t="shared" si="100"/>
        <v>9653.82</v>
      </c>
      <c r="Z314" s="20">
        <f t="shared" si="100"/>
        <v>9937.64</v>
      </c>
      <c r="AA314" s="20">
        <f t="shared" si="100"/>
        <v>10239.42</v>
      </c>
      <c r="AB314" s="20">
        <f t="shared" si="100"/>
        <v>10544.18</v>
      </c>
      <c r="AC314" s="20">
        <f t="shared" si="100"/>
        <v>10866.900000000001</v>
      </c>
      <c r="AD314" s="20">
        <f t="shared" si="100"/>
        <v>11183.58</v>
      </c>
      <c r="AE314" s="20">
        <f t="shared" si="100"/>
        <v>11518.220000000001</v>
      </c>
      <c r="AF314" s="20">
        <f t="shared" si="100"/>
        <v>11870.82</v>
      </c>
      <c r="AG314" s="20">
        <f t="shared" si="99"/>
        <v>12217.38</v>
      </c>
      <c r="AH314" s="20">
        <f t="shared" si="99"/>
        <v>12593.900000000001</v>
      </c>
      <c r="AI314" s="20">
        <f t="shared" si="99"/>
        <v>12967.36</v>
      </c>
      <c r="AJ314" s="20">
        <f t="shared" si="99"/>
        <v>13358.779999999999</v>
      </c>
      <c r="AK314" s="20">
        <f t="shared" si="99"/>
        <v>13756.16</v>
      </c>
      <c r="AL314" s="20">
        <f t="shared" si="99"/>
        <v>14174.48</v>
      </c>
      <c r="AM314" s="20">
        <f t="shared" si="99"/>
        <v>14598.76</v>
      </c>
      <c r="AN314" s="20">
        <f t="shared" si="99"/>
        <v>15031.98</v>
      </c>
      <c r="AO314" s="20">
        <f t="shared" si="99"/>
        <v>15486.14</v>
      </c>
      <c r="AP314" s="20">
        <f t="shared" si="99"/>
        <v>15946.259999999998</v>
      </c>
      <c r="AQ314" s="20">
        <f t="shared" si="99"/>
        <v>16427.32</v>
      </c>
      <c r="AR314" s="20">
        <f t="shared" si="99"/>
        <v>16917.32</v>
      </c>
      <c r="AS314" s="20">
        <f t="shared" si="99"/>
        <v>17428.259999999998</v>
      </c>
      <c r="AT314" s="20">
        <f t="shared" si="99"/>
        <v>17948.14</v>
      </c>
      <c r="AU314" s="20">
        <f t="shared" si="99"/>
        <v>18488.96</v>
      </c>
      <c r="AV314" s="20">
        <f t="shared" si="99"/>
        <v>19041.699999999997</v>
      </c>
      <c r="AW314" s="20">
        <f t="shared" si="98"/>
        <v>19615.38</v>
      </c>
      <c r="AX314" s="20">
        <f t="shared" si="98"/>
        <v>20198</v>
      </c>
      <c r="AY314" s="20">
        <f t="shared" si="98"/>
        <v>20804.54</v>
      </c>
      <c r="AZ314" s="20">
        <f t="shared" si="98"/>
        <v>21435</v>
      </c>
      <c r="BA314" s="20">
        <f t="shared" si="98"/>
        <v>22077.38</v>
      </c>
      <c r="BB314" s="20">
        <f t="shared" si="98"/>
        <v>22740.699999999997</v>
      </c>
      <c r="BC314" s="20">
        <f t="shared" si="98"/>
        <v>23415.940000000002</v>
      </c>
      <c r="BD314" s="20">
        <f t="shared" si="98"/>
        <v>24118.080000000002</v>
      </c>
      <c r="BE314" s="20">
        <f t="shared" si="98"/>
        <v>24844.14</v>
      </c>
      <c r="BF314" s="20">
        <f t="shared" si="98"/>
        <v>25594.12</v>
      </c>
      <c r="BG314" s="20">
        <f t="shared" si="98"/>
        <v>26359</v>
      </c>
      <c r="BH314" s="20">
        <f t="shared" si="98"/>
        <v>27150.78</v>
      </c>
      <c r="BI314" s="20">
        <f t="shared" si="98"/>
        <v>27966.48</v>
      </c>
      <c r="BJ314" s="20">
        <f t="shared" si="98"/>
        <v>28797.08</v>
      </c>
      <c r="BK314" s="20">
        <f t="shared" si="98"/>
        <v>29666.58</v>
      </c>
      <c r="BL314" s="20">
        <f t="shared" si="93"/>
        <v>30553.96</v>
      </c>
      <c r="BM314" s="20">
        <f t="shared" si="93"/>
        <v>31468.240000000002</v>
      </c>
      <c r="BN314" s="20">
        <f t="shared" si="93"/>
        <v>32424.399999999998</v>
      </c>
      <c r="BO314" s="20">
        <f t="shared" si="93"/>
        <v>33395.46</v>
      </c>
    </row>
    <row r="315" spans="1:67" x14ac:dyDescent="0.2">
      <c r="A315">
        <v>299</v>
      </c>
      <c r="B315" s="20">
        <f t="shared" si="101"/>
        <v>5095.7000000000007</v>
      </c>
      <c r="C315" s="20">
        <f t="shared" si="101"/>
        <v>5179.5400000000009</v>
      </c>
      <c r="D315" s="20">
        <f t="shared" si="101"/>
        <v>5242.41</v>
      </c>
      <c r="E315" s="20">
        <f t="shared" si="101"/>
        <v>5398.09</v>
      </c>
      <c r="F315" s="20">
        <f t="shared" si="101"/>
        <v>5556.76</v>
      </c>
      <c r="G315" s="22">
        <f t="shared" si="101"/>
        <v>5718.42</v>
      </c>
      <c r="H315" s="20">
        <f t="shared" si="101"/>
        <v>5871.1100000000006</v>
      </c>
      <c r="I315" s="20">
        <f t="shared" si="101"/>
        <v>6026.7900000000009</v>
      </c>
      <c r="J315" s="20">
        <f t="shared" si="101"/>
        <v>6209.42</v>
      </c>
      <c r="K315" s="20">
        <f t="shared" si="101"/>
        <v>6395.0400000000009</v>
      </c>
      <c r="L315" s="20">
        <f t="shared" si="101"/>
        <v>6583.65</v>
      </c>
      <c r="M315" s="20">
        <f t="shared" si="101"/>
        <v>6787.25</v>
      </c>
      <c r="N315" s="20">
        <f t="shared" si="101"/>
        <v>6993.84</v>
      </c>
      <c r="O315" s="20">
        <f t="shared" si="101"/>
        <v>7191.42</v>
      </c>
      <c r="P315" s="20">
        <f t="shared" si="101"/>
        <v>7418.98</v>
      </c>
      <c r="Q315" s="20">
        <f t="shared" si="101"/>
        <v>7637.53</v>
      </c>
      <c r="R315" s="20">
        <f t="shared" si="100"/>
        <v>7859.07</v>
      </c>
      <c r="S315" s="20">
        <f t="shared" si="100"/>
        <v>8098.59</v>
      </c>
      <c r="T315" s="20">
        <f t="shared" si="100"/>
        <v>8341.0999999999985</v>
      </c>
      <c r="U315" s="20">
        <f t="shared" si="100"/>
        <v>8589.59</v>
      </c>
      <c r="V315" s="20">
        <f t="shared" si="100"/>
        <v>8853.07</v>
      </c>
      <c r="W315" s="20">
        <f t="shared" si="100"/>
        <v>9110.5299999999988</v>
      </c>
      <c r="X315" s="20">
        <f t="shared" si="100"/>
        <v>9382.98</v>
      </c>
      <c r="Y315" s="20">
        <f t="shared" si="100"/>
        <v>9673.41</v>
      </c>
      <c r="Z315" s="20">
        <f t="shared" si="100"/>
        <v>9957.82</v>
      </c>
      <c r="AA315" s="20">
        <f t="shared" si="100"/>
        <v>10260.209999999999</v>
      </c>
      <c r="AB315" s="20">
        <f t="shared" si="100"/>
        <v>10565.59</v>
      </c>
      <c r="AC315" s="20">
        <f t="shared" si="100"/>
        <v>10888.95</v>
      </c>
      <c r="AD315" s="20">
        <f t="shared" si="100"/>
        <v>11206.29</v>
      </c>
      <c r="AE315" s="20">
        <f t="shared" si="100"/>
        <v>11541.61</v>
      </c>
      <c r="AF315" s="20">
        <f t="shared" si="100"/>
        <v>11894.91</v>
      </c>
      <c r="AG315" s="20">
        <f t="shared" si="99"/>
        <v>12242.189999999999</v>
      </c>
      <c r="AH315" s="20">
        <f t="shared" si="99"/>
        <v>12619.45</v>
      </c>
      <c r="AI315" s="20">
        <f t="shared" si="99"/>
        <v>12993.68</v>
      </c>
      <c r="AJ315" s="20">
        <f t="shared" si="99"/>
        <v>13385.89</v>
      </c>
      <c r="AK315" s="20">
        <f t="shared" si="99"/>
        <v>13784.08</v>
      </c>
      <c r="AL315" s="20">
        <f t="shared" si="99"/>
        <v>14203.24</v>
      </c>
      <c r="AM315" s="20">
        <f t="shared" si="99"/>
        <v>14628.380000000001</v>
      </c>
      <c r="AN315" s="20">
        <f t="shared" si="99"/>
        <v>15062.49</v>
      </c>
      <c r="AO315" s="20">
        <f t="shared" si="99"/>
        <v>15517.57</v>
      </c>
      <c r="AP315" s="20">
        <f t="shared" si="99"/>
        <v>15978.63</v>
      </c>
      <c r="AQ315" s="20">
        <f t="shared" si="99"/>
        <v>16460.660000000003</v>
      </c>
      <c r="AR315" s="20">
        <f t="shared" si="99"/>
        <v>16951.660000000003</v>
      </c>
      <c r="AS315" s="20">
        <f t="shared" si="99"/>
        <v>17463.629999999997</v>
      </c>
      <c r="AT315" s="20">
        <f t="shared" si="99"/>
        <v>17984.57</v>
      </c>
      <c r="AU315" s="20">
        <f t="shared" si="99"/>
        <v>18526.480000000003</v>
      </c>
      <c r="AV315" s="20">
        <f t="shared" ref="AV315:BK330" si="102">IF((AV$8+(AV$9*$A315))&lt;AV$12,AV$12,AV$8+(AV$9*$A315))</f>
        <v>19080.349999999999</v>
      </c>
      <c r="AW315" s="20">
        <f t="shared" si="102"/>
        <v>19655.190000000002</v>
      </c>
      <c r="AX315" s="20">
        <f t="shared" si="102"/>
        <v>20239</v>
      </c>
      <c r="AY315" s="20">
        <f t="shared" si="102"/>
        <v>20846.769999999997</v>
      </c>
      <c r="AZ315" s="20">
        <f t="shared" si="102"/>
        <v>21478.5</v>
      </c>
      <c r="BA315" s="20">
        <f t="shared" si="102"/>
        <v>22122.190000000002</v>
      </c>
      <c r="BB315" s="20">
        <f t="shared" si="102"/>
        <v>22786.85</v>
      </c>
      <c r="BC315" s="20">
        <f t="shared" si="102"/>
        <v>23463.47</v>
      </c>
      <c r="BD315" s="20">
        <f t="shared" si="102"/>
        <v>24167.040000000001</v>
      </c>
      <c r="BE315" s="20">
        <f t="shared" si="102"/>
        <v>24894.57</v>
      </c>
      <c r="BF315" s="20">
        <f t="shared" si="102"/>
        <v>25646.059999999998</v>
      </c>
      <c r="BG315" s="20">
        <f t="shared" si="102"/>
        <v>26412.5</v>
      </c>
      <c r="BH315" s="20">
        <f t="shared" si="102"/>
        <v>27205.89</v>
      </c>
      <c r="BI315" s="20">
        <f t="shared" si="102"/>
        <v>28023.239999999998</v>
      </c>
      <c r="BJ315" s="20">
        <f t="shared" si="102"/>
        <v>28855.54</v>
      </c>
      <c r="BK315" s="20">
        <f t="shared" si="102"/>
        <v>29726.79</v>
      </c>
      <c r="BL315" s="20">
        <f t="shared" si="93"/>
        <v>30615.98</v>
      </c>
      <c r="BM315" s="20">
        <f t="shared" si="93"/>
        <v>31532.12</v>
      </c>
      <c r="BN315" s="20">
        <f t="shared" si="93"/>
        <v>32490.2</v>
      </c>
      <c r="BO315" s="20">
        <f t="shared" si="93"/>
        <v>33463.229999999996</v>
      </c>
    </row>
    <row r="316" spans="1:67" x14ac:dyDescent="0.2">
      <c r="A316">
        <v>300</v>
      </c>
      <c r="B316" s="20">
        <f t="shared" si="101"/>
        <v>5106</v>
      </c>
      <c r="C316" s="20">
        <f t="shared" si="101"/>
        <v>5190</v>
      </c>
      <c r="D316" s="20">
        <f t="shared" si="101"/>
        <v>5253</v>
      </c>
      <c r="E316" s="20">
        <f t="shared" si="101"/>
        <v>5409</v>
      </c>
      <c r="F316" s="20">
        <f t="shared" si="101"/>
        <v>5568</v>
      </c>
      <c r="G316" s="22">
        <f t="shared" si="101"/>
        <v>5730</v>
      </c>
      <c r="H316" s="20">
        <f t="shared" si="101"/>
        <v>5883</v>
      </c>
      <c r="I316" s="20">
        <f t="shared" si="101"/>
        <v>6039</v>
      </c>
      <c r="J316" s="20">
        <f t="shared" si="101"/>
        <v>6222</v>
      </c>
      <c r="K316" s="20">
        <f t="shared" si="101"/>
        <v>6408</v>
      </c>
      <c r="L316" s="20">
        <f t="shared" si="101"/>
        <v>6597</v>
      </c>
      <c r="M316" s="20">
        <f t="shared" si="101"/>
        <v>6801</v>
      </c>
      <c r="N316" s="20">
        <f t="shared" si="101"/>
        <v>7008</v>
      </c>
      <c r="O316" s="20">
        <f t="shared" si="101"/>
        <v>7206</v>
      </c>
      <c r="P316" s="20">
        <f t="shared" si="101"/>
        <v>7434</v>
      </c>
      <c r="Q316" s="20">
        <f t="shared" si="101"/>
        <v>7653</v>
      </c>
      <c r="R316" s="20">
        <f t="shared" si="100"/>
        <v>7875</v>
      </c>
      <c r="S316" s="20">
        <f t="shared" si="100"/>
        <v>8115</v>
      </c>
      <c r="T316" s="20">
        <f t="shared" si="100"/>
        <v>8358</v>
      </c>
      <c r="U316" s="20">
        <f t="shared" si="100"/>
        <v>8607</v>
      </c>
      <c r="V316" s="20">
        <f t="shared" si="100"/>
        <v>8871</v>
      </c>
      <c r="W316" s="20">
        <f t="shared" si="100"/>
        <v>9129</v>
      </c>
      <c r="X316" s="20">
        <f t="shared" si="100"/>
        <v>9402</v>
      </c>
      <c r="Y316" s="20">
        <f t="shared" si="100"/>
        <v>9693</v>
      </c>
      <c r="Z316" s="20">
        <f t="shared" si="100"/>
        <v>9978</v>
      </c>
      <c r="AA316" s="20">
        <f t="shared" si="100"/>
        <v>10281</v>
      </c>
      <c r="AB316" s="20">
        <f t="shared" si="100"/>
        <v>10587</v>
      </c>
      <c r="AC316" s="20">
        <f t="shared" si="100"/>
        <v>10911</v>
      </c>
      <c r="AD316" s="20">
        <f t="shared" si="100"/>
        <v>11229</v>
      </c>
      <c r="AE316" s="20">
        <f t="shared" si="100"/>
        <v>11565</v>
      </c>
      <c r="AF316" s="20">
        <f t="shared" si="100"/>
        <v>11919</v>
      </c>
      <c r="AG316" s="20">
        <f t="shared" ref="AG316:AV331" si="103">IF((AG$8+(AG$9*$A316))&lt;AG$12,AG$12,AG$8+(AG$9*$A316))</f>
        <v>12267</v>
      </c>
      <c r="AH316" s="20">
        <f t="shared" si="103"/>
        <v>12645</v>
      </c>
      <c r="AI316" s="20">
        <f t="shared" si="103"/>
        <v>13020</v>
      </c>
      <c r="AJ316" s="20">
        <f t="shared" si="103"/>
        <v>13413</v>
      </c>
      <c r="AK316" s="20">
        <f t="shared" si="103"/>
        <v>13812</v>
      </c>
      <c r="AL316" s="20">
        <f t="shared" si="103"/>
        <v>14232</v>
      </c>
      <c r="AM316" s="20">
        <f t="shared" si="103"/>
        <v>14658</v>
      </c>
      <c r="AN316" s="20">
        <f t="shared" si="103"/>
        <v>15093</v>
      </c>
      <c r="AO316" s="20">
        <f t="shared" si="103"/>
        <v>15549</v>
      </c>
      <c r="AP316" s="20">
        <f t="shared" si="103"/>
        <v>16011</v>
      </c>
      <c r="AQ316" s="20">
        <f t="shared" si="103"/>
        <v>16494</v>
      </c>
      <c r="AR316" s="20">
        <f t="shared" si="103"/>
        <v>16986</v>
      </c>
      <c r="AS316" s="20">
        <f t="shared" si="103"/>
        <v>17499</v>
      </c>
      <c r="AT316" s="20">
        <f t="shared" si="103"/>
        <v>18021</v>
      </c>
      <c r="AU316" s="20">
        <f t="shared" si="103"/>
        <v>18564</v>
      </c>
      <c r="AV316" s="20">
        <f t="shared" si="103"/>
        <v>19119</v>
      </c>
      <c r="AW316" s="20">
        <f t="shared" si="102"/>
        <v>19695</v>
      </c>
      <c r="AX316" s="20">
        <f t="shared" si="102"/>
        <v>20280</v>
      </c>
      <c r="AY316" s="20">
        <f t="shared" si="102"/>
        <v>20889</v>
      </c>
      <c r="AZ316" s="20">
        <f t="shared" si="102"/>
        <v>21522</v>
      </c>
      <c r="BA316" s="20">
        <f t="shared" si="102"/>
        <v>22167</v>
      </c>
      <c r="BB316" s="20">
        <f t="shared" si="102"/>
        <v>22833</v>
      </c>
      <c r="BC316" s="20">
        <f t="shared" si="102"/>
        <v>23511</v>
      </c>
      <c r="BD316" s="20">
        <f t="shared" si="102"/>
        <v>24216</v>
      </c>
      <c r="BE316" s="20">
        <f t="shared" si="102"/>
        <v>24945</v>
      </c>
      <c r="BF316" s="20">
        <f t="shared" si="102"/>
        <v>25698</v>
      </c>
      <c r="BG316" s="20">
        <f t="shared" si="102"/>
        <v>26466</v>
      </c>
      <c r="BH316" s="20">
        <f t="shared" si="102"/>
        <v>27261</v>
      </c>
      <c r="BI316" s="20">
        <f t="shared" si="102"/>
        <v>28080</v>
      </c>
      <c r="BJ316" s="20">
        <f t="shared" si="102"/>
        <v>28914</v>
      </c>
      <c r="BK316" s="20">
        <f t="shared" si="102"/>
        <v>29787</v>
      </c>
      <c r="BL316" s="20">
        <f t="shared" si="93"/>
        <v>30678</v>
      </c>
      <c r="BM316" s="20">
        <f t="shared" si="93"/>
        <v>31596</v>
      </c>
      <c r="BN316" s="20">
        <f t="shared" si="93"/>
        <v>32556</v>
      </c>
      <c r="BO316" s="20">
        <f t="shared" si="93"/>
        <v>33531</v>
      </c>
    </row>
    <row r="317" spans="1:67" x14ac:dyDescent="0.2">
      <c r="A317">
        <v>301</v>
      </c>
      <c r="B317" s="20">
        <f t="shared" si="101"/>
        <v>5116.3</v>
      </c>
      <c r="C317" s="20">
        <f t="shared" si="101"/>
        <v>5200.46</v>
      </c>
      <c r="D317" s="20">
        <f t="shared" si="101"/>
        <v>5263.59</v>
      </c>
      <c r="E317" s="20">
        <f t="shared" si="101"/>
        <v>5419.91</v>
      </c>
      <c r="F317" s="20">
        <f t="shared" si="101"/>
        <v>5579.24</v>
      </c>
      <c r="G317" s="22">
        <f t="shared" si="101"/>
        <v>5741.58</v>
      </c>
      <c r="H317" s="20">
        <f t="shared" si="101"/>
        <v>5894.89</v>
      </c>
      <c r="I317" s="20">
        <f t="shared" si="101"/>
        <v>6051.21</v>
      </c>
      <c r="J317" s="20">
        <f t="shared" si="101"/>
        <v>6234.58</v>
      </c>
      <c r="K317" s="20">
        <f t="shared" si="101"/>
        <v>6420.96</v>
      </c>
      <c r="L317" s="20">
        <f t="shared" si="101"/>
        <v>6610.35</v>
      </c>
      <c r="M317" s="20">
        <f t="shared" si="101"/>
        <v>6814.75</v>
      </c>
      <c r="N317" s="20">
        <f t="shared" si="101"/>
        <v>7022.16</v>
      </c>
      <c r="O317" s="20">
        <f t="shared" si="101"/>
        <v>7220.58</v>
      </c>
      <c r="P317" s="20">
        <f t="shared" si="101"/>
        <v>7449.0199999999995</v>
      </c>
      <c r="Q317" s="20">
        <f t="shared" si="101"/>
        <v>7668.47</v>
      </c>
      <c r="R317" s="20">
        <f t="shared" si="100"/>
        <v>7890.93</v>
      </c>
      <c r="S317" s="20">
        <f t="shared" si="100"/>
        <v>8131.41</v>
      </c>
      <c r="T317" s="20">
        <f t="shared" si="100"/>
        <v>8374.9</v>
      </c>
      <c r="U317" s="20">
        <f t="shared" si="100"/>
        <v>8624.41</v>
      </c>
      <c r="V317" s="20">
        <f t="shared" si="100"/>
        <v>8888.93</v>
      </c>
      <c r="W317" s="20">
        <f t="shared" si="100"/>
        <v>9147.4699999999993</v>
      </c>
      <c r="X317" s="20">
        <f t="shared" si="100"/>
        <v>9421.02</v>
      </c>
      <c r="Y317" s="20">
        <f t="shared" si="100"/>
        <v>9712.59</v>
      </c>
      <c r="Z317" s="20">
        <f t="shared" si="100"/>
        <v>9998.18</v>
      </c>
      <c r="AA317" s="20">
        <f t="shared" si="100"/>
        <v>10301.790000000001</v>
      </c>
      <c r="AB317" s="20">
        <f t="shared" si="100"/>
        <v>10608.41</v>
      </c>
      <c r="AC317" s="20">
        <f t="shared" si="100"/>
        <v>10933.05</v>
      </c>
      <c r="AD317" s="20">
        <f t="shared" si="100"/>
        <v>11251.71</v>
      </c>
      <c r="AE317" s="20">
        <f t="shared" si="100"/>
        <v>11588.39</v>
      </c>
      <c r="AF317" s="20">
        <f t="shared" si="100"/>
        <v>11943.09</v>
      </c>
      <c r="AG317" s="20">
        <f t="shared" si="103"/>
        <v>12291.81</v>
      </c>
      <c r="AH317" s="20">
        <f t="shared" si="103"/>
        <v>12670.55</v>
      </c>
      <c r="AI317" s="20">
        <f t="shared" si="103"/>
        <v>13046.32</v>
      </c>
      <c r="AJ317" s="20">
        <f t="shared" si="103"/>
        <v>13440.11</v>
      </c>
      <c r="AK317" s="20">
        <f t="shared" si="103"/>
        <v>13839.92</v>
      </c>
      <c r="AL317" s="20">
        <f t="shared" si="103"/>
        <v>14260.76</v>
      </c>
      <c r="AM317" s="20">
        <f t="shared" si="103"/>
        <v>14687.62</v>
      </c>
      <c r="AN317" s="20">
        <f t="shared" si="103"/>
        <v>15123.51</v>
      </c>
      <c r="AO317" s="20">
        <f t="shared" si="103"/>
        <v>15580.43</v>
      </c>
      <c r="AP317" s="20">
        <f t="shared" si="103"/>
        <v>16043.369999999999</v>
      </c>
      <c r="AQ317" s="20">
        <f t="shared" si="103"/>
        <v>16527.34</v>
      </c>
      <c r="AR317" s="20">
        <f t="shared" si="103"/>
        <v>17020.34</v>
      </c>
      <c r="AS317" s="20">
        <f t="shared" si="103"/>
        <v>17534.37</v>
      </c>
      <c r="AT317" s="20">
        <f t="shared" si="103"/>
        <v>18057.43</v>
      </c>
      <c r="AU317" s="20">
        <f t="shared" si="103"/>
        <v>18601.52</v>
      </c>
      <c r="AV317" s="20">
        <f t="shared" si="103"/>
        <v>19157.650000000001</v>
      </c>
      <c r="AW317" s="20">
        <f t="shared" si="102"/>
        <v>19734.810000000001</v>
      </c>
      <c r="AX317" s="20">
        <f t="shared" si="102"/>
        <v>20321</v>
      </c>
      <c r="AY317" s="20">
        <f t="shared" si="102"/>
        <v>20931.23</v>
      </c>
      <c r="AZ317" s="20">
        <f t="shared" si="102"/>
        <v>21565.5</v>
      </c>
      <c r="BA317" s="20">
        <f t="shared" si="102"/>
        <v>22211.81</v>
      </c>
      <c r="BB317" s="20">
        <f t="shared" si="102"/>
        <v>22879.15</v>
      </c>
      <c r="BC317" s="20">
        <f t="shared" si="102"/>
        <v>23558.53</v>
      </c>
      <c r="BD317" s="20">
        <f t="shared" si="102"/>
        <v>24264.959999999999</v>
      </c>
      <c r="BE317" s="20">
        <f t="shared" si="102"/>
        <v>24995.43</v>
      </c>
      <c r="BF317" s="20">
        <f t="shared" si="102"/>
        <v>25749.94</v>
      </c>
      <c r="BG317" s="20">
        <f t="shared" si="102"/>
        <v>26519.5</v>
      </c>
      <c r="BH317" s="20">
        <f t="shared" si="102"/>
        <v>27316.11</v>
      </c>
      <c r="BI317" s="20">
        <f t="shared" si="102"/>
        <v>28136.76</v>
      </c>
      <c r="BJ317" s="20">
        <f t="shared" si="102"/>
        <v>28972.46</v>
      </c>
      <c r="BK317" s="20">
        <f t="shared" si="102"/>
        <v>29847.21</v>
      </c>
      <c r="BL317" s="20">
        <f t="shared" si="93"/>
        <v>30740.02</v>
      </c>
      <c r="BM317" s="20">
        <f t="shared" si="93"/>
        <v>31659.88</v>
      </c>
      <c r="BN317" s="20">
        <f t="shared" si="93"/>
        <v>32621.8</v>
      </c>
      <c r="BO317" s="20">
        <f t="shared" si="93"/>
        <v>33598.770000000004</v>
      </c>
    </row>
    <row r="318" spans="1:67" x14ac:dyDescent="0.2">
      <c r="A318">
        <v>302</v>
      </c>
      <c r="B318" s="20">
        <f t="shared" si="101"/>
        <v>5126.6000000000004</v>
      </c>
      <c r="C318" s="20">
        <f t="shared" si="101"/>
        <v>5210.92</v>
      </c>
      <c r="D318" s="20">
        <f t="shared" si="101"/>
        <v>5274.18</v>
      </c>
      <c r="E318" s="20">
        <f t="shared" si="101"/>
        <v>5430.82</v>
      </c>
      <c r="F318" s="20">
        <f t="shared" si="101"/>
        <v>5590.48</v>
      </c>
      <c r="G318" s="22">
        <f t="shared" si="101"/>
        <v>5753.16</v>
      </c>
      <c r="H318" s="20">
        <f t="shared" si="101"/>
        <v>5906.7800000000007</v>
      </c>
      <c r="I318" s="20">
        <f t="shared" si="101"/>
        <v>6063.42</v>
      </c>
      <c r="J318" s="20">
        <f t="shared" si="101"/>
        <v>6247.16</v>
      </c>
      <c r="K318" s="20">
        <f t="shared" si="101"/>
        <v>6433.92</v>
      </c>
      <c r="L318" s="20">
        <f t="shared" si="101"/>
        <v>6623.7</v>
      </c>
      <c r="M318" s="20">
        <f t="shared" si="101"/>
        <v>6828.5</v>
      </c>
      <c r="N318" s="20">
        <f t="shared" si="101"/>
        <v>7036.32</v>
      </c>
      <c r="O318" s="20">
        <f t="shared" si="101"/>
        <v>7235.16</v>
      </c>
      <c r="P318" s="20">
        <f t="shared" si="101"/>
        <v>7464.04</v>
      </c>
      <c r="Q318" s="20">
        <f t="shared" si="101"/>
        <v>7683.9400000000005</v>
      </c>
      <c r="R318" s="20">
        <f t="shared" si="100"/>
        <v>7906.86</v>
      </c>
      <c r="S318" s="20">
        <f t="shared" si="100"/>
        <v>8147.82</v>
      </c>
      <c r="T318" s="20">
        <f t="shared" si="100"/>
        <v>8391.7999999999993</v>
      </c>
      <c r="U318" s="20">
        <f t="shared" si="100"/>
        <v>8641.82</v>
      </c>
      <c r="V318" s="20">
        <f t="shared" si="100"/>
        <v>8906.86</v>
      </c>
      <c r="W318" s="20">
        <f t="shared" si="100"/>
        <v>9165.9399999999987</v>
      </c>
      <c r="X318" s="20">
        <f t="shared" si="100"/>
        <v>9440.0400000000009</v>
      </c>
      <c r="Y318" s="20">
        <f t="shared" si="100"/>
        <v>9732.18</v>
      </c>
      <c r="Z318" s="20">
        <f t="shared" si="100"/>
        <v>10018.36</v>
      </c>
      <c r="AA318" s="20">
        <f t="shared" si="100"/>
        <v>10322.58</v>
      </c>
      <c r="AB318" s="20">
        <f t="shared" si="100"/>
        <v>10629.82</v>
      </c>
      <c r="AC318" s="20">
        <f t="shared" si="100"/>
        <v>10955.1</v>
      </c>
      <c r="AD318" s="20">
        <f t="shared" si="100"/>
        <v>11274.42</v>
      </c>
      <c r="AE318" s="20">
        <f t="shared" si="100"/>
        <v>11611.779999999999</v>
      </c>
      <c r="AF318" s="20">
        <f t="shared" si="100"/>
        <v>11967.18</v>
      </c>
      <c r="AG318" s="20">
        <f t="shared" si="103"/>
        <v>12316.619999999999</v>
      </c>
      <c r="AH318" s="20">
        <f t="shared" si="103"/>
        <v>12696.1</v>
      </c>
      <c r="AI318" s="20">
        <f t="shared" si="103"/>
        <v>13072.64</v>
      </c>
      <c r="AJ318" s="20">
        <f t="shared" si="103"/>
        <v>13467.220000000001</v>
      </c>
      <c r="AK318" s="20">
        <f t="shared" si="103"/>
        <v>13867.84</v>
      </c>
      <c r="AL318" s="20">
        <f t="shared" si="103"/>
        <v>14289.52</v>
      </c>
      <c r="AM318" s="20">
        <f t="shared" si="103"/>
        <v>14717.24</v>
      </c>
      <c r="AN318" s="20">
        <f t="shared" si="103"/>
        <v>15154.02</v>
      </c>
      <c r="AO318" s="20">
        <f t="shared" si="103"/>
        <v>15611.86</v>
      </c>
      <c r="AP318" s="20">
        <f t="shared" si="103"/>
        <v>16075.74</v>
      </c>
      <c r="AQ318" s="20">
        <f t="shared" si="103"/>
        <v>16560.68</v>
      </c>
      <c r="AR318" s="20">
        <f t="shared" si="103"/>
        <v>17054.68</v>
      </c>
      <c r="AS318" s="20">
        <f t="shared" si="103"/>
        <v>17569.739999999998</v>
      </c>
      <c r="AT318" s="20">
        <f t="shared" si="103"/>
        <v>18093.86</v>
      </c>
      <c r="AU318" s="20">
        <f t="shared" si="103"/>
        <v>18639.04</v>
      </c>
      <c r="AV318" s="20">
        <f t="shared" si="103"/>
        <v>19196.3</v>
      </c>
      <c r="AW318" s="20">
        <f t="shared" si="102"/>
        <v>19774.620000000003</v>
      </c>
      <c r="AX318" s="20">
        <f t="shared" si="102"/>
        <v>20362</v>
      </c>
      <c r="AY318" s="20">
        <f t="shared" si="102"/>
        <v>20973.46</v>
      </c>
      <c r="AZ318" s="20">
        <f t="shared" si="102"/>
        <v>21609</v>
      </c>
      <c r="BA318" s="20">
        <f t="shared" si="102"/>
        <v>22256.620000000003</v>
      </c>
      <c r="BB318" s="20">
        <f t="shared" si="102"/>
        <v>22925.3</v>
      </c>
      <c r="BC318" s="20">
        <f t="shared" si="102"/>
        <v>23606.059999999998</v>
      </c>
      <c r="BD318" s="20">
        <f t="shared" si="102"/>
        <v>24313.919999999998</v>
      </c>
      <c r="BE318" s="20">
        <f t="shared" si="102"/>
        <v>25045.86</v>
      </c>
      <c r="BF318" s="20">
        <f t="shared" si="102"/>
        <v>25801.879999999997</v>
      </c>
      <c r="BG318" s="20">
        <f t="shared" si="102"/>
        <v>26573</v>
      </c>
      <c r="BH318" s="20">
        <f t="shared" si="102"/>
        <v>27371.22</v>
      </c>
      <c r="BI318" s="20">
        <f t="shared" si="102"/>
        <v>28193.52</v>
      </c>
      <c r="BJ318" s="20">
        <f t="shared" si="102"/>
        <v>29030.920000000002</v>
      </c>
      <c r="BK318" s="20">
        <f t="shared" si="102"/>
        <v>29907.420000000002</v>
      </c>
      <c r="BL318" s="20">
        <f t="shared" si="93"/>
        <v>30802.04</v>
      </c>
      <c r="BM318" s="20">
        <f t="shared" si="93"/>
        <v>31723.760000000002</v>
      </c>
      <c r="BN318" s="20">
        <f t="shared" si="93"/>
        <v>32687.599999999999</v>
      </c>
      <c r="BO318" s="20">
        <f t="shared" si="93"/>
        <v>33666.539999999994</v>
      </c>
    </row>
    <row r="319" spans="1:67" x14ac:dyDescent="0.2">
      <c r="A319">
        <v>303</v>
      </c>
      <c r="B319" s="20">
        <f t="shared" si="101"/>
        <v>5136.8999999999996</v>
      </c>
      <c r="C319" s="20">
        <f t="shared" si="101"/>
        <v>5221.38</v>
      </c>
      <c r="D319" s="20">
        <f t="shared" si="101"/>
        <v>5284.77</v>
      </c>
      <c r="E319" s="20">
        <f t="shared" si="101"/>
        <v>5441.73</v>
      </c>
      <c r="F319" s="20">
        <f t="shared" si="101"/>
        <v>5601.72</v>
      </c>
      <c r="G319" s="22">
        <f t="shared" si="101"/>
        <v>5764.74</v>
      </c>
      <c r="H319" s="20">
        <f t="shared" si="101"/>
        <v>5918.67</v>
      </c>
      <c r="I319" s="20">
        <f t="shared" si="101"/>
        <v>6075.63</v>
      </c>
      <c r="J319" s="20">
        <f t="shared" si="101"/>
        <v>6259.74</v>
      </c>
      <c r="K319" s="20">
        <f t="shared" si="101"/>
        <v>6446.88</v>
      </c>
      <c r="L319" s="20">
        <f t="shared" si="101"/>
        <v>6637.0499999999993</v>
      </c>
      <c r="M319" s="20">
        <f t="shared" si="101"/>
        <v>6842.25</v>
      </c>
      <c r="N319" s="20">
        <f t="shared" si="101"/>
        <v>7050.4800000000005</v>
      </c>
      <c r="O319" s="20">
        <f t="shared" si="101"/>
        <v>7249.74</v>
      </c>
      <c r="P319" s="20">
        <f t="shared" si="101"/>
        <v>7479.0599999999995</v>
      </c>
      <c r="Q319" s="20">
        <f t="shared" si="101"/>
        <v>7699.41</v>
      </c>
      <c r="R319" s="20">
        <f t="shared" si="100"/>
        <v>7922.79</v>
      </c>
      <c r="S319" s="20">
        <f t="shared" si="100"/>
        <v>8164.2300000000005</v>
      </c>
      <c r="T319" s="20">
        <f t="shared" si="100"/>
        <v>8408.7000000000007</v>
      </c>
      <c r="U319" s="20">
        <f t="shared" si="100"/>
        <v>8659.23</v>
      </c>
      <c r="V319" s="20">
        <f t="shared" si="100"/>
        <v>8924.7900000000009</v>
      </c>
      <c r="W319" s="20">
        <f t="shared" si="100"/>
        <v>9184.41</v>
      </c>
      <c r="X319" s="20">
        <f t="shared" si="100"/>
        <v>9459.06</v>
      </c>
      <c r="Y319" s="20">
        <f t="shared" si="100"/>
        <v>9751.77</v>
      </c>
      <c r="Z319" s="20">
        <f t="shared" si="100"/>
        <v>10038.540000000001</v>
      </c>
      <c r="AA319" s="20">
        <f t="shared" si="100"/>
        <v>10343.369999999999</v>
      </c>
      <c r="AB319" s="20">
        <f t="shared" si="100"/>
        <v>10651.23</v>
      </c>
      <c r="AC319" s="20">
        <f t="shared" si="100"/>
        <v>10977.150000000001</v>
      </c>
      <c r="AD319" s="20">
        <f t="shared" si="100"/>
        <v>11297.130000000001</v>
      </c>
      <c r="AE319" s="20">
        <f t="shared" si="100"/>
        <v>11635.17</v>
      </c>
      <c r="AF319" s="20">
        <f t="shared" si="100"/>
        <v>11991.27</v>
      </c>
      <c r="AG319" s="20">
        <f t="shared" si="103"/>
        <v>12341.43</v>
      </c>
      <c r="AH319" s="20">
        <f t="shared" si="103"/>
        <v>12721.650000000001</v>
      </c>
      <c r="AI319" s="20">
        <f t="shared" si="103"/>
        <v>13098.96</v>
      </c>
      <c r="AJ319" s="20">
        <f t="shared" si="103"/>
        <v>13494.33</v>
      </c>
      <c r="AK319" s="20">
        <f t="shared" si="103"/>
        <v>13895.76</v>
      </c>
      <c r="AL319" s="20">
        <f t="shared" si="103"/>
        <v>14318.28</v>
      </c>
      <c r="AM319" s="20">
        <f t="shared" si="103"/>
        <v>14746.86</v>
      </c>
      <c r="AN319" s="20">
        <f t="shared" si="103"/>
        <v>15184.53</v>
      </c>
      <c r="AO319" s="20">
        <f t="shared" si="103"/>
        <v>15643.289999999999</v>
      </c>
      <c r="AP319" s="20">
        <f t="shared" si="103"/>
        <v>16108.109999999999</v>
      </c>
      <c r="AQ319" s="20">
        <f t="shared" si="103"/>
        <v>16594.02</v>
      </c>
      <c r="AR319" s="20">
        <f t="shared" si="103"/>
        <v>17089.02</v>
      </c>
      <c r="AS319" s="20">
        <f t="shared" si="103"/>
        <v>17605.11</v>
      </c>
      <c r="AT319" s="20">
        <f t="shared" si="103"/>
        <v>18130.29</v>
      </c>
      <c r="AU319" s="20">
        <f t="shared" si="103"/>
        <v>18676.560000000001</v>
      </c>
      <c r="AV319" s="20">
        <f t="shared" si="103"/>
        <v>19234.949999999997</v>
      </c>
      <c r="AW319" s="20">
        <f t="shared" si="102"/>
        <v>19814.43</v>
      </c>
      <c r="AX319" s="20">
        <f t="shared" si="102"/>
        <v>20403</v>
      </c>
      <c r="AY319" s="20">
        <f t="shared" si="102"/>
        <v>21015.69</v>
      </c>
      <c r="AZ319" s="20">
        <f t="shared" si="102"/>
        <v>21652.5</v>
      </c>
      <c r="BA319" s="20">
        <f t="shared" si="102"/>
        <v>22301.43</v>
      </c>
      <c r="BB319" s="20">
        <f t="shared" si="102"/>
        <v>22971.449999999997</v>
      </c>
      <c r="BC319" s="20">
        <f t="shared" si="102"/>
        <v>23653.59</v>
      </c>
      <c r="BD319" s="20">
        <f t="shared" si="102"/>
        <v>24362.880000000001</v>
      </c>
      <c r="BE319" s="20">
        <f t="shared" si="102"/>
        <v>25096.29</v>
      </c>
      <c r="BF319" s="20">
        <f t="shared" si="102"/>
        <v>25853.82</v>
      </c>
      <c r="BG319" s="20">
        <f t="shared" si="102"/>
        <v>26626.5</v>
      </c>
      <c r="BH319" s="20">
        <f t="shared" si="102"/>
        <v>27426.329999999998</v>
      </c>
      <c r="BI319" s="20">
        <f t="shared" si="102"/>
        <v>28250.28</v>
      </c>
      <c r="BJ319" s="20">
        <f t="shared" si="102"/>
        <v>29089.38</v>
      </c>
      <c r="BK319" s="20">
        <f t="shared" si="102"/>
        <v>29967.63</v>
      </c>
      <c r="BL319" s="20">
        <f t="shared" si="93"/>
        <v>30864.06</v>
      </c>
      <c r="BM319" s="20">
        <f t="shared" si="93"/>
        <v>31787.64</v>
      </c>
      <c r="BN319" s="20">
        <f t="shared" si="93"/>
        <v>32753.399999999998</v>
      </c>
      <c r="BO319" s="20">
        <f t="shared" si="93"/>
        <v>33734.31</v>
      </c>
    </row>
    <row r="320" spans="1:67" x14ac:dyDescent="0.2">
      <c r="A320">
        <v>304</v>
      </c>
      <c r="B320" s="20">
        <f t="shared" si="101"/>
        <v>5147.2000000000007</v>
      </c>
      <c r="C320" s="20">
        <f t="shared" si="101"/>
        <v>5231.84</v>
      </c>
      <c r="D320" s="20">
        <f t="shared" si="101"/>
        <v>5295.3600000000006</v>
      </c>
      <c r="E320" s="20">
        <f t="shared" si="101"/>
        <v>5452.6399999999994</v>
      </c>
      <c r="F320" s="20">
        <f t="shared" si="101"/>
        <v>5612.96</v>
      </c>
      <c r="G320" s="22">
        <f t="shared" si="101"/>
        <v>5776.32</v>
      </c>
      <c r="H320" s="20">
        <f t="shared" si="101"/>
        <v>5930.56</v>
      </c>
      <c r="I320" s="20">
        <f t="shared" si="101"/>
        <v>6087.84</v>
      </c>
      <c r="J320" s="20">
        <f t="shared" si="101"/>
        <v>6272.32</v>
      </c>
      <c r="K320" s="20">
        <f t="shared" si="101"/>
        <v>6459.84</v>
      </c>
      <c r="L320" s="20">
        <f t="shared" si="101"/>
        <v>6650.4</v>
      </c>
      <c r="M320" s="20">
        <f t="shared" si="101"/>
        <v>6856</v>
      </c>
      <c r="N320" s="20">
        <f t="shared" si="101"/>
        <v>7064.64</v>
      </c>
      <c r="O320" s="20">
        <f t="shared" si="101"/>
        <v>7264.32</v>
      </c>
      <c r="P320" s="20">
        <f t="shared" si="101"/>
        <v>7494.08</v>
      </c>
      <c r="Q320" s="20">
        <f t="shared" si="101"/>
        <v>7714.88</v>
      </c>
      <c r="R320" s="20">
        <f t="shared" si="100"/>
        <v>7938.72</v>
      </c>
      <c r="S320" s="20">
        <f t="shared" si="100"/>
        <v>8180.64</v>
      </c>
      <c r="T320" s="20">
        <f t="shared" si="100"/>
        <v>8425.5999999999985</v>
      </c>
      <c r="U320" s="20">
        <f t="shared" si="100"/>
        <v>8676.64</v>
      </c>
      <c r="V320" s="20">
        <f t="shared" si="100"/>
        <v>8942.7200000000012</v>
      </c>
      <c r="W320" s="20">
        <f t="shared" si="100"/>
        <v>9202.8799999999992</v>
      </c>
      <c r="X320" s="20">
        <f t="shared" si="100"/>
        <v>9478.08</v>
      </c>
      <c r="Y320" s="20">
        <f t="shared" si="100"/>
        <v>9771.36</v>
      </c>
      <c r="Z320" s="20">
        <f t="shared" si="100"/>
        <v>10058.720000000001</v>
      </c>
      <c r="AA320" s="20">
        <f t="shared" si="100"/>
        <v>10364.16</v>
      </c>
      <c r="AB320" s="20">
        <f t="shared" si="100"/>
        <v>10672.64</v>
      </c>
      <c r="AC320" s="20">
        <f t="shared" si="100"/>
        <v>10999.2</v>
      </c>
      <c r="AD320" s="20">
        <f t="shared" si="100"/>
        <v>11319.84</v>
      </c>
      <c r="AE320" s="20">
        <f t="shared" si="100"/>
        <v>11658.560000000001</v>
      </c>
      <c r="AF320" s="20">
        <f t="shared" si="100"/>
        <v>12015.36</v>
      </c>
      <c r="AG320" s="20">
        <f t="shared" si="103"/>
        <v>12366.24</v>
      </c>
      <c r="AH320" s="20">
        <f t="shared" si="103"/>
        <v>12747.2</v>
      </c>
      <c r="AI320" s="20">
        <f t="shared" si="103"/>
        <v>13125.279999999999</v>
      </c>
      <c r="AJ320" s="20">
        <f t="shared" si="103"/>
        <v>13521.44</v>
      </c>
      <c r="AK320" s="20">
        <f t="shared" si="103"/>
        <v>13923.68</v>
      </c>
      <c r="AL320" s="20">
        <f t="shared" si="103"/>
        <v>14347.04</v>
      </c>
      <c r="AM320" s="20">
        <f t="shared" si="103"/>
        <v>14776.48</v>
      </c>
      <c r="AN320" s="20">
        <f t="shared" si="103"/>
        <v>15215.04</v>
      </c>
      <c r="AO320" s="20">
        <f t="shared" si="103"/>
        <v>15674.72</v>
      </c>
      <c r="AP320" s="20">
        <f t="shared" si="103"/>
        <v>16140.48</v>
      </c>
      <c r="AQ320" s="20">
        <f t="shared" si="103"/>
        <v>16627.36</v>
      </c>
      <c r="AR320" s="20">
        <f t="shared" si="103"/>
        <v>17123.36</v>
      </c>
      <c r="AS320" s="20">
        <f t="shared" si="103"/>
        <v>17640.48</v>
      </c>
      <c r="AT320" s="20">
        <f t="shared" si="103"/>
        <v>18166.72</v>
      </c>
      <c r="AU320" s="20">
        <f t="shared" si="103"/>
        <v>18714.080000000002</v>
      </c>
      <c r="AV320" s="20">
        <f t="shared" si="103"/>
        <v>19273.599999999999</v>
      </c>
      <c r="AW320" s="20">
        <f t="shared" si="102"/>
        <v>19854.240000000002</v>
      </c>
      <c r="AX320" s="20">
        <f t="shared" si="102"/>
        <v>20444</v>
      </c>
      <c r="AY320" s="20">
        <f t="shared" si="102"/>
        <v>21057.919999999998</v>
      </c>
      <c r="AZ320" s="20">
        <f t="shared" si="102"/>
        <v>21696</v>
      </c>
      <c r="BA320" s="20">
        <f t="shared" si="102"/>
        <v>22346.240000000002</v>
      </c>
      <c r="BB320" s="20">
        <f t="shared" si="102"/>
        <v>23017.599999999999</v>
      </c>
      <c r="BC320" s="20">
        <f t="shared" si="102"/>
        <v>23701.120000000003</v>
      </c>
      <c r="BD320" s="20">
        <f t="shared" si="102"/>
        <v>24411.84</v>
      </c>
      <c r="BE320" s="20">
        <f t="shared" si="102"/>
        <v>25146.720000000001</v>
      </c>
      <c r="BF320" s="20">
        <f t="shared" si="102"/>
        <v>25905.759999999998</v>
      </c>
      <c r="BG320" s="20">
        <f t="shared" si="102"/>
        <v>26680</v>
      </c>
      <c r="BH320" s="20">
        <f t="shared" si="102"/>
        <v>27481.439999999999</v>
      </c>
      <c r="BI320" s="20">
        <f t="shared" si="102"/>
        <v>28307.040000000001</v>
      </c>
      <c r="BJ320" s="20">
        <f t="shared" si="102"/>
        <v>29147.84</v>
      </c>
      <c r="BK320" s="20">
        <f t="shared" si="102"/>
        <v>30027.84</v>
      </c>
      <c r="BL320" s="20">
        <f t="shared" si="93"/>
        <v>30926.080000000002</v>
      </c>
      <c r="BM320" s="20">
        <f t="shared" si="93"/>
        <v>31851.52</v>
      </c>
      <c r="BN320" s="20">
        <f t="shared" si="93"/>
        <v>32819.199999999997</v>
      </c>
      <c r="BO320" s="20">
        <f t="shared" si="93"/>
        <v>33802.080000000002</v>
      </c>
    </row>
    <row r="321" spans="1:67" x14ac:dyDescent="0.2">
      <c r="A321">
        <v>305</v>
      </c>
      <c r="B321" s="20">
        <f t="shared" si="101"/>
        <v>5157.5</v>
      </c>
      <c r="C321" s="20">
        <f t="shared" si="101"/>
        <v>5242.3</v>
      </c>
      <c r="D321" s="20">
        <f t="shared" si="101"/>
        <v>5305.95</v>
      </c>
      <c r="E321" s="20">
        <f t="shared" si="101"/>
        <v>5463.55</v>
      </c>
      <c r="F321" s="20">
        <f t="shared" si="101"/>
        <v>5624.2000000000007</v>
      </c>
      <c r="G321" s="22">
        <f t="shared" si="101"/>
        <v>5787.9</v>
      </c>
      <c r="H321" s="20">
        <f t="shared" si="101"/>
        <v>5942.4500000000007</v>
      </c>
      <c r="I321" s="20">
        <f t="shared" si="101"/>
        <v>6100.05</v>
      </c>
      <c r="J321" s="20">
        <f t="shared" si="101"/>
        <v>6284.9</v>
      </c>
      <c r="K321" s="20">
        <f t="shared" si="101"/>
        <v>6472.8</v>
      </c>
      <c r="L321" s="20">
        <f t="shared" si="101"/>
        <v>6663.75</v>
      </c>
      <c r="M321" s="20">
        <f t="shared" si="101"/>
        <v>6869.75</v>
      </c>
      <c r="N321" s="20">
        <f t="shared" si="101"/>
        <v>7078.8</v>
      </c>
      <c r="O321" s="20">
        <f t="shared" si="101"/>
        <v>7278.9</v>
      </c>
      <c r="P321" s="20">
        <f t="shared" si="101"/>
        <v>7509.0999999999995</v>
      </c>
      <c r="Q321" s="20">
        <f t="shared" si="101"/>
        <v>7730.35</v>
      </c>
      <c r="R321" s="20">
        <f t="shared" si="100"/>
        <v>7954.65</v>
      </c>
      <c r="S321" s="20">
        <f t="shared" si="100"/>
        <v>8197.0499999999993</v>
      </c>
      <c r="T321" s="20">
        <f t="shared" si="100"/>
        <v>8442.5</v>
      </c>
      <c r="U321" s="20">
        <f t="shared" si="100"/>
        <v>8694.0499999999993</v>
      </c>
      <c r="V321" s="20">
        <f t="shared" si="100"/>
        <v>8960.65</v>
      </c>
      <c r="W321" s="20">
        <f t="shared" si="100"/>
        <v>9221.3499999999985</v>
      </c>
      <c r="X321" s="20">
        <f t="shared" si="100"/>
        <v>9497.0999999999985</v>
      </c>
      <c r="Y321" s="20">
        <f t="shared" si="100"/>
        <v>9790.9500000000007</v>
      </c>
      <c r="Z321" s="20">
        <f t="shared" si="100"/>
        <v>10078.9</v>
      </c>
      <c r="AA321" s="20">
        <f t="shared" si="100"/>
        <v>10384.950000000001</v>
      </c>
      <c r="AB321" s="20">
        <f t="shared" si="100"/>
        <v>10694.05</v>
      </c>
      <c r="AC321" s="20">
        <f t="shared" si="100"/>
        <v>11021.25</v>
      </c>
      <c r="AD321" s="20">
        <f t="shared" si="100"/>
        <v>11342.55</v>
      </c>
      <c r="AE321" s="20">
        <f t="shared" si="100"/>
        <v>11681.95</v>
      </c>
      <c r="AF321" s="20">
        <f t="shared" si="100"/>
        <v>12039.45</v>
      </c>
      <c r="AG321" s="20">
        <f t="shared" si="103"/>
        <v>12391.05</v>
      </c>
      <c r="AH321" s="20">
        <f t="shared" si="103"/>
        <v>12772.75</v>
      </c>
      <c r="AI321" s="20">
        <f t="shared" si="103"/>
        <v>13151.6</v>
      </c>
      <c r="AJ321" s="20">
        <f t="shared" si="103"/>
        <v>13548.55</v>
      </c>
      <c r="AK321" s="20">
        <f t="shared" si="103"/>
        <v>13951.6</v>
      </c>
      <c r="AL321" s="20">
        <f t="shared" si="103"/>
        <v>14375.800000000001</v>
      </c>
      <c r="AM321" s="20">
        <f t="shared" si="103"/>
        <v>14806.1</v>
      </c>
      <c r="AN321" s="20">
        <f t="shared" si="103"/>
        <v>15245.550000000001</v>
      </c>
      <c r="AO321" s="20">
        <f t="shared" si="103"/>
        <v>15706.15</v>
      </c>
      <c r="AP321" s="20">
        <f t="shared" si="103"/>
        <v>16172.849999999999</v>
      </c>
      <c r="AQ321" s="20">
        <f t="shared" si="103"/>
        <v>16660.7</v>
      </c>
      <c r="AR321" s="20">
        <f t="shared" si="103"/>
        <v>17157.7</v>
      </c>
      <c r="AS321" s="20">
        <f t="shared" si="103"/>
        <v>17675.849999999999</v>
      </c>
      <c r="AT321" s="20">
        <f t="shared" si="103"/>
        <v>18203.150000000001</v>
      </c>
      <c r="AU321" s="20">
        <f t="shared" si="103"/>
        <v>18751.599999999999</v>
      </c>
      <c r="AV321" s="20">
        <f t="shared" si="103"/>
        <v>19312.25</v>
      </c>
      <c r="AW321" s="20">
        <f t="shared" si="102"/>
        <v>19894.050000000003</v>
      </c>
      <c r="AX321" s="20">
        <f t="shared" si="102"/>
        <v>20485</v>
      </c>
      <c r="AY321" s="20">
        <f t="shared" si="102"/>
        <v>21100.15</v>
      </c>
      <c r="AZ321" s="20">
        <f t="shared" si="102"/>
        <v>21739.5</v>
      </c>
      <c r="BA321" s="20">
        <f t="shared" si="102"/>
        <v>22391.050000000003</v>
      </c>
      <c r="BB321" s="20">
        <f t="shared" si="102"/>
        <v>23063.75</v>
      </c>
      <c r="BC321" s="20">
        <f t="shared" si="102"/>
        <v>23748.65</v>
      </c>
      <c r="BD321" s="20">
        <f t="shared" si="102"/>
        <v>24460.800000000003</v>
      </c>
      <c r="BE321" s="20">
        <f t="shared" si="102"/>
        <v>25197.15</v>
      </c>
      <c r="BF321" s="20">
        <f t="shared" si="102"/>
        <v>25957.699999999997</v>
      </c>
      <c r="BG321" s="20">
        <f t="shared" si="102"/>
        <v>26733.5</v>
      </c>
      <c r="BH321" s="20">
        <f t="shared" si="102"/>
        <v>27536.55</v>
      </c>
      <c r="BI321" s="20">
        <f t="shared" si="102"/>
        <v>28363.8</v>
      </c>
      <c r="BJ321" s="20">
        <f t="shared" si="102"/>
        <v>29206.3</v>
      </c>
      <c r="BK321" s="20">
        <f t="shared" si="102"/>
        <v>30088.05</v>
      </c>
      <c r="BL321" s="20">
        <f t="shared" si="93"/>
        <v>30988.100000000002</v>
      </c>
      <c r="BM321" s="20">
        <f t="shared" si="93"/>
        <v>31915.4</v>
      </c>
      <c r="BN321" s="20">
        <f t="shared" si="93"/>
        <v>32885</v>
      </c>
      <c r="BO321" s="20">
        <f t="shared" si="93"/>
        <v>33869.85</v>
      </c>
    </row>
    <row r="322" spans="1:67" x14ac:dyDescent="0.2">
      <c r="A322">
        <v>306</v>
      </c>
      <c r="B322" s="20">
        <f t="shared" si="101"/>
        <v>5167.8</v>
      </c>
      <c r="C322" s="20">
        <f t="shared" si="101"/>
        <v>5252.76</v>
      </c>
      <c r="D322" s="20">
        <f t="shared" si="101"/>
        <v>5316.54</v>
      </c>
      <c r="E322" s="20">
        <f t="shared" si="101"/>
        <v>5474.46</v>
      </c>
      <c r="F322" s="20">
        <f t="shared" si="101"/>
        <v>5635.4400000000005</v>
      </c>
      <c r="G322" s="22">
        <f t="shared" si="101"/>
        <v>5799.48</v>
      </c>
      <c r="H322" s="20">
        <f t="shared" si="101"/>
        <v>5954.34</v>
      </c>
      <c r="I322" s="20">
        <f t="shared" si="101"/>
        <v>6112.26</v>
      </c>
      <c r="J322" s="20">
        <f t="shared" si="101"/>
        <v>6297.48</v>
      </c>
      <c r="K322" s="20">
        <f t="shared" si="101"/>
        <v>6485.76</v>
      </c>
      <c r="L322" s="20">
        <f t="shared" si="101"/>
        <v>6677.1</v>
      </c>
      <c r="M322" s="20">
        <f t="shared" si="101"/>
        <v>6883.5</v>
      </c>
      <c r="N322" s="20">
        <f t="shared" si="101"/>
        <v>7092.96</v>
      </c>
      <c r="O322" s="20">
        <f t="shared" si="101"/>
        <v>7293.4800000000005</v>
      </c>
      <c r="P322" s="20">
        <f t="shared" si="101"/>
        <v>7524.12</v>
      </c>
      <c r="Q322" s="20">
        <f t="shared" si="101"/>
        <v>7745.8200000000006</v>
      </c>
      <c r="R322" s="20">
        <f t="shared" si="100"/>
        <v>7970.58</v>
      </c>
      <c r="S322" s="20">
        <f t="shared" si="100"/>
        <v>8213.4599999999991</v>
      </c>
      <c r="T322" s="20">
        <f t="shared" si="100"/>
        <v>8459.4</v>
      </c>
      <c r="U322" s="20">
        <f t="shared" si="100"/>
        <v>8711.4599999999991</v>
      </c>
      <c r="V322" s="20">
        <f t="shared" si="100"/>
        <v>8978.58</v>
      </c>
      <c r="W322" s="20">
        <f t="shared" si="100"/>
        <v>9239.82</v>
      </c>
      <c r="X322" s="20">
        <f t="shared" si="100"/>
        <v>9516.119999999999</v>
      </c>
      <c r="Y322" s="20">
        <f t="shared" si="100"/>
        <v>9810.5400000000009</v>
      </c>
      <c r="Z322" s="20">
        <f t="shared" si="100"/>
        <v>10099.08</v>
      </c>
      <c r="AA322" s="20">
        <f t="shared" si="100"/>
        <v>10405.74</v>
      </c>
      <c r="AB322" s="20">
        <f t="shared" si="100"/>
        <v>10715.46</v>
      </c>
      <c r="AC322" s="20">
        <f t="shared" si="100"/>
        <v>11043.3</v>
      </c>
      <c r="AD322" s="20">
        <f t="shared" si="100"/>
        <v>11365.26</v>
      </c>
      <c r="AE322" s="20">
        <f t="shared" si="100"/>
        <v>11705.34</v>
      </c>
      <c r="AF322" s="20">
        <f t="shared" si="100"/>
        <v>12063.54</v>
      </c>
      <c r="AG322" s="20">
        <f t="shared" si="103"/>
        <v>12415.86</v>
      </c>
      <c r="AH322" s="20">
        <f t="shared" si="103"/>
        <v>12798.3</v>
      </c>
      <c r="AI322" s="20">
        <f t="shared" si="103"/>
        <v>13177.92</v>
      </c>
      <c r="AJ322" s="20">
        <f t="shared" si="103"/>
        <v>13575.66</v>
      </c>
      <c r="AK322" s="20">
        <f t="shared" si="103"/>
        <v>13979.52</v>
      </c>
      <c r="AL322" s="20">
        <f t="shared" si="103"/>
        <v>14404.560000000001</v>
      </c>
      <c r="AM322" s="20">
        <f t="shared" si="103"/>
        <v>14835.720000000001</v>
      </c>
      <c r="AN322" s="20">
        <f t="shared" si="103"/>
        <v>15276.060000000001</v>
      </c>
      <c r="AO322" s="20">
        <f t="shared" si="103"/>
        <v>15737.58</v>
      </c>
      <c r="AP322" s="20">
        <f t="shared" si="103"/>
        <v>16205.22</v>
      </c>
      <c r="AQ322" s="20">
        <f t="shared" si="103"/>
        <v>16694.04</v>
      </c>
      <c r="AR322" s="20">
        <f t="shared" si="103"/>
        <v>17192.04</v>
      </c>
      <c r="AS322" s="20">
        <f t="shared" si="103"/>
        <v>17711.22</v>
      </c>
      <c r="AT322" s="20">
        <f t="shared" si="103"/>
        <v>18239.580000000002</v>
      </c>
      <c r="AU322" s="20">
        <f t="shared" si="103"/>
        <v>18789.120000000003</v>
      </c>
      <c r="AV322" s="20">
        <f t="shared" si="103"/>
        <v>19350.900000000001</v>
      </c>
      <c r="AW322" s="20">
        <f t="shared" si="102"/>
        <v>19933.86</v>
      </c>
      <c r="AX322" s="20">
        <f t="shared" si="102"/>
        <v>20526</v>
      </c>
      <c r="AY322" s="20">
        <f t="shared" si="102"/>
        <v>21142.379999999997</v>
      </c>
      <c r="AZ322" s="20">
        <f t="shared" si="102"/>
        <v>21783</v>
      </c>
      <c r="BA322" s="20">
        <f t="shared" si="102"/>
        <v>22435.86</v>
      </c>
      <c r="BB322" s="20">
        <f t="shared" si="102"/>
        <v>23109.9</v>
      </c>
      <c r="BC322" s="20">
        <f t="shared" si="102"/>
        <v>23796.18</v>
      </c>
      <c r="BD322" s="20">
        <f t="shared" si="102"/>
        <v>24509.760000000002</v>
      </c>
      <c r="BE322" s="20">
        <f t="shared" si="102"/>
        <v>25247.58</v>
      </c>
      <c r="BF322" s="20">
        <f t="shared" si="102"/>
        <v>26009.64</v>
      </c>
      <c r="BG322" s="20">
        <f t="shared" si="102"/>
        <v>26787</v>
      </c>
      <c r="BH322" s="20">
        <f t="shared" si="102"/>
        <v>27591.66</v>
      </c>
      <c r="BI322" s="20">
        <f t="shared" si="102"/>
        <v>28420.559999999998</v>
      </c>
      <c r="BJ322" s="20">
        <f t="shared" si="102"/>
        <v>29264.760000000002</v>
      </c>
      <c r="BK322" s="20">
        <f t="shared" si="102"/>
        <v>30148.260000000002</v>
      </c>
      <c r="BL322" s="20">
        <f t="shared" si="93"/>
        <v>31050.120000000003</v>
      </c>
      <c r="BM322" s="20">
        <f t="shared" si="93"/>
        <v>31979.280000000002</v>
      </c>
      <c r="BN322" s="20">
        <f t="shared" si="93"/>
        <v>32950.800000000003</v>
      </c>
      <c r="BO322" s="20">
        <f t="shared" si="93"/>
        <v>33937.619999999995</v>
      </c>
    </row>
    <row r="323" spans="1:67" x14ac:dyDescent="0.2">
      <c r="A323">
        <v>307</v>
      </c>
      <c r="B323" s="20">
        <f t="shared" si="101"/>
        <v>5178.1000000000004</v>
      </c>
      <c r="C323" s="20">
        <f t="shared" si="101"/>
        <v>5263.22</v>
      </c>
      <c r="D323" s="20">
        <f t="shared" si="101"/>
        <v>5327.13</v>
      </c>
      <c r="E323" s="20">
        <f t="shared" si="101"/>
        <v>5485.37</v>
      </c>
      <c r="F323" s="20">
        <f t="shared" si="101"/>
        <v>5646.68</v>
      </c>
      <c r="G323" s="22">
        <f t="shared" si="101"/>
        <v>5811.0599999999995</v>
      </c>
      <c r="H323" s="20">
        <f t="shared" si="101"/>
        <v>5966.23</v>
      </c>
      <c r="I323" s="20">
        <f t="shared" si="101"/>
        <v>6124.47</v>
      </c>
      <c r="J323" s="20">
        <f t="shared" si="101"/>
        <v>6310.0599999999995</v>
      </c>
      <c r="K323" s="20">
        <f t="shared" si="101"/>
        <v>6498.72</v>
      </c>
      <c r="L323" s="20">
        <f t="shared" si="101"/>
        <v>6690.45</v>
      </c>
      <c r="M323" s="20">
        <f t="shared" si="101"/>
        <v>6897.25</v>
      </c>
      <c r="N323" s="20">
        <f t="shared" si="101"/>
        <v>7107.12</v>
      </c>
      <c r="O323" s="20">
        <f t="shared" si="101"/>
        <v>7308.06</v>
      </c>
      <c r="P323" s="20">
        <f t="shared" si="101"/>
        <v>7539.1399999999994</v>
      </c>
      <c r="Q323" s="20">
        <f t="shared" si="101"/>
        <v>7761.29</v>
      </c>
      <c r="R323" s="20">
        <f t="shared" si="100"/>
        <v>7986.51</v>
      </c>
      <c r="S323" s="20">
        <f t="shared" si="100"/>
        <v>8229.869999999999</v>
      </c>
      <c r="T323" s="20">
        <f t="shared" si="100"/>
        <v>8476.2999999999993</v>
      </c>
      <c r="U323" s="20">
        <f t="shared" si="100"/>
        <v>8728.869999999999</v>
      </c>
      <c r="V323" s="20">
        <f t="shared" si="100"/>
        <v>8996.51</v>
      </c>
      <c r="W323" s="20">
        <f t="shared" si="100"/>
        <v>9258.2900000000009</v>
      </c>
      <c r="X323" s="20">
        <f t="shared" si="100"/>
        <v>9535.14</v>
      </c>
      <c r="Y323" s="20">
        <f t="shared" si="100"/>
        <v>9830.130000000001</v>
      </c>
      <c r="Z323" s="20">
        <f t="shared" si="100"/>
        <v>10119.26</v>
      </c>
      <c r="AA323" s="20">
        <f t="shared" si="100"/>
        <v>10426.529999999999</v>
      </c>
      <c r="AB323" s="20">
        <f t="shared" si="100"/>
        <v>10736.869999999999</v>
      </c>
      <c r="AC323" s="20">
        <f t="shared" si="100"/>
        <v>11065.35</v>
      </c>
      <c r="AD323" s="20">
        <f t="shared" si="100"/>
        <v>11387.970000000001</v>
      </c>
      <c r="AE323" s="20">
        <f t="shared" si="100"/>
        <v>11728.73</v>
      </c>
      <c r="AF323" s="20">
        <f t="shared" si="100"/>
        <v>12087.630000000001</v>
      </c>
      <c r="AG323" s="20">
        <f t="shared" si="103"/>
        <v>12440.669999999998</v>
      </c>
      <c r="AH323" s="20">
        <f t="shared" si="103"/>
        <v>12823.85</v>
      </c>
      <c r="AI323" s="20">
        <f t="shared" si="103"/>
        <v>13204.24</v>
      </c>
      <c r="AJ323" s="20">
        <f t="shared" si="103"/>
        <v>13602.77</v>
      </c>
      <c r="AK323" s="20">
        <f t="shared" si="103"/>
        <v>14007.44</v>
      </c>
      <c r="AL323" s="20">
        <f t="shared" si="103"/>
        <v>14433.32</v>
      </c>
      <c r="AM323" s="20">
        <f t="shared" si="103"/>
        <v>14865.34</v>
      </c>
      <c r="AN323" s="20">
        <f t="shared" si="103"/>
        <v>15306.57</v>
      </c>
      <c r="AO323" s="20">
        <f t="shared" si="103"/>
        <v>15769.01</v>
      </c>
      <c r="AP323" s="20">
        <f t="shared" si="103"/>
        <v>16237.589999999998</v>
      </c>
      <c r="AQ323" s="20">
        <f t="shared" si="103"/>
        <v>16727.38</v>
      </c>
      <c r="AR323" s="20">
        <f t="shared" si="103"/>
        <v>17226.38</v>
      </c>
      <c r="AS323" s="20">
        <f t="shared" si="103"/>
        <v>17746.589999999997</v>
      </c>
      <c r="AT323" s="20">
        <f t="shared" si="103"/>
        <v>18276.010000000002</v>
      </c>
      <c r="AU323" s="20">
        <f t="shared" si="103"/>
        <v>18826.64</v>
      </c>
      <c r="AV323" s="20">
        <f t="shared" si="103"/>
        <v>19389.55</v>
      </c>
      <c r="AW323" s="20">
        <f t="shared" si="102"/>
        <v>19973.669999999998</v>
      </c>
      <c r="AX323" s="20">
        <f t="shared" si="102"/>
        <v>20567</v>
      </c>
      <c r="AY323" s="20">
        <f t="shared" si="102"/>
        <v>21184.61</v>
      </c>
      <c r="AZ323" s="20">
        <f t="shared" si="102"/>
        <v>21826.5</v>
      </c>
      <c r="BA323" s="20">
        <f t="shared" si="102"/>
        <v>22480.67</v>
      </c>
      <c r="BB323" s="20">
        <f t="shared" si="102"/>
        <v>23156.05</v>
      </c>
      <c r="BC323" s="20">
        <f t="shared" si="102"/>
        <v>23843.71</v>
      </c>
      <c r="BD323" s="20">
        <f t="shared" si="102"/>
        <v>24558.720000000001</v>
      </c>
      <c r="BE323" s="20">
        <f t="shared" si="102"/>
        <v>25298.010000000002</v>
      </c>
      <c r="BF323" s="20">
        <f t="shared" si="102"/>
        <v>26061.58</v>
      </c>
      <c r="BG323" s="20">
        <f t="shared" si="102"/>
        <v>26840.5</v>
      </c>
      <c r="BH323" s="20">
        <f t="shared" si="102"/>
        <v>27646.77</v>
      </c>
      <c r="BI323" s="20">
        <f t="shared" si="102"/>
        <v>28477.32</v>
      </c>
      <c r="BJ323" s="20">
        <f t="shared" si="102"/>
        <v>29323.22</v>
      </c>
      <c r="BK323" s="20">
        <f t="shared" si="102"/>
        <v>30208.47</v>
      </c>
      <c r="BL323" s="20">
        <f t="shared" si="93"/>
        <v>31112.14</v>
      </c>
      <c r="BM323" s="20">
        <f t="shared" si="93"/>
        <v>32043.16</v>
      </c>
      <c r="BN323" s="20">
        <f t="shared" si="93"/>
        <v>33016.6</v>
      </c>
      <c r="BO323" s="20">
        <f t="shared" si="93"/>
        <v>34005.39</v>
      </c>
    </row>
    <row r="324" spans="1:67" x14ac:dyDescent="0.2">
      <c r="A324">
        <v>308</v>
      </c>
      <c r="B324" s="20">
        <f t="shared" si="101"/>
        <v>5188.3999999999996</v>
      </c>
      <c r="C324" s="20">
        <f t="shared" si="101"/>
        <v>5273.68</v>
      </c>
      <c r="D324" s="20">
        <f t="shared" si="101"/>
        <v>5337.7199999999993</v>
      </c>
      <c r="E324" s="20">
        <f t="shared" si="101"/>
        <v>5496.2800000000007</v>
      </c>
      <c r="F324" s="20">
        <f t="shared" si="101"/>
        <v>5657.92</v>
      </c>
      <c r="G324" s="22">
        <f t="shared" si="101"/>
        <v>5822.6399999999994</v>
      </c>
      <c r="H324" s="20">
        <f t="shared" si="101"/>
        <v>5978.1200000000008</v>
      </c>
      <c r="I324" s="20">
        <f t="shared" si="101"/>
        <v>6136.68</v>
      </c>
      <c r="J324" s="20">
        <f t="shared" si="101"/>
        <v>6322.6399999999994</v>
      </c>
      <c r="K324" s="20">
        <f t="shared" si="101"/>
        <v>6511.68</v>
      </c>
      <c r="L324" s="20">
        <f t="shared" si="101"/>
        <v>6703.8</v>
      </c>
      <c r="M324" s="20">
        <f t="shared" si="101"/>
        <v>6911</v>
      </c>
      <c r="N324" s="20">
        <f t="shared" si="101"/>
        <v>7121.28</v>
      </c>
      <c r="O324" s="20">
        <f t="shared" si="101"/>
        <v>7322.64</v>
      </c>
      <c r="P324" s="20">
        <f t="shared" si="101"/>
        <v>7554.16</v>
      </c>
      <c r="Q324" s="20">
        <f t="shared" si="101"/>
        <v>7776.76</v>
      </c>
      <c r="R324" s="20">
        <f t="shared" si="100"/>
        <v>8002.44</v>
      </c>
      <c r="S324" s="20">
        <f t="shared" si="100"/>
        <v>8246.2799999999988</v>
      </c>
      <c r="T324" s="20">
        <f t="shared" si="100"/>
        <v>8493.2000000000007</v>
      </c>
      <c r="U324" s="20">
        <f t="shared" si="100"/>
        <v>8746.2799999999988</v>
      </c>
      <c r="V324" s="20">
        <f t="shared" si="100"/>
        <v>9014.4399999999987</v>
      </c>
      <c r="W324" s="20">
        <f t="shared" si="100"/>
        <v>9276.7599999999984</v>
      </c>
      <c r="X324" s="20">
        <f t="shared" si="100"/>
        <v>9554.16</v>
      </c>
      <c r="Y324" s="20">
        <f t="shared" si="100"/>
        <v>9849.7200000000012</v>
      </c>
      <c r="Z324" s="20">
        <f t="shared" si="100"/>
        <v>10139.439999999999</v>
      </c>
      <c r="AA324" s="20">
        <f t="shared" si="100"/>
        <v>10447.32</v>
      </c>
      <c r="AB324" s="20">
        <f t="shared" si="100"/>
        <v>10758.279999999999</v>
      </c>
      <c r="AC324" s="20">
        <f t="shared" si="100"/>
        <v>11087.400000000001</v>
      </c>
      <c r="AD324" s="20">
        <f t="shared" si="100"/>
        <v>11410.68</v>
      </c>
      <c r="AE324" s="20">
        <f t="shared" si="100"/>
        <v>11752.119999999999</v>
      </c>
      <c r="AF324" s="20">
        <f t="shared" si="100"/>
        <v>12111.720000000001</v>
      </c>
      <c r="AG324" s="20">
        <f t="shared" si="103"/>
        <v>12465.48</v>
      </c>
      <c r="AH324" s="20">
        <f t="shared" si="103"/>
        <v>12849.400000000001</v>
      </c>
      <c r="AI324" s="20">
        <f t="shared" si="103"/>
        <v>13230.560000000001</v>
      </c>
      <c r="AJ324" s="20">
        <f t="shared" si="103"/>
        <v>13629.88</v>
      </c>
      <c r="AK324" s="20">
        <f t="shared" si="103"/>
        <v>14035.36</v>
      </c>
      <c r="AL324" s="20">
        <f t="shared" si="103"/>
        <v>14462.08</v>
      </c>
      <c r="AM324" s="20">
        <f t="shared" si="103"/>
        <v>14894.960000000001</v>
      </c>
      <c r="AN324" s="20">
        <f t="shared" si="103"/>
        <v>15337.08</v>
      </c>
      <c r="AO324" s="20">
        <f t="shared" si="103"/>
        <v>15800.44</v>
      </c>
      <c r="AP324" s="20">
        <f t="shared" si="103"/>
        <v>16269.96</v>
      </c>
      <c r="AQ324" s="20">
        <f t="shared" si="103"/>
        <v>16760.72</v>
      </c>
      <c r="AR324" s="20">
        <f t="shared" si="103"/>
        <v>17260.72</v>
      </c>
      <c r="AS324" s="20">
        <f t="shared" si="103"/>
        <v>17781.96</v>
      </c>
      <c r="AT324" s="20">
        <f t="shared" si="103"/>
        <v>18312.440000000002</v>
      </c>
      <c r="AU324" s="20">
        <f t="shared" si="103"/>
        <v>18864.160000000003</v>
      </c>
      <c r="AV324" s="20">
        <f t="shared" si="103"/>
        <v>19428.199999999997</v>
      </c>
      <c r="AW324" s="20">
        <f t="shared" si="102"/>
        <v>20013.480000000003</v>
      </c>
      <c r="AX324" s="20">
        <f t="shared" si="102"/>
        <v>20608</v>
      </c>
      <c r="AY324" s="20">
        <f t="shared" si="102"/>
        <v>21226.839999999997</v>
      </c>
      <c r="AZ324" s="20">
        <f t="shared" si="102"/>
        <v>21870</v>
      </c>
      <c r="BA324" s="20">
        <f t="shared" si="102"/>
        <v>22525.480000000003</v>
      </c>
      <c r="BB324" s="20">
        <f t="shared" si="102"/>
        <v>23202.199999999997</v>
      </c>
      <c r="BC324" s="20">
        <f t="shared" si="102"/>
        <v>23891.239999999998</v>
      </c>
      <c r="BD324" s="20">
        <f t="shared" si="102"/>
        <v>24607.68</v>
      </c>
      <c r="BE324" s="20">
        <f t="shared" si="102"/>
        <v>25348.440000000002</v>
      </c>
      <c r="BF324" s="20">
        <f t="shared" si="102"/>
        <v>26113.519999999997</v>
      </c>
      <c r="BG324" s="20">
        <f t="shared" si="102"/>
        <v>26894</v>
      </c>
      <c r="BH324" s="20">
        <f t="shared" si="102"/>
        <v>27701.88</v>
      </c>
      <c r="BI324" s="20">
        <f t="shared" si="102"/>
        <v>28534.079999999998</v>
      </c>
      <c r="BJ324" s="20">
        <f t="shared" si="102"/>
        <v>29381.68</v>
      </c>
      <c r="BK324" s="20">
        <f t="shared" si="102"/>
        <v>30268.68</v>
      </c>
      <c r="BL324" s="20">
        <f t="shared" si="93"/>
        <v>31174.16</v>
      </c>
      <c r="BM324" s="20">
        <f t="shared" si="93"/>
        <v>32107.040000000001</v>
      </c>
      <c r="BN324" s="20">
        <f t="shared" si="93"/>
        <v>33082.399999999994</v>
      </c>
      <c r="BO324" s="20">
        <f t="shared" si="93"/>
        <v>34073.160000000003</v>
      </c>
    </row>
    <row r="325" spans="1:67" x14ac:dyDescent="0.2">
      <c r="A325">
        <v>309</v>
      </c>
      <c r="B325" s="20">
        <f t="shared" si="101"/>
        <v>5198.7000000000007</v>
      </c>
      <c r="C325" s="20">
        <f t="shared" si="101"/>
        <v>5284.14</v>
      </c>
      <c r="D325" s="20">
        <f t="shared" si="101"/>
        <v>5348.3099999999995</v>
      </c>
      <c r="E325" s="20">
        <f t="shared" si="101"/>
        <v>5507.1900000000005</v>
      </c>
      <c r="F325" s="20">
        <f t="shared" si="101"/>
        <v>5669.16</v>
      </c>
      <c r="G325" s="22">
        <f t="shared" si="101"/>
        <v>5834.2199999999993</v>
      </c>
      <c r="H325" s="20">
        <f t="shared" si="101"/>
        <v>5990.01</v>
      </c>
      <c r="I325" s="20">
        <f t="shared" si="101"/>
        <v>6148.89</v>
      </c>
      <c r="J325" s="20">
        <f t="shared" si="101"/>
        <v>6335.2199999999993</v>
      </c>
      <c r="K325" s="20">
        <f t="shared" si="101"/>
        <v>6524.64</v>
      </c>
      <c r="L325" s="20">
        <f t="shared" si="101"/>
        <v>6717.15</v>
      </c>
      <c r="M325" s="20">
        <f t="shared" si="101"/>
        <v>6924.75</v>
      </c>
      <c r="N325" s="20">
        <f t="shared" si="101"/>
        <v>7135.44</v>
      </c>
      <c r="O325" s="20">
        <f t="shared" si="101"/>
        <v>7337.22</v>
      </c>
      <c r="P325" s="20">
        <f t="shared" si="101"/>
        <v>7569.18</v>
      </c>
      <c r="Q325" s="20">
        <f t="shared" si="101"/>
        <v>7792.2300000000005</v>
      </c>
      <c r="R325" s="20">
        <f t="shared" si="100"/>
        <v>8018.37</v>
      </c>
      <c r="S325" s="20">
        <f t="shared" si="100"/>
        <v>8262.6899999999987</v>
      </c>
      <c r="T325" s="20">
        <f t="shared" si="100"/>
        <v>8510.0999999999985</v>
      </c>
      <c r="U325" s="20">
        <f t="shared" si="100"/>
        <v>8763.6899999999987</v>
      </c>
      <c r="V325" s="20">
        <f t="shared" si="100"/>
        <v>9032.369999999999</v>
      </c>
      <c r="W325" s="20">
        <f t="shared" si="100"/>
        <v>9295.23</v>
      </c>
      <c r="X325" s="20">
        <f t="shared" si="100"/>
        <v>9573.18</v>
      </c>
      <c r="Y325" s="20">
        <f t="shared" si="100"/>
        <v>9869.3100000000013</v>
      </c>
      <c r="Z325" s="20">
        <f t="shared" si="100"/>
        <v>10159.619999999999</v>
      </c>
      <c r="AA325" s="20">
        <f t="shared" si="100"/>
        <v>10468.11</v>
      </c>
      <c r="AB325" s="20">
        <f t="shared" si="100"/>
        <v>10779.689999999999</v>
      </c>
      <c r="AC325" s="20">
        <f t="shared" si="100"/>
        <v>11109.45</v>
      </c>
      <c r="AD325" s="20">
        <f t="shared" si="100"/>
        <v>11433.39</v>
      </c>
      <c r="AE325" s="20">
        <f t="shared" si="100"/>
        <v>11775.51</v>
      </c>
      <c r="AF325" s="20">
        <f t="shared" si="100"/>
        <v>12135.810000000001</v>
      </c>
      <c r="AG325" s="20">
        <f t="shared" si="103"/>
        <v>12490.29</v>
      </c>
      <c r="AH325" s="20">
        <f t="shared" si="103"/>
        <v>12874.95</v>
      </c>
      <c r="AI325" s="20">
        <f t="shared" si="103"/>
        <v>13256.880000000001</v>
      </c>
      <c r="AJ325" s="20">
        <f t="shared" si="103"/>
        <v>13656.99</v>
      </c>
      <c r="AK325" s="20">
        <f t="shared" si="103"/>
        <v>14063.28</v>
      </c>
      <c r="AL325" s="20">
        <f t="shared" si="103"/>
        <v>14490.84</v>
      </c>
      <c r="AM325" s="20">
        <f t="shared" si="103"/>
        <v>14924.58</v>
      </c>
      <c r="AN325" s="20">
        <f t="shared" si="103"/>
        <v>15367.59</v>
      </c>
      <c r="AO325" s="20">
        <f t="shared" si="103"/>
        <v>15831.87</v>
      </c>
      <c r="AP325" s="20">
        <f t="shared" si="103"/>
        <v>16302.33</v>
      </c>
      <c r="AQ325" s="20">
        <f t="shared" si="103"/>
        <v>16794.060000000001</v>
      </c>
      <c r="AR325" s="20">
        <f t="shared" si="103"/>
        <v>17295.060000000001</v>
      </c>
      <c r="AS325" s="20">
        <f t="shared" si="103"/>
        <v>17817.330000000002</v>
      </c>
      <c r="AT325" s="20">
        <f t="shared" si="103"/>
        <v>18348.870000000003</v>
      </c>
      <c r="AU325" s="20">
        <f t="shared" si="103"/>
        <v>18901.68</v>
      </c>
      <c r="AV325" s="20">
        <f t="shared" si="103"/>
        <v>19466.849999999999</v>
      </c>
      <c r="AW325" s="20">
        <f t="shared" si="102"/>
        <v>20053.29</v>
      </c>
      <c r="AX325" s="20">
        <f t="shared" si="102"/>
        <v>20649</v>
      </c>
      <c r="AY325" s="20">
        <f t="shared" si="102"/>
        <v>21269.07</v>
      </c>
      <c r="AZ325" s="20">
        <f t="shared" si="102"/>
        <v>21913.5</v>
      </c>
      <c r="BA325" s="20">
        <f t="shared" si="102"/>
        <v>22570.29</v>
      </c>
      <c r="BB325" s="20">
        <f t="shared" si="102"/>
        <v>23248.35</v>
      </c>
      <c r="BC325" s="20">
        <f t="shared" si="102"/>
        <v>23938.77</v>
      </c>
      <c r="BD325" s="20">
        <f t="shared" si="102"/>
        <v>24656.639999999999</v>
      </c>
      <c r="BE325" s="20">
        <f t="shared" si="102"/>
        <v>25398.870000000003</v>
      </c>
      <c r="BF325" s="20">
        <f t="shared" si="102"/>
        <v>26165.46</v>
      </c>
      <c r="BG325" s="20">
        <f t="shared" si="102"/>
        <v>26947.5</v>
      </c>
      <c r="BH325" s="20">
        <f t="shared" si="102"/>
        <v>27756.99</v>
      </c>
      <c r="BI325" s="20">
        <f t="shared" si="102"/>
        <v>28590.84</v>
      </c>
      <c r="BJ325" s="20">
        <f t="shared" si="102"/>
        <v>29440.14</v>
      </c>
      <c r="BK325" s="20">
        <f t="shared" si="102"/>
        <v>30328.89</v>
      </c>
      <c r="BL325" s="20">
        <f t="shared" si="93"/>
        <v>31236.18</v>
      </c>
      <c r="BM325" s="20">
        <f t="shared" si="93"/>
        <v>32170.920000000002</v>
      </c>
      <c r="BN325" s="20">
        <f t="shared" si="93"/>
        <v>33148.199999999997</v>
      </c>
      <c r="BO325" s="20">
        <f t="shared" si="93"/>
        <v>34140.93</v>
      </c>
    </row>
    <row r="326" spans="1:67" x14ac:dyDescent="0.2">
      <c r="A326">
        <v>310</v>
      </c>
      <c r="B326" s="20">
        <f t="shared" si="101"/>
        <v>5209</v>
      </c>
      <c r="C326" s="20">
        <f t="shared" si="101"/>
        <v>5294.6</v>
      </c>
      <c r="D326" s="20">
        <f t="shared" si="101"/>
        <v>5358.9</v>
      </c>
      <c r="E326" s="20">
        <f t="shared" si="101"/>
        <v>5518.1</v>
      </c>
      <c r="F326" s="20">
        <f t="shared" si="101"/>
        <v>5680.4</v>
      </c>
      <c r="G326" s="22">
        <f t="shared" si="101"/>
        <v>5845.8</v>
      </c>
      <c r="H326" s="20">
        <f t="shared" si="101"/>
        <v>6001.9</v>
      </c>
      <c r="I326" s="20">
        <f t="shared" si="101"/>
        <v>6161.1</v>
      </c>
      <c r="J326" s="20">
        <f t="shared" si="101"/>
        <v>6347.8</v>
      </c>
      <c r="K326" s="20">
        <f t="shared" si="101"/>
        <v>6537.6</v>
      </c>
      <c r="L326" s="20">
        <f t="shared" si="101"/>
        <v>6730.5</v>
      </c>
      <c r="M326" s="20">
        <f t="shared" si="101"/>
        <v>6938.5</v>
      </c>
      <c r="N326" s="20">
        <f t="shared" si="101"/>
        <v>7149.6</v>
      </c>
      <c r="O326" s="20">
        <f t="shared" si="101"/>
        <v>7351.8</v>
      </c>
      <c r="P326" s="20">
        <f t="shared" si="101"/>
        <v>7584.2</v>
      </c>
      <c r="Q326" s="20">
        <f t="shared" si="101"/>
        <v>7807.7</v>
      </c>
      <c r="R326" s="20">
        <f t="shared" si="100"/>
        <v>8034.3</v>
      </c>
      <c r="S326" s="20">
        <f t="shared" si="100"/>
        <v>8279.1</v>
      </c>
      <c r="T326" s="20">
        <f t="shared" si="100"/>
        <v>8527</v>
      </c>
      <c r="U326" s="20">
        <f t="shared" si="100"/>
        <v>8781.1</v>
      </c>
      <c r="V326" s="20">
        <f t="shared" si="100"/>
        <v>9050.2999999999993</v>
      </c>
      <c r="W326" s="20">
        <f t="shared" si="100"/>
        <v>9313.7000000000007</v>
      </c>
      <c r="X326" s="20">
        <f t="shared" si="100"/>
        <v>9592.2000000000007</v>
      </c>
      <c r="Y326" s="20">
        <f t="shared" si="100"/>
        <v>9888.9</v>
      </c>
      <c r="Z326" s="20">
        <f t="shared" si="100"/>
        <v>10179.799999999999</v>
      </c>
      <c r="AA326" s="20">
        <f t="shared" si="100"/>
        <v>10488.9</v>
      </c>
      <c r="AB326" s="20">
        <f t="shared" si="100"/>
        <v>10801.1</v>
      </c>
      <c r="AC326" s="20">
        <f t="shared" si="100"/>
        <v>11131.5</v>
      </c>
      <c r="AD326" s="20">
        <f t="shared" si="100"/>
        <v>11456.1</v>
      </c>
      <c r="AE326" s="20">
        <f t="shared" si="100"/>
        <v>11798.900000000001</v>
      </c>
      <c r="AF326" s="20">
        <f t="shared" si="100"/>
        <v>12159.9</v>
      </c>
      <c r="AG326" s="20">
        <f t="shared" si="103"/>
        <v>12515.099999999999</v>
      </c>
      <c r="AH326" s="20">
        <f t="shared" si="103"/>
        <v>12900.5</v>
      </c>
      <c r="AI326" s="20">
        <f t="shared" si="103"/>
        <v>13283.2</v>
      </c>
      <c r="AJ326" s="20">
        <f t="shared" si="103"/>
        <v>13684.1</v>
      </c>
      <c r="AK326" s="20">
        <f t="shared" si="103"/>
        <v>14091.2</v>
      </c>
      <c r="AL326" s="20">
        <f t="shared" si="103"/>
        <v>14519.6</v>
      </c>
      <c r="AM326" s="20">
        <f t="shared" si="103"/>
        <v>14954.2</v>
      </c>
      <c r="AN326" s="20">
        <f t="shared" si="103"/>
        <v>15398.1</v>
      </c>
      <c r="AO326" s="20">
        <f t="shared" si="103"/>
        <v>15863.3</v>
      </c>
      <c r="AP326" s="20">
        <f t="shared" si="103"/>
        <v>16334.699999999999</v>
      </c>
      <c r="AQ326" s="20">
        <f t="shared" si="103"/>
        <v>16827.400000000001</v>
      </c>
      <c r="AR326" s="20">
        <f t="shared" si="103"/>
        <v>17329.400000000001</v>
      </c>
      <c r="AS326" s="20">
        <f t="shared" si="103"/>
        <v>17852.699999999997</v>
      </c>
      <c r="AT326" s="20">
        <f t="shared" si="103"/>
        <v>18385.3</v>
      </c>
      <c r="AU326" s="20">
        <f t="shared" si="103"/>
        <v>18939.2</v>
      </c>
      <c r="AV326" s="20">
        <f t="shared" si="103"/>
        <v>19505.5</v>
      </c>
      <c r="AW326" s="20">
        <f t="shared" si="102"/>
        <v>20093.099999999999</v>
      </c>
      <c r="AX326" s="20">
        <f t="shared" si="102"/>
        <v>20690</v>
      </c>
      <c r="AY326" s="20">
        <f t="shared" si="102"/>
        <v>21311.3</v>
      </c>
      <c r="AZ326" s="20">
        <f t="shared" si="102"/>
        <v>21957</v>
      </c>
      <c r="BA326" s="20">
        <f t="shared" si="102"/>
        <v>22615.1</v>
      </c>
      <c r="BB326" s="20">
        <f t="shared" si="102"/>
        <v>23294.5</v>
      </c>
      <c r="BC326" s="20">
        <f t="shared" si="102"/>
        <v>23986.300000000003</v>
      </c>
      <c r="BD326" s="20">
        <f t="shared" si="102"/>
        <v>24705.599999999999</v>
      </c>
      <c r="BE326" s="20">
        <f t="shared" si="102"/>
        <v>25449.3</v>
      </c>
      <c r="BF326" s="20">
        <f t="shared" si="102"/>
        <v>26217.4</v>
      </c>
      <c r="BG326" s="20">
        <f t="shared" si="102"/>
        <v>27001</v>
      </c>
      <c r="BH326" s="20">
        <f t="shared" si="102"/>
        <v>27812.1</v>
      </c>
      <c r="BI326" s="20">
        <f t="shared" si="102"/>
        <v>28647.599999999999</v>
      </c>
      <c r="BJ326" s="20">
        <f t="shared" si="102"/>
        <v>29498.6</v>
      </c>
      <c r="BK326" s="20">
        <f t="shared" si="102"/>
        <v>30389.1</v>
      </c>
      <c r="BL326" s="20">
        <f t="shared" si="93"/>
        <v>31298.2</v>
      </c>
      <c r="BM326" s="20">
        <f t="shared" si="93"/>
        <v>32234.799999999999</v>
      </c>
      <c r="BN326" s="20">
        <f t="shared" si="93"/>
        <v>33214</v>
      </c>
      <c r="BO326" s="20">
        <f t="shared" si="93"/>
        <v>34208.699999999997</v>
      </c>
    </row>
    <row r="327" spans="1:67" x14ac:dyDescent="0.2">
      <c r="A327">
        <v>311</v>
      </c>
      <c r="B327" s="20">
        <f t="shared" si="101"/>
        <v>5219.3</v>
      </c>
      <c r="C327" s="20">
        <f t="shared" si="101"/>
        <v>5305.06</v>
      </c>
      <c r="D327" s="20">
        <f t="shared" si="101"/>
        <v>5369.49</v>
      </c>
      <c r="E327" s="20">
        <f t="shared" si="101"/>
        <v>5529.01</v>
      </c>
      <c r="F327" s="20">
        <f t="shared" si="101"/>
        <v>5691.6399999999994</v>
      </c>
      <c r="G327" s="22">
        <f t="shared" si="101"/>
        <v>5857.38</v>
      </c>
      <c r="H327" s="20">
        <f t="shared" si="101"/>
        <v>6013.79</v>
      </c>
      <c r="I327" s="20">
        <f t="shared" si="101"/>
        <v>6173.31</v>
      </c>
      <c r="J327" s="20">
        <f t="shared" si="101"/>
        <v>6360.38</v>
      </c>
      <c r="K327" s="20">
        <f t="shared" si="101"/>
        <v>6550.56</v>
      </c>
      <c r="L327" s="20">
        <f t="shared" si="101"/>
        <v>6743.8499999999995</v>
      </c>
      <c r="M327" s="20">
        <f t="shared" si="101"/>
        <v>6952.25</v>
      </c>
      <c r="N327" s="20">
        <f t="shared" si="101"/>
        <v>7163.76</v>
      </c>
      <c r="O327" s="20">
        <f t="shared" si="101"/>
        <v>7366.38</v>
      </c>
      <c r="P327" s="20">
        <f t="shared" si="101"/>
        <v>7599.22</v>
      </c>
      <c r="Q327" s="20">
        <f t="shared" si="101"/>
        <v>7823.17</v>
      </c>
      <c r="R327" s="20">
        <f t="shared" si="100"/>
        <v>8050.23</v>
      </c>
      <c r="S327" s="20">
        <f t="shared" si="100"/>
        <v>8295.51</v>
      </c>
      <c r="T327" s="20">
        <f t="shared" si="100"/>
        <v>8543.9</v>
      </c>
      <c r="U327" s="20">
        <f t="shared" si="100"/>
        <v>8798.51</v>
      </c>
      <c r="V327" s="20">
        <f t="shared" si="100"/>
        <v>9068.23</v>
      </c>
      <c r="W327" s="20">
        <f t="shared" si="100"/>
        <v>9332.17</v>
      </c>
      <c r="X327" s="20">
        <f t="shared" si="100"/>
        <v>9611.2200000000012</v>
      </c>
      <c r="Y327" s="20">
        <f t="shared" si="100"/>
        <v>9908.49</v>
      </c>
      <c r="Z327" s="20">
        <f t="shared" si="100"/>
        <v>10199.98</v>
      </c>
      <c r="AA327" s="20">
        <f t="shared" si="100"/>
        <v>10509.689999999999</v>
      </c>
      <c r="AB327" s="20">
        <f t="shared" si="100"/>
        <v>10822.51</v>
      </c>
      <c r="AC327" s="20">
        <f t="shared" si="100"/>
        <v>11153.55</v>
      </c>
      <c r="AD327" s="20">
        <f t="shared" si="100"/>
        <v>11478.810000000001</v>
      </c>
      <c r="AE327" s="20">
        <f t="shared" si="100"/>
        <v>11822.29</v>
      </c>
      <c r="AF327" s="20">
        <f t="shared" si="100"/>
        <v>12183.99</v>
      </c>
      <c r="AG327" s="20">
        <f t="shared" si="103"/>
        <v>12539.91</v>
      </c>
      <c r="AH327" s="20">
        <f t="shared" si="103"/>
        <v>12926.05</v>
      </c>
      <c r="AI327" s="20">
        <f t="shared" si="103"/>
        <v>13309.52</v>
      </c>
      <c r="AJ327" s="20">
        <f t="shared" si="103"/>
        <v>13711.21</v>
      </c>
      <c r="AK327" s="20">
        <f t="shared" si="103"/>
        <v>14119.12</v>
      </c>
      <c r="AL327" s="20">
        <f t="shared" si="103"/>
        <v>14548.36</v>
      </c>
      <c r="AM327" s="20">
        <f t="shared" si="103"/>
        <v>14983.82</v>
      </c>
      <c r="AN327" s="20">
        <f t="shared" si="103"/>
        <v>15428.61</v>
      </c>
      <c r="AO327" s="20">
        <f t="shared" si="103"/>
        <v>15894.73</v>
      </c>
      <c r="AP327" s="20">
        <f t="shared" si="103"/>
        <v>16367.07</v>
      </c>
      <c r="AQ327" s="20">
        <f t="shared" si="103"/>
        <v>16860.740000000002</v>
      </c>
      <c r="AR327" s="20">
        <f t="shared" si="103"/>
        <v>17363.740000000002</v>
      </c>
      <c r="AS327" s="20">
        <f t="shared" si="103"/>
        <v>17888.07</v>
      </c>
      <c r="AT327" s="20">
        <f t="shared" si="103"/>
        <v>18421.73</v>
      </c>
      <c r="AU327" s="20">
        <f t="shared" si="103"/>
        <v>18976.72</v>
      </c>
      <c r="AV327" s="20">
        <f t="shared" si="103"/>
        <v>19544.150000000001</v>
      </c>
      <c r="AW327" s="20">
        <f t="shared" si="102"/>
        <v>20132.91</v>
      </c>
      <c r="AX327" s="20">
        <f t="shared" si="102"/>
        <v>20731</v>
      </c>
      <c r="AY327" s="20">
        <f t="shared" si="102"/>
        <v>21353.53</v>
      </c>
      <c r="AZ327" s="20">
        <f t="shared" si="102"/>
        <v>22000.5</v>
      </c>
      <c r="BA327" s="20">
        <f t="shared" si="102"/>
        <v>22659.91</v>
      </c>
      <c r="BB327" s="20">
        <f t="shared" si="102"/>
        <v>23340.65</v>
      </c>
      <c r="BC327" s="20">
        <f t="shared" si="102"/>
        <v>24033.83</v>
      </c>
      <c r="BD327" s="20">
        <f t="shared" si="102"/>
        <v>24754.559999999998</v>
      </c>
      <c r="BE327" s="20">
        <f t="shared" si="102"/>
        <v>25499.73</v>
      </c>
      <c r="BF327" s="20">
        <f t="shared" si="102"/>
        <v>26269.34</v>
      </c>
      <c r="BG327" s="20">
        <f t="shared" si="102"/>
        <v>27054.5</v>
      </c>
      <c r="BH327" s="20">
        <f t="shared" si="102"/>
        <v>27867.21</v>
      </c>
      <c r="BI327" s="20">
        <f t="shared" si="102"/>
        <v>28704.36</v>
      </c>
      <c r="BJ327" s="20">
        <f t="shared" si="102"/>
        <v>29557.06</v>
      </c>
      <c r="BK327" s="20">
        <f t="shared" si="102"/>
        <v>30449.31</v>
      </c>
      <c r="BL327" s="20">
        <f t="shared" si="93"/>
        <v>31360.22</v>
      </c>
      <c r="BM327" s="20">
        <f t="shared" si="93"/>
        <v>32298.68</v>
      </c>
      <c r="BN327" s="20">
        <f t="shared" si="93"/>
        <v>33279.800000000003</v>
      </c>
      <c r="BO327" s="20">
        <f t="shared" si="93"/>
        <v>34276.47</v>
      </c>
    </row>
    <row r="328" spans="1:67" x14ac:dyDescent="0.2">
      <c r="A328">
        <v>312</v>
      </c>
      <c r="B328" s="20">
        <f t="shared" si="101"/>
        <v>5229.6000000000004</v>
      </c>
      <c r="C328" s="20">
        <f t="shared" si="101"/>
        <v>5315.52</v>
      </c>
      <c r="D328" s="20">
        <f t="shared" si="101"/>
        <v>5380.08</v>
      </c>
      <c r="E328" s="20">
        <f t="shared" si="101"/>
        <v>5539.92</v>
      </c>
      <c r="F328" s="20">
        <f t="shared" si="101"/>
        <v>5702.88</v>
      </c>
      <c r="G328" s="22">
        <f t="shared" si="101"/>
        <v>5868.96</v>
      </c>
      <c r="H328" s="20">
        <f t="shared" si="101"/>
        <v>6025.68</v>
      </c>
      <c r="I328" s="20">
        <f t="shared" si="101"/>
        <v>6185.52</v>
      </c>
      <c r="J328" s="20">
        <f t="shared" si="101"/>
        <v>6372.96</v>
      </c>
      <c r="K328" s="20">
        <f t="shared" si="101"/>
        <v>6563.52</v>
      </c>
      <c r="L328" s="20">
        <f t="shared" si="101"/>
        <v>6757.2</v>
      </c>
      <c r="M328" s="20">
        <f t="shared" si="101"/>
        <v>6966</v>
      </c>
      <c r="N328" s="20">
        <f t="shared" si="101"/>
        <v>7177.92</v>
      </c>
      <c r="O328" s="20">
        <f t="shared" si="101"/>
        <v>7380.96</v>
      </c>
      <c r="P328" s="20">
        <f t="shared" si="101"/>
        <v>7614.24</v>
      </c>
      <c r="Q328" s="20">
        <f t="shared" ref="Q328:AF343" si="104">IF((Q$8+(Q$9*$A328))&lt;Q$12,Q$12,Q$8+(Q$9*$A328))</f>
        <v>7838.64</v>
      </c>
      <c r="R328" s="20">
        <f t="shared" si="104"/>
        <v>8066.16</v>
      </c>
      <c r="S328" s="20">
        <f t="shared" si="104"/>
        <v>8311.92</v>
      </c>
      <c r="T328" s="20">
        <f t="shared" si="104"/>
        <v>8560.7999999999993</v>
      </c>
      <c r="U328" s="20">
        <f t="shared" si="104"/>
        <v>8815.92</v>
      </c>
      <c r="V328" s="20">
        <f t="shared" si="104"/>
        <v>9086.16</v>
      </c>
      <c r="W328" s="20">
        <f t="shared" si="104"/>
        <v>9350.64</v>
      </c>
      <c r="X328" s="20">
        <f t="shared" si="104"/>
        <v>9630.24</v>
      </c>
      <c r="Y328" s="20">
        <f t="shared" si="104"/>
        <v>9928.08</v>
      </c>
      <c r="Z328" s="20">
        <f t="shared" si="104"/>
        <v>10220.16</v>
      </c>
      <c r="AA328" s="20">
        <f t="shared" si="104"/>
        <v>10530.48</v>
      </c>
      <c r="AB328" s="20">
        <f t="shared" si="104"/>
        <v>10843.92</v>
      </c>
      <c r="AC328" s="20">
        <f t="shared" si="104"/>
        <v>11175.6</v>
      </c>
      <c r="AD328" s="20">
        <f t="shared" si="104"/>
        <v>11501.52</v>
      </c>
      <c r="AE328" s="20">
        <f t="shared" si="104"/>
        <v>11845.68</v>
      </c>
      <c r="AF328" s="20">
        <f t="shared" si="104"/>
        <v>12208.08</v>
      </c>
      <c r="AG328" s="20">
        <f t="shared" si="103"/>
        <v>12564.72</v>
      </c>
      <c r="AH328" s="20">
        <f t="shared" si="103"/>
        <v>12951.6</v>
      </c>
      <c r="AI328" s="20">
        <f t="shared" si="103"/>
        <v>13335.84</v>
      </c>
      <c r="AJ328" s="20">
        <f t="shared" si="103"/>
        <v>13738.32</v>
      </c>
      <c r="AK328" s="20">
        <f t="shared" si="103"/>
        <v>14147.04</v>
      </c>
      <c r="AL328" s="20">
        <f t="shared" si="103"/>
        <v>14577.12</v>
      </c>
      <c r="AM328" s="20">
        <f t="shared" si="103"/>
        <v>15013.44</v>
      </c>
      <c r="AN328" s="20">
        <f t="shared" si="103"/>
        <v>15459.12</v>
      </c>
      <c r="AO328" s="20">
        <f t="shared" si="103"/>
        <v>15926.16</v>
      </c>
      <c r="AP328" s="20">
        <f t="shared" si="103"/>
        <v>16399.439999999999</v>
      </c>
      <c r="AQ328" s="20">
        <f t="shared" si="103"/>
        <v>16894.080000000002</v>
      </c>
      <c r="AR328" s="20">
        <f t="shared" si="103"/>
        <v>17398.080000000002</v>
      </c>
      <c r="AS328" s="20">
        <f t="shared" si="103"/>
        <v>17923.439999999999</v>
      </c>
      <c r="AT328" s="20">
        <f t="shared" si="103"/>
        <v>18458.16</v>
      </c>
      <c r="AU328" s="20">
        <f t="shared" si="103"/>
        <v>19014.240000000002</v>
      </c>
      <c r="AV328" s="20">
        <f t="shared" si="103"/>
        <v>19582.8</v>
      </c>
      <c r="AW328" s="20">
        <f t="shared" si="102"/>
        <v>20172.72</v>
      </c>
      <c r="AX328" s="20">
        <f t="shared" si="102"/>
        <v>20772</v>
      </c>
      <c r="AY328" s="20">
        <f t="shared" si="102"/>
        <v>21395.759999999998</v>
      </c>
      <c r="AZ328" s="20">
        <f t="shared" si="102"/>
        <v>22044</v>
      </c>
      <c r="BA328" s="20">
        <f t="shared" si="102"/>
        <v>22704.720000000001</v>
      </c>
      <c r="BB328" s="20">
        <f t="shared" si="102"/>
        <v>23386.799999999999</v>
      </c>
      <c r="BC328" s="20">
        <f t="shared" si="102"/>
        <v>24081.360000000001</v>
      </c>
      <c r="BD328" s="20">
        <f t="shared" si="102"/>
        <v>24803.52</v>
      </c>
      <c r="BE328" s="20">
        <f t="shared" si="102"/>
        <v>25550.16</v>
      </c>
      <c r="BF328" s="20">
        <f t="shared" si="102"/>
        <v>26321.279999999999</v>
      </c>
      <c r="BG328" s="20">
        <f t="shared" si="102"/>
        <v>27108</v>
      </c>
      <c r="BH328" s="20">
        <f t="shared" si="102"/>
        <v>27922.32</v>
      </c>
      <c r="BI328" s="20">
        <f t="shared" si="102"/>
        <v>28761.119999999999</v>
      </c>
      <c r="BJ328" s="20">
        <f t="shared" si="102"/>
        <v>29615.52</v>
      </c>
      <c r="BK328" s="20">
        <f t="shared" si="102"/>
        <v>30509.52</v>
      </c>
      <c r="BL328" s="20">
        <f t="shared" si="93"/>
        <v>31422.240000000002</v>
      </c>
      <c r="BM328" s="20">
        <f t="shared" si="93"/>
        <v>32362.560000000001</v>
      </c>
      <c r="BN328" s="20">
        <f t="shared" si="93"/>
        <v>33345.599999999999</v>
      </c>
      <c r="BO328" s="20">
        <f t="shared" si="93"/>
        <v>34344.239999999998</v>
      </c>
    </row>
    <row r="329" spans="1:67" x14ac:dyDescent="0.2">
      <c r="A329">
        <v>313</v>
      </c>
      <c r="B329" s="20">
        <f t="shared" ref="B329:Q344" si="105">IF((B$8+(B$9*$A329))&lt;B$12,B$12,B$8+(B$9*$A329))</f>
        <v>5239.8999999999996</v>
      </c>
      <c r="C329" s="20">
        <f t="shared" si="105"/>
        <v>5325.9800000000005</v>
      </c>
      <c r="D329" s="20">
        <f t="shared" si="105"/>
        <v>5390.67</v>
      </c>
      <c r="E329" s="20">
        <f t="shared" si="105"/>
        <v>5550.83</v>
      </c>
      <c r="F329" s="20">
        <f t="shared" si="105"/>
        <v>5714.12</v>
      </c>
      <c r="G329" s="22">
        <f t="shared" si="105"/>
        <v>5880.54</v>
      </c>
      <c r="H329" s="20">
        <f t="shared" si="105"/>
        <v>6037.57</v>
      </c>
      <c r="I329" s="20">
        <f t="shared" si="105"/>
        <v>6197.7300000000005</v>
      </c>
      <c r="J329" s="20">
        <f t="shared" si="105"/>
        <v>6385.54</v>
      </c>
      <c r="K329" s="20">
        <f t="shared" si="105"/>
        <v>6576.4800000000005</v>
      </c>
      <c r="L329" s="20">
        <f t="shared" si="105"/>
        <v>6770.55</v>
      </c>
      <c r="M329" s="20">
        <f t="shared" si="105"/>
        <v>6979.75</v>
      </c>
      <c r="N329" s="20">
        <f t="shared" si="105"/>
        <v>7192.08</v>
      </c>
      <c r="O329" s="20">
        <f t="shared" si="105"/>
        <v>7395.54</v>
      </c>
      <c r="P329" s="20">
        <f t="shared" si="105"/>
        <v>7629.26</v>
      </c>
      <c r="Q329" s="20">
        <f t="shared" si="105"/>
        <v>7854.1100000000006</v>
      </c>
      <c r="R329" s="20">
        <f t="shared" si="104"/>
        <v>8082.09</v>
      </c>
      <c r="S329" s="20">
        <f t="shared" si="104"/>
        <v>8328.33</v>
      </c>
      <c r="T329" s="20">
        <f t="shared" si="104"/>
        <v>8577.7000000000007</v>
      </c>
      <c r="U329" s="20">
        <f t="shared" si="104"/>
        <v>8833.33</v>
      </c>
      <c r="V329" s="20">
        <f t="shared" si="104"/>
        <v>9104.09</v>
      </c>
      <c r="W329" s="20">
        <f t="shared" si="104"/>
        <v>9369.11</v>
      </c>
      <c r="X329" s="20">
        <f t="shared" si="104"/>
        <v>9649.26</v>
      </c>
      <c r="Y329" s="20">
        <f t="shared" si="104"/>
        <v>9947.67</v>
      </c>
      <c r="Z329" s="20">
        <f t="shared" si="104"/>
        <v>10240.34</v>
      </c>
      <c r="AA329" s="20">
        <f t="shared" si="104"/>
        <v>10551.27</v>
      </c>
      <c r="AB329" s="20">
        <f t="shared" si="104"/>
        <v>10865.33</v>
      </c>
      <c r="AC329" s="20">
        <f t="shared" si="104"/>
        <v>11197.650000000001</v>
      </c>
      <c r="AD329" s="20">
        <f t="shared" si="104"/>
        <v>11524.23</v>
      </c>
      <c r="AE329" s="20">
        <f t="shared" si="104"/>
        <v>11869.07</v>
      </c>
      <c r="AF329" s="20">
        <f t="shared" si="104"/>
        <v>12232.17</v>
      </c>
      <c r="AG329" s="20">
        <f t="shared" si="103"/>
        <v>12589.529999999999</v>
      </c>
      <c r="AH329" s="20">
        <f t="shared" si="103"/>
        <v>12977.150000000001</v>
      </c>
      <c r="AI329" s="20">
        <f t="shared" si="103"/>
        <v>13362.16</v>
      </c>
      <c r="AJ329" s="20">
        <f t="shared" si="103"/>
        <v>13765.43</v>
      </c>
      <c r="AK329" s="20">
        <f t="shared" si="103"/>
        <v>14174.960000000001</v>
      </c>
      <c r="AL329" s="20">
        <f t="shared" si="103"/>
        <v>14605.880000000001</v>
      </c>
      <c r="AM329" s="20">
        <f t="shared" si="103"/>
        <v>15043.06</v>
      </c>
      <c r="AN329" s="20">
        <f t="shared" si="103"/>
        <v>15489.630000000001</v>
      </c>
      <c r="AO329" s="20">
        <f t="shared" si="103"/>
        <v>15957.59</v>
      </c>
      <c r="AP329" s="20">
        <f t="shared" si="103"/>
        <v>16431.809999999998</v>
      </c>
      <c r="AQ329" s="20">
        <f t="shared" si="103"/>
        <v>16927.420000000002</v>
      </c>
      <c r="AR329" s="20">
        <f t="shared" si="103"/>
        <v>17432.420000000002</v>
      </c>
      <c r="AS329" s="20">
        <f t="shared" si="103"/>
        <v>17958.809999999998</v>
      </c>
      <c r="AT329" s="20">
        <f t="shared" si="103"/>
        <v>18494.59</v>
      </c>
      <c r="AU329" s="20">
        <f t="shared" si="103"/>
        <v>19051.760000000002</v>
      </c>
      <c r="AV329" s="20">
        <f t="shared" si="103"/>
        <v>19621.449999999997</v>
      </c>
      <c r="AW329" s="20">
        <f t="shared" si="102"/>
        <v>20212.53</v>
      </c>
      <c r="AX329" s="20">
        <f t="shared" si="102"/>
        <v>20813</v>
      </c>
      <c r="AY329" s="20">
        <f t="shared" si="102"/>
        <v>21437.989999999998</v>
      </c>
      <c r="AZ329" s="20">
        <f t="shared" si="102"/>
        <v>22087.5</v>
      </c>
      <c r="BA329" s="20">
        <f t="shared" si="102"/>
        <v>22749.53</v>
      </c>
      <c r="BB329" s="20">
        <f t="shared" si="102"/>
        <v>23432.949999999997</v>
      </c>
      <c r="BC329" s="20">
        <f t="shared" si="102"/>
        <v>24128.89</v>
      </c>
      <c r="BD329" s="20">
        <f t="shared" si="102"/>
        <v>24852.48</v>
      </c>
      <c r="BE329" s="20">
        <f t="shared" si="102"/>
        <v>25600.59</v>
      </c>
      <c r="BF329" s="20">
        <f t="shared" si="102"/>
        <v>26373.22</v>
      </c>
      <c r="BG329" s="20">
        <f t="shared" si="102"/>
        <v>27161.5</v>
      </c>
      <c r="BH329" s="20">
        <f t="shared" si="102"/>
        <v>27977.43</v>
      </c>
      <c r="BI329" s="20">
        <f t="shared" si="102"/>
        <v>28817.88</v>
      </c>
      <c r="BJ329" s="20">
        <f t="shared" si="102"/>
        <v>29673.98</v>
      </c>
      <c r="BK329" s="20">
        <f t="shared" si="102"/>
        <v>30569.73</v>
      </c>
      <c r="BL329" s="20">
        <f t="shared" si="93"/>
        <v>31484.260000000002</v>
      </c>
      <c r="BM329" s="20">
        <f t="shared" si="93"/>
        <v>32426.440000000002</v>
      </c>
      <c r="BN329" s="20">
        <f t="shared" si="93"/>
        <v>33411.399999999994</v>
      </c>
      <c r="BO329" s="20">
        <f t="shared" si="93"/>
        <v>34412.009999999995</v>
      </c>
    </row>
    <row r="330" spans="1:67" x14ac:dyDescent="0.2">
      <c r="A330">
        <v>314</v>
      </c>
      <c r="B330" s="20">
        <f t="shared" si="105"/>
        <v>5250.2000000000007</v>
      </c>
      <c r="C330" s="20">
        <f t="shared" si="105"/>
        <v>5336.4400000000005</v>
      </c>
      <c r="D330" s="20">
        <f t="shared" si="105"/>
        <v>5401.26</v>
      </c>
      <c r="E330" s="20">
        <f t="shared" si="105"/>
        <v>5561.74</v>
      </c>
      <c r="F330" s="20">
        <f t="shared" si="105"/>
        <v>5725.3600000000006</v>
      </c>
      <c r="G330" s="22">
        <f t="shared" si="105"/>
        <v>5892.12</v>
      </c>
      <c r="H330" s="20">
        <f t="shared" si="105"/>
        <v>6049.46</v>
      </c>
      <c r="I330" s="20">
        <f t="shared" si="105"/>
        <v>6209.9400000000005</v>
      </c>
      <c r="J330" s="20">
        <f t="shared" si="105"/>
        <v>6398.12</v>
      </c>
      <c r="K330" s="20">
        <f t="shared" si="105"/>
        <v>6589.4400000000005</v>
      </c>
      <c r="L330" s="20">
        <f t="shared" si="105"/>
        <v>6783.9</v>
      </c>
      <c r="M330" s="20">
        <f t="shared" si="105"/>
        <v>6993.5</v>
      </c>
      <c r="N330" s="20">
        <f t="shared" si="105"/>
        <v>7206.24</v>
      </c>
      <c r="O330" s="20">
        <f t="shared" si="105"/>
        <v>7410.12</v>
      </c>
      <c r="P330" s="20">
        <f t="shared" si="105"/>
        <v>7644.28</v>
      </c>
      <c r="Q330" s="20">
        <f t="shared" si="105"/>
        <v>7869.58</v>
      </c>
      <c r="R330" s="20">
        <f t="shared" si="104"/>
        <v>8098.0199999999995</v>
      </c>
      <c r="S330" s="20">
        <f t="shared" si="104"/>
        <v>8344.74</v>
      </c>
      <c r="T330" s="20">
        <f t="shared" si="104"/>
        <v>8594.5999999999985</v>
      </c>
      <c r="U330" s="20">
        <f t="shared" si="104"/>
        <v>8850.74</v>
      </c>
      <c r="V330" s="20">
        <f t="shared" si="104"/>
        <v>9122.02</v>
      </c>
      <c r="W330" s="20">
        <f t="shared" si="104"/>
        <v>9387.58</v>
      </c>
      <c r="X330" s="20">
        <f t="shared" si="104"/>
        <v>9668.2799999999988</v>
      </c>
      <c r="Y330" s="20">
        <f t="shared" si="104"/>
        <v>9967.26</v>
      </c>
      <c r="Z330" s="20">
        <f t="shared" si="104"/>
        <v>10260.52</v>
      </c>
      <c r="AA330" s="20">
        <f t="shared" si="104"/>
        <v>10572.06</v>
      </c>
      <c r="AB330" s="20">
        <f t="shared" si="104"/>
        <v>10886.74</v>
      </c>
      <c r="AC330" s="20">
        <f t="shared" si="104"/>
        <v>11219.7</v>
      </c>
      <c r="AD330" s="20">
        <f t="shared" si="104"/>
        <v>11546.94</v>
      </c>
      <c r="AE330" s="20">
        <f t="shared" si="104"/>
        <v>11892.46</v>
      </c>
      <c r="AF330" s="20">
        <f t="shared" si="104"/>
        <v>12256.26</v>
      </c>
      <c r="AG330" s="20">
        <f t="shared" si="103"/>
        <v>12614.34</v>
      </c>
      <c r="AH330" s="20">
        <f t="shared" si="103"/>
        <v>13002.7</v>
      </c>
      <c r="AI330" s="20">
        <f t="shared" si="103"/>
        <v>13388.48</v>
      </c>
      <c r="AJ330" s="20">
        <f t="shared" si="103"/>
        <v>13792.539999999999</v>
      </c>
      <c r="AK330" s="20">
        <f t="shared" si="103"/>
        <v>14202.880000000001</v>
      </c>
      <c r="AL330" s="20">
        <f t="shared" si="103"/>
        <v>14634.640000000001</v>
      </c>
      <c r="AM330" s="20">
        <f t="shared" si="103"/>
        <v>15072.68</v>
      </c>
      <c r="AN330" s="20">
        <f t="shared" si="103"/>
        <v>15520.140000000001</v>
      </c>
      <c r="AO330" s="20">
        <f t="shared" si="103"/>
        <v>15989.02</v>
      </c>
      <c r="AP330" s="20">
        <f t="shared" si="103"/>
        <v>16464.18</v>
      </c>
      <c r="AQ330" s="20">
        <f t="shared" si="103"/>
        <v>16960.760000000002</v>
      </c>
      <c r="AR330" s="20">
        <f t="shared" si="103"/>
        <v>17466.760000000002</v>
      </c>
      <c r="AS330" s="20">
        <f t="shared" si="103"/>
        <v>17994.18</v>
      </c>
      <c r="AT330" s="20">
        <f t="shared" si="103"/>
        <v>18531.02</v>
      </c>
      <c r="AU330" s="20">
        <f t="shared" si="103"/>
        <v>19089.28</v>
      </c>
      <c r="AV330" s="20">
        <f t="shared" si="103"/>
        <v>19660.099999999999</v>
      </c>
      <c r="AW330" s="20">
        <f t="shared" si="102"/>
        <v>20252.34</v>
      </c>
      <c r="AX330" s="20">
        <f t="shared" si="102"/>
        <v>20854</v>
      </c>
      <c r="AY330" s="20">
        <f t="shared" si="102"/>
        <v>21480.22</v>
      </c>
      <c r="AZ330" s="20">
        <f t="shared" si="102"/>
        <v>22131</v>
      </c>
      <c r="BA330" s="20">
        <f t="shared" si="102"/>
        <v>22794.34</v>
      </c>
      <c r="BB330" s="20">
        <f t="shared" si="102"/>
        <v>23479.1</v>
      </c>
      <c r="BC330" s="20">
        <f t="shared" si="102"/>
        <v>24176.42</v>
      </c>
      <c r="BD330" s="20">
        <f t="shared" si="102"/>
        <v>24901.440000000002</v>
      </c>
      <c r="BE330" s="20">
        <f t="shared" si="102"/>
        <v>25651.02</v>
      </c>
      <c r="BF330" s="20">
        <f t="shared" si="102"/>
        <v>26425.16</v>
      </c>
      <c r="BG330" s="20">
        <f t="shared" si="102"/>
        <v>27215</v>
      </c>
      <c r="BH330" s="20">
        <f t="shared" si="102"/>
        <v>28032.54</v>
      </c>
      <c r="BI330" s="20">
        <f t="shared" si="102"/>
        <v>28874.639999999999</v>
      </c>
      <c r="BJ330" s="20">
        <f t="shared" si="102"/>
        <v>29732.44</v>
      </c>
      <c r="BK330" s="20">
        <f t="shared" si="102"/>
        <v>30629.94</v>
      </c>
      <c r="BL330" s="20">
        <f t="shared" si="93"/>
        <v>31546.280000000002</v>
      </c>
      <c r="BM330" s="20">
        <f t="shared" si="93"/>
        <v>32490.32</v>
      </c>
      <c r="BN330" s="20">
        <f t="shared" si="93"/>
        <v>33477.199999999997</v>
      </c>
      <c r="BO330" s="20">
        <f t="shared" si="93"/>
        <v>34479.78</v>
      </c>
    </row>
    <row r="331" spans="1:67" x14ac:dyDescent="0.2">
      <c r="A331">
        <v>315</v>
      </c>
      <c r="B331" s="20">
        <f t="shared" si="105"/>
        <v>5260.5</v>
      </c>
      <c r="C331" s="20">
        <f t="shared" si="105"/>
        <v>5346.9</v>
      </c>
      <c r="D331" s="20">
        <f t="shared" si="105"/>
        <v>5411.85</v>
      </c>
      <c r="E331" s="20">
        <f t="shared" si="105"/>
        <v>5572.65</v>
      </c>
      <c r="F331" s="20">
        <f t="shared" si="105"/>
        <v>5736.6</v>
      </c>
      <c r="G331" s="22">
        <f t="shared" si="105"/>
        <v>5903.7</v>
      </c>
      <c r="H331" s="20">
        <f t="shared" si="105"/>
        <v>6061.35</v>
      </c>
      <c r="I331" s="20">
        <f t="shared" si="105"/>
        <v>6222.15</v>
      </c>
      <c r="J331" s="20">
        <f t="shared" si="105"/>
        <v>6410.7</v>
      </c>
      <c r="K331" s="20">
        <f t="shared" si="105"/>
        <v>6602.4</v>
      </c>
      <c r="L331" s="20">
        <f t="shared" si="105"/>
        <v>6797.25</v>
      </c>
      <c r="M331" s="20">
        <f t="shared" si="105"/>
        <v>7007.25</v>
      </c>
      <c r="N331" s="20">
        <f t="shared" si="105"/>
        <v>7220.4</v>
      </c>
      <c r="O331" s="20">
        <f t="shared" si="105"/>
        <v>7424.7</v>
      </c>
      <c r="P331" s="20">
        <f t="shared" si="105"/>
        <v>7659.3</v>
      </c>
      <c r="Q331" s="20">
        <f t="shared" si="105"/>
        <v>7885.05</v>
      </c>
      <c r="R331" s="20">
        <f t="shared" si="104"/>
        <v>8113.95</v>
      </c>
      <c r="S331" s="20">
        <f t="shared" si="104"/>
        <v>8361.15</v>
      </c>
      <c r="T331" s="20">
        <f t="shared" si="104"/>
        <v>8611.5</v>
      </c>
      <c r="U331" s="20">
        <f t="shared" si="104"/>
        <v>8868.15</v>
      </c>
      <c r="V331" s="20">
        <f t="shared" si="104"/>
        <v>9139.9500000000007</v>
      </c>
      <c r="W331" s="20">
        <f t="shared" si="104"/>
        <v>9406.0499999999993</v>
      </c>
      <c r="X331" s="20">
        <f t="shared" si="104"/>
        <v>9687.2999999999993</v>
      </c>
      <c r="Y331" s="20">
        <f t="shared" si="104"/>
        <v>9986.85</v>
      </c>
      <c r="Z331" s="20">
        <f t="shared" si="104"/>
        <v>10280.700000000001</v>
      </c>
      <c r="AA331" s="20">
        <f t="shared" si="104"/>
        <v>10592.849999999999</v>
      </c>
      <c r="AB331" s="20">
        <f t="shared" si="104"/>
        <v>10908.15</v>
      </c>
      <c r="AC331" s="20">
        <f t="shared" si="104"/>
        <v>11241.75</v>
      </c>
      <c r="AD331" s="20">
        <f t="shared" si="104"/>
        <v>11569.650000000001</v>
      </c>
      <c r="AE331" s="20">
        <f t="shared" si="104"/>
        <v>11915.85</v>
      </c>
      <c r="AF331" s="20">
        <f t="shared" si="104"/>
        <v>12280.35</v>
      </c>
      <c r="AG331" s="20">
        <f t="shared" si="103"/>
        <v>12639.15</v>
      </c>
      <c r="AH331" s="20">
        <f t="shared" si="103"/>
        <v>13028.25</v>
      </c>
      <c r="AI331" s="20">
        <f t="shared" si="103"/>
        <v>13414.8</v>
      </c>
      <c r="AJ331" s="20">
        <f t="shared" si="103"/>
        <v>13819.65</v>
      </c>
      <c r="AK331" s="20">
        <f t="shared" si="103"/>
        <v>14230.800000000001</v>
      </c>
      <c r="AL331" s="20">
        <f t="shared" si="103"/>
        <v>14663.4</v>
      </c>
      <c r="AM331" s="20">
        <f t="shared" si="103"/>
        <v>15102.300000000001</v>
      </c>
      <c r="AN331" s="20">
        <f t="shared" si="103"/>
        <v>15550.65</v>
      </c>
      <c r="AO331" s="20">
        <f t="shared" si="103"/>
        <v>16020.45</v>
      </c>
      <c r="AP331" s="20">
        <f t="shared" si="103"/>
        <v>16496.55</v>
      </c>
      <c r="AQ331" s="20">
        <f t="shared" si="103"/>
        <v>16994.099999999999</v>
      </c>
      <c r="AR331" s="20">
        <f t="shared" si="103"/>
        <v>17501.099999999999</v>
      </c>
      <c r="AS331" s="20">
        <f t="shared" si="103"/>
        <v>18029.55</v>
      </c>
      <c r="AT331" s="20">
        <f t="shared" si="103"/>
        <v>18567.45</v>
      </c>
      <c r="AU331" s="20">
        <f t="shared" si="103"/>
        <v>19126.800000000003</v>
      </c>
      <c r="AV331" s="20">
        <f t="shared" ref="AV331:BK346" si="106">IF((AV$8+(AV$9*$A331))&lt;AV$12,AV$12,AV$8+(AV$9*$A331))</f>
        <v>19698.75</v>
      </c>
      <c r="AW331" s="20">
        <f t="shared" si="106"/>
        <v>20292.150000000001</v>
      </c>
      <c r="AX331" s="20">
        <f t="shared" si="106"/>
        <v>20895</v>
      </c>
      <c r="AY331" s="20">
        <f t="shared" si="106"/>
        <v>21522.449999999997</v>
      </c>
      <c r="AZ331" s="20">
        <f t="shared" si="106"/>
        <v>22174.5</v>
      </c>
      <c r="BA331" s="20">
        <f t="shared" si="106"/>
        <v>22839.15</v>
      </c>
      <c r="BB331" s="20">
        <f t="shared" si="106"/>
        <v>23525.25</v>
      </c>
      <c r="BC331" s="20">
        <f t="shared" si="106"/>
        <v>24223.95</v>
      </c>
      <c r="BD331" s="20">
        <f t="shared" si="106"/>
        <v>24950.400000000001</v>
      </c>
      <c r="BE331" s="20">
        <f t="shared" si="106"/>
        <v>25701.45</v>
      </c>
      <c r="BF331" s="20">
        <f t="shared" si="106"/>
        <v>26477.1</v>
      </c>
      <c r="BG331" s="20">
        <f t="shared" si="106"/>
        <v>27268.5</v>
      </c>
      <c r="BH331" s="20">
        <f t="shared" si="106"/>
        <v>28087.65</v>
      </c>
      <c r="BI331" s="20">
        <f t="shared" si="106"/>
        <v>28931.399999999998</v>
      </c>
      <c r="BJ331" s="20">
        <f t="shared" si="106"/>
        <v>29790.9</v>
      </c>
      <c r="BK331" s="20">
        <f t="shared" si="106"/>
        <v>30690.15</v>
      </c>
      <c r="BL331" s="20">
        <f t="shared" si="93"/>
        <v>31608.3</v>
      </c>
      <c r="BM331" s="20">
        <f t="shared" si="93"/>
        <v>32554.2</v>
      </c>
      <c r="BN331" s="20">
        <f t="shared" si="93"/>
        <v>33543</v>
      </c>
      <c r="BO331" s="20">
        <f t="shared" si="93"/>
        <v>34547.550000000003</v>
      </c>
    </row>
    <row r="332" spans="1:67" x14ac:dyDescent="0.2">
      <c r="A332">
        <v>316</v>
      </c>
      <c r="B332" s="20">
        <f t="shared" si="105"/>
        <v>5270.8</v>
      </c>
      <c r="C332" s="20">
        <f t="shared" si="105"/>
        <v>5357.3600000000006</v>
      </c>
      <c r="D332" s="20">
        <f t="shared" si="105"/>
        <v>5422.4400000000005</v>
      </c>
      <c r="E332" s="20">
        <f t="shared" si="105"/>
        <v>5583.5599999999995</v>
      </c>
      <c r="F332" s="20">
        <f t="shared" si="105"/>
        <v>5747.84</v>
      </c>
      <c r="G332" s="22">
        <f t="shared" si="105"/>
        <v>5915.2800000000007</v>
      </c>
      <c r="H332" s="20">
        <f t="shared" si="105"/>
        <v>6073.24</v>
      </c>
      <c r="I332" s="20">
        <f t="shared" si="105"/>
        <v>6234.3600000000006</v>
      </c>
      <c r="J332" s="20">
        <f t="shared" si="105"/>
        <v>6423.2800000000007</v>
      </c>
      <c r="K332" s="20">
        <f t="shared" si="105"/>
        <v>6615.3600000000006</v>
      </c>
      <c r="L332" s="20">
        <f t="shared" si="105"/>
        <v>6810.5999999999995</v>
      </c>
      <c r="M332" s="20">
        <f t="shared" si="105"/>
        <v>7021</v>
      </c>
      <c r="N332" s="20">
        <f t="shared" si="105"/>
        <v>7234.56</v>
      </c>
      <c r="O332" s="20">
        <f t="shared" si="105"/>
        <v>7439.28</v>
      </c>
      <c r="P332" s="20">
        <f t="shared" si="105"/>
        <v>7674.32</v>
      </c>
      <c r="Q332" s="20">
        <f t="shared" si="105"/>
        <v>7900.52</v>
      </c>
      <c r="R332" s="20">
        <f t="shared" si="104"/>
        <v>8129.88</v>
      </c>
      <c r="S332" s="20">
        <f t="shared" si="104"/>
        <v>8377.5600000000013</v>
      </c>
      <c r="T332" s="20">
        <f t="shared" si="104"/>
        <v>8628.4</v>
      </c>
      <c r="U332" s="20">
        <f t="shared" si="104"/>
        <v>8885.5600000000013</v>
      </c>
      <c r="V332" s="20">
        <f t="shared" si="104"/>
        <v>9157.880000000001</v>
      </c>
      <c r="W332" s="20">
        <f t="shared" si="104"/>
        <v>9424.52</v>
      </c>
      <c r="X332" s="20">
        <f t="shared" si="104"/>
        <v>9706.32</v>
      </c>
      <c r="Y332" s="20">
        <f t="shared" si="104"/>
        <v>10006.439999999999</v>
      </c>
      <c r="Z332" s="20">
        <f t="shared" si="104"/>
        <v>10300.880000000001</v>
      </c>
      <c r="AA332" s="20">
        <f t="shared" si="104"/>
        <v>10613.64</v>
      </c>
      <c r="AB332" s="20">
        <f t="shared" si="104"/>
        <v>10929.560000000001</v>
      </c>
      <c r="AC332" s="20">
        <f t="shared" si="104"/>
        <v>11263.8</v>
      </c>
      <c r="AD332" s="20">
        <f t="shared" si="104"/>
        <v>11592.36</v>
      </c>
      <c r="AE332" s="20">
        <f t="shared" si="104"/>
        <v>11939.24</v>
      </c>
      <c r="AF332" s="20">
        <f t="shared" si="104"/>
        <v>12304.439999999999</v>
      </c>
      <c r="AG332" s="20">
        <f t="shared" ref="AG332:AV347" si="107">IF((AG$8+(AG$9*$A332))&lt;AG$12,AG$12,AG$8+(AG$9*$A332))</f>
        <v>12663.96</v>
      </c>
      <c r="AH332" s="20">
        <f t="shared" si="107"/>
        <v>13053.8</v>
      </c>
      <c r="AI332" s="20">
        <f t="shared" si="107"/>
        <v>13441.12</v>
      </c>
      <c r="AJ332" s="20">
        <f t="shared" si="107"/>
        <v>13846.76</v>
      </c>
      <c r="AK332" s="20">
        <f t="shared" si="107"/>
        <v>14258.720000000001</v>
      </c>
      <c r="AL332" s="20">
        <f t="shared" si="107"/>
        <v>14692.16</v>
      </c>
      <c r="AM332" s="20">
        <f t="shared" si="107"/>
        <v>15131.92</v>
      </c>
      <c r="AN332" s="20">
        <f t="shared" si="107"/>
        <v>15581.16</v>
      </c>
      <c r="AO332" s="20">
        <f t="shared" si="107"/>
        <v>16051.88</v>
      </c>
      <c r="AP332" s="20">
        <f t="shared" si="107"/>
        <v>16528.919999999998</v>
      </c>
      <c r="AQ332" s="20">
        <f t="shared" si="107"/>
        <v>17027.440000000002</v>
      </c>
      <c r="AR332" s="20">
        <f t="shared" si="107"/>
        <v>17535.440000000002</v>
      </c>
      <c r="AS332" s="20">
        <f t="shared" si="107"/>
        <v>18064.919999999998</v>
      </c>
      <c r="AT332" s="20">
        <f t="shared" si="107"/>
        <v>18603.879999999997</v>
      </c>
      <c r="AU332" s="20">
        <f t="shared" si="107"/>
        <v>19164.32</v>
      </c>
      <c r="AV332" s="20">
        <f t="shared" si="107"/>
        <v>19737.400000000001</v>
      </c>
      <c r="AW332" s="20">
        <f t="shared" si="106"/>
        <v>20331.96</v>
      </c>
      <c r="AX332" s="20">
        <f t="shared" si="106"/>
        <v>20936</v>
      </c>
      <c r="AY332" s="20">
        <f t="shared" si="106"/>
        <v>21564.68</v>
      </c>
      <c r="AZ332" s="20">
        <f t="shared" si="106"/>
        <v>22218</v>
      </c>
      <c r="BA332" s="20">
        <f t="shared" si="106"/>
        <v>22883.96</v>
      </c>
      <c r="BB332" s="20">
        <f t="shared" si="106"/>
        <v>23571.4</v>
      </c>
      <c r="BC332" s="20">
        <f t="shared" si="106"/>
        <v>24271.48</v>
      </c>
      <c r="BD332" s="20">
        <f t="shared" si="106"/>
        <v>24999.360000000001</v>
      </c>
      <c r="BE332" s="20">
        <f t="shared" si="106"/>
        <v>25751.879999999997</v>
      </c>
      <c r="BF332" s="20">
        <f t="shared" si="106"/>
        <v>26529.040000000001</v>
      </c>
      <c r="BG332" s="20">
        <f t="shared" si="106"/>
        <v>27322</v>
      </c>
      <c r="BH332" s="20">
        <f t="shared" si="106"/>
        <v>28142.76</v>
      </c>
      <c r="BI332" s="20">
        <f t="shared" si="106"/>
        <v>28988.16</v>
      </c>
      <c r="BJ332" s="20">
        <f t="shared" si="106"/>
        <v>29849.360000000001</v>
      </c>
      <c r="BK332" s="20">
        <f t="shared" si="106"/>
        <v>30750.36</v>
      </c>
      <c r="BL332" s="20">
        <f t="shared" si="93"/>
        <v>31670.32</v>
      </c>
      <c r="BM332" s="20">
        <f t="shared" si="93"/>
        <v>32618.080000000002</v>
      </c>
      <c r="BN332" s="20">
        <f t="shared" si="93"/>
        <v>33608.800000000003</v>
      </c>
      <c r="BO332" s="20">
        <f t="shared" si="93"/>
        <v>34615.32</v>
      </c>
    </row>
    <row r="333" spans="1:67" x14ac:dyDescent="0.2">
      <c r="A333">
        <v>317</v>
      </c>
      <c r="B333" s="20">
        <f t="shared" si="105"/>
        <v>5281.1</v>
      </c>
      <c r="C333" s="20">
        <f t="shared" si="105"/>
        <v>5367.82</v>
      </c>
      <c r="D333" s="20">
        <f t="shared" si="105"/>
        <v>5433.03</v>
      </c>
      <c r="E333" s="20">
        <f t="shared" si="105"/>
        <v>5594.47</v>
      </c>
      <c r="F333" s="20">
        <f t="shared" si="105"/>
        <v>5759.08</v>
      </c>
      <c r="G333" s="22">
        <f t="shared" si="105"/>
        <v>5926.8600000000006</v>
      </c>
      <c r="H333" s="20">
        <f t="shared" si="105"/>
        <v>6085.13</v>
      </c>
      <c r="I333" s="20">
        <f t="shared" si="105"/>
        <v>6246.57</v>
      </c>
      <c r="J333" s="20">
        <f t="shared" si="105"/>
        <v>6435.8600000000006</v>
      </c>
      <c r="K333" s="20">
        <f t="shared" si="105"/>
        <v>6628.3200000000006</v>
      </c>
      <c r="L333" s="20">
        <f t="shared" si="105"/>
        <v>6823.95</v>
      </c>
      <c r="M333" s="20">
        <f t="shared" si="105"/>
        <v>7034.75</v>
      </c>
      <c r="N333" s="20">
        <f t="shared" si="105"/>
        <v>7248.72</v>
      </c>
      <c r="O333" s="20">
        <f t="shared" si="105"/>
        <v>7453.86</v>
      </c>
      <c r="P333" s="20">
        <f t="shared" si="105"/>
        <v>7689.34</v>
      </c>
      <c r="Q333" s="20">
        <f t="shared" si="105"/>
        <v>7915.99</v>
      </c>
      <c r="R333" s="20">
        <f t="shared" si="104"/>
        <v>8145.8099999999995</v>
      </c>
      <c r="S333" s="20">
        <f t="shared" si="104"/>
        <v>8393.9700000000012</v>
      </c>
      <c r="T333" s="20">
        <f t="shared" si="104"/>
        <v>8645.2999999999993</v>
      </c>
      <c r="U333" s="20">
        <f t="shared" si="104"/>
        <v>8902.9700000000012</v>
      </c>
      <c r="V333" s="20">
        <f t="shared" si="104"/>
        <v>9175.81</v>
      </c>
      <c r="W333" s="20">
        <f t="shared" si="104"/>
        <v>9442.99</v>
      </c>
      <c r="X333" s="20">
        <f t="shared" si="104"/>
        <v>9725.34</v>
      </c>
      <c r="Y333" s="20">
        <f t="shared" si="104"/>
        <v>10026.029999999999</v>
      </c>
      <c r="Z333" s="20">
        <f t="shared" si="104"/>
        <v>10321.06</v>
      </c>
      <c r="AA333" s="20">
        <f t="shared" si="104"/>
        <v>10634.43</v>
      </c>
      <c r="AB333" s="20">
        <f t="shared" si="104"/>
        <v>10950.970000000001</v>
      </c>
      <c r="AC333" s="20">
        <f t="shared" si="104"/>
        <v>11285.85</v>
      </c>
      <c r="AD333" s="20">
        <f t="shared" si="104"/>
        <v>11615.07</v>
      </c>
      <c r="AE333" s="20">
        <f t="shared" si="104"/>
        <v>11962.630000000001</v>
      </c>
      <c r="AF333" s="20">
        <f t="shared" si="104"/>
        <v>12328.529999999999</v>
      </c>
      <c r="AG333" s="20">
        <f t="shared" si="107"/>
        <v>12688.77</v>
      </c>
      <c r="AH333" s="20">
        <f t="shared" si="107"/>
        <v>13079.35</v>
      </c>
      <c r="AI333" s="20">
        <f t="shared" si="107"/>
        <v>13467.44</v>
      </c>
      <c r="AJ333" s="20">
        <f t="shared" si="107"/>
        <v>13873.869999999999</v>
      </c>
      <c r="AK333" s="20">
        <f t="shared" si="107"/>
        <v>14286.640000000001</v>
      </c>
      <c r="AL333" s="20">
        <f t="shared" si="107"/>
        <v>14720.92</v>
      </c>
      <c r="AM333" s="20">
        <f t="shared" si="107"/>
        <v>15161.54</v>
      </c>
      <c r="AN333" s="20">
        <f t="shared" si="107"/>
        <v>15611.67</v>
      </c>
      <c r="AO333" s="20">
        <f t="shared" si="107"/>
        <v>16083.31</v>
      </c>
      <c r="AP333" s="20">
        <f t="shared" si="107"/>
        <v>16561.29</v>
      </c>
      <c r="AQ333" s="20">
        <f t="shared" si="107"/>
        <v>17060.78</v>
      </c>
      <c r="AR333" s="20">
        <f t="shared" si="107"/>
        <v>17569.78</v>
      </c>
      <c r="AS333" s="20">
        <f t="shared" si="107"/>
        <v>18100.29</v>
      </c>
      <c r="AT333" s="20">
        <f t="shared" si="107"/>
        <v>18640.309999999998</v>
      </c>
      <c r="AU333" s="20">
        <f t="shared" si="107"/>
        <v>19201.84</v>
      </c>
      <c r="AV333" s="20">
        <f t="shared" si="107"/>
        <v>19776.05</v>
      </c>
      <c r="AW333" s="20">
        <f t="shared" si="106"/>
        <v>20371.77</v>
      </c>
      <c r="AX333" s="20">
        <f t="shared" si="106"/>
        <v>20977</v>
      </c>
      <c r="AY333" s="20">
        <f t="shared" si="106"/>
        <v>21606.91</v>
      </c>
      <c r="AZ333" s="20">
        <f t="shared" si="106"/>
        <v>22261.5</v>
      </c>
      <c r="BA333" s="20">
        <f t="shared" si="106"/>
        <v>22928.77</v>
      </c>
      <c r="BB333" s="20">
        <f t="shared" si="106"/>
        <v>23617.55</v>
      </c>
      <c r="BC333" s="20">
        <f t="shared" si="106"/>
        <v>24319.010000000002</v>
      </c>
      <c r="BD333" s="20">
        <f t="shared" si="106"/>
        <v>25048.32</v>
      </c>
      <c r="BE333" s="20">
        <f t="shared" si="106"/>
        <v>25802.309999999998</v>
      </c>
      <c r="BF333" s="20">
        <f t="shared" si="106"/>
        <v>26580.98</v>
      </c>
      <c r="BG333" s="20">
        <f t="shared" si="106"/>
        <v>27375.5</v>
      </c>
      <c r="BH333" s="20">
        <f t="shared" si="106"/>
        <v>28197.87</v>
      </c>
      <c r="BI333" s="20">
        <f t="shared" si="106"/>
        <v>29044.92</v>
      </c>
      <c r="BJ333" s="20">
        <f t="shared" si="106"/>
        <v>29907.82</v>
      </c>
      <c r="BK333" s="20">
        <f t="shared" si="106"/>
        <v>30810.57</v>
      </c>
      <c r="BL333" s="20">
        <f t="shared" si="93"/>
        <v>31732.34</v>
      </c>
      <c r="BM333" s="20">
        <f t="shared" si="93"/>
        <v>32681.96</v>
      </c>
      <c r="BN333" s="20">
        <f t="shared" si="93"/>
        <v>33674.6</v>
      </c>
      <c r="BO333" s="20">
        <f t="shared" si="93"/>
        <v>34683.089999999997</v>
      </c>
    </row>
    <row r="334" spans="1:67" x14ac:dyDescent="0.2">
      <c r="A334">
        <v>318</v>
      </c>
      <c r="B334" s="20">
        <f t="shared" si="105"/>
        <v>5291.4</v>
      </c>
      <c r="C334" s="20">
        <f t="shared" si="105"/>
        <v>5378.2800000000007</v>
      </c>
      <c r="D334" s="20">
        <f t="shared" si="105"/>
        <v>5443.62</v>
      </c>
      <c r="E334" s="20">
        <f t="shared" si="105"/>
        <v>5605.38</v>
      </c>
      <c r="F334" s="20">
        <f t="shared" si="105"/>
        <v>5770.32</v>
      </c>
      <c r="G334" s="22">
        <f t="shared" si="105"/>
        <v>5938.4400000000005</v>
      </c>
      <c r="H334" s="20">
        <f t="shared" si="105"/>
        <v>6097.02</v>
      </c>
      <c r="I334" s="20">
        <f t="shared" si="105"/>
        <v>6258.7800000000007</v>
      </c>
      <c r="J334" s="20">
        <f t="shared" si="105"/>
        <v>6448.4400000000005</v>
      </c>
      <c r="K334" s="20">
        <f t="shared" si="105"/>
        <v>6641.2800000000007</v>
      </c>
      <c r="L334" s="20">
        <f t="shared" si="105"/>
        <v>6837.3</v>
      </c>
      <c r="M334" s="20">
        <f t="shared" si="105"/>
        <v>7048.5</v>
      </c>
      <c r="N334" s="20">
        <f t="shared" si="105"/>
        <v>7262.88</v>
      </c>
      <c r="O334" s="20">
        <f t="shared" si="105"/>
        <v>7468.44</v>
      </c>
      <c r="P334" s="20">
        <f t="shared" si="105"/>
        <v>7704.36</v>
      </c>
      <c r="Q334" s="20">
        <f t="shared" si="105"/>
        <v>7931.46</v>
      </c>
      <c r="R334" s="20">
        <f t="shared" si="104"/>
        <v>8161.74</v>
      </c>
      <c r="S334" s="20">
        <f t="shared" si="104"/>
        <v>8410.380000000001</v>
      </c>
      <c r="T334" s="20">
        <f t="shared" si="104"/>
        <v>8662.2000000000007</v>
      </c>
      <c r="U334" s="20">
        <f t="shared" si="104"/>
        <v>8920.380000000001</v>
      </c>
      <c r="V334" s="20">
        <f t="shared" si="104"/>
        <v>9193.74</v>
      </c>
      <c r="W334" s="20">
        <f t="shared" si="104"/>
        <v>9461.4599999999991</v>
      </c>
      <c r="X334" s="20">
        <f t="shared" si="104"/>
        <v>9744.36</v>
      </c>
      <c r="Y334" s="20">
        <f t="shared" si="104"/>
        <v>10045.619999999999</v>
      </c>
      <c r="Z334" s="20">
        <f t="shared" si="104"/>
        <v>10341.24</v>
      </c>
      <c r="AA334" s="20">
        <f t="shared" si="104"/>
        <v>10655.22</v>
      </c>
      <c r="AB334" s="20">
        <f t="shared" si="104"/>
        <v>10972.380000000001</v>
      </c>
      <c r="AC334" s="20">
        <f t="shared" si="104"/>
        <v>11307.900000000001</v>
      </c>
      <c r="AD334" s="20">
        <f t="shared" si="104"/>
        <v>11637.78</v>
      </c>
      <c r="AE334" s="20">
        <f t="shared" si="104"/>
        <v>11986.02</v>
      </c>
      <c r="AF334" s="20">
        <f t="shared" si="104"/>
        <v>12352.619999999999</v>
      </c>
      <c r="AG334" s="20">
        <f t="shared" si="107"/>
        <v>12713.58</v>
      </c>
      <c r="AH334" s="20">
        <f t="shared" si="107"/>
        <v>13104.900000000001</v>
      </c>
      <c r="AI334" s="20">
        <f t="shared" si="107"/>
        <v>13493.76</v>
      </c>
      <c r="AJ334" s="20">
        <f t="shared" si="107"/>
        <v>13900.98</v>
      </c>
      <c r="AK334" s="20">
        <f t="shared" si="107"/>
        <v>14314.560000000001</v>
      </c>
      <c r="AL334" s="20">
        <f t="shared" si="107"/>
        <v>14749.68</v>
      </c>
      <c r="AM334" s="20">
        <f t="shared" si="107"/>
        <v>15191.16</v>
      </c>
      <c r="AN334" s="20">
        <f t="shared" si="107"/>
        <v>15642.18</v>
      </c>
      <c r="AO334" s="20">
        <f t="shared" si="107"/>
        <v>16114.74</v>
      </c>
      <c r="AP334" s="20">
        <f t="shared" si="107"/>
        <v>16593.66</v>
      </c>
      <c r="AQ334" s="20">
        <f t="shared" si="107"/>
        <v>17094.120000000003</v>
      </c>
      <c r="AR334" s="20">
        <f t="shared" si="107"/>
        <v>17604.120000000003</v>
      </c>
      <c r="AS334" s="20">
        <f t="shared" si="107"/>
        <v>18135.66</v>
      </c>
      <c r="AT334" s="20">
        <f t="shared" si="107"/>
        <v>18676.739999999998</v>
      </c>
      <c r="AU334" s="20">
        <f t="shared" si="107"/>
        <v>19239.36</v>
      </c>
      <c r="AV334" s="20">
        <f t="shared" si="107"/>
        <v>19814.699999999997</v>
      </c>
      <c r="AW334" s="20">
        <f t="shared" si="106"/>
        <v>20411.580000000002</v>
      </c>
      <c r="AX334" s="20">
        <f t="shared" si="106"/>
        <v>21018</v>
      </c>
      <c r="AY334" s="20">
        <f t="shared" si="106"/>
        <v>21649.14</v>
      </c>
      <c r="AZ334" s="20">
        <f t="shared" si="106"/>
        <v>22305</v>
      </c>
      <c r="BA334" s="20">
        <f t="shared" si="106"/>
        <v>22973.58</v>
      </c>
      <c r="BB334" s="20">
        <f t="shared" si="106"/>
        <v>23663.699999999997</v>
      </c>
      <c r="BC334" s="20">
        <f t="shared" si="106"/>
        <v>24366.54</v>
      </c>
      <c r="BD334" s="20">
        <f t="shared" si="106"/>
        <v>25097.279999999999</v>
      </c>
      <c r="BE334" s="20">
        <f t="shared" si="106"/>
        <v>25852.739999999998</v>
      </c>
      <c r="BF334" s="20">
        <f t="shared" si="106"/>
        <v>26632.92</v>
      </c>
      <c r="BG334" s="20">
        <f t="shared" si="106"/>
        <v>27429</v>
      </c>
      <c r="BH334" s="20">
        <f t="shared" si="106"/>
        <v>28252.98</v>
      </c>
      <c r="BI334" s="20">
        <f t="shared" si="106"/>
        <v>29101.68</v>
      </c>
      <c r="BJ334" s="20">
        <f t="shared" si="106"/>
        <v>29966.28</v>
      </c>
      <c r="BK334" s="20">
        <f t="shared" si="106"/>
        <v>30870.78</v>
      </c>
      <c r="BL334" s="20">
        <f t="shared" si="93"/>
        <v>31794.36</v>
      </c>
      <c r="BM334" s="20">
        <f t="shared" si="93"/>
        <v>32745.84</v>
      </c>
      <c r="BN334" s="20">
        <f t="shared" si="93"/>
        <v>33740.399999999994</v>
      </c>
      <c r="BO334" s="20">
        <f t="shared" si="93"/>
        <v>34750.86</v>
      </c>
    </row>
    <row r="335" spans="1:67" x14ac:dyDescent="0.2">
      <c r="A335">
        <v>319</v>
      </c>
      <c r="B335" s="20">
        <f t="shared" si="105"/>
        <v>5301.7000000000007</v>
      </c>
      <c r="C335" s="20">
        <f t="shared" si="105"/>
        <v>5388.74</v>
      </c>
      <c r="D335" s="20">
        <f t="shared" si="105"/>
        <v>5454.21</v>
      </c>
      <c r="E335" s="20">
        <f t="shared" si="105"/>
        <v>5616.29</v>
      </c>
      <c r="F335" s="20">
        <f t="shared" si="105"/>
        <v>5781.5599999999995</v>
      </c>
      <c r="G335" s="22">
        <f t="shared" si="105"/>
        <v>5950.02</v>
      </c>
      <c r="H335" s="20">
        <f t="shared" si="105"/>
        <v>6108.91</v>
      </c>
      <c r="I335" s="20">
        <f t="shared" si="105"/>
        <v>6270.99</v>
      </c>
      <c r="J335" s="20">
        <f t="shared" si="105"/>
        <v>6461.02</v>
      </c>
      <c r="K335" s="20">
        <f t="shared" si="105"/>
        <v>6654.2400000000007</v>
      </c>
      <c r="L335" s="20">
        <f t="shared" si="105"/>
        <v>6850.65</v>
      </c>
      <c r="M335" s="20">
        <f t="shared" si="105"/>
        <v>7062.25</v>
      </c>
      <c r="N335" s="20">
        <f t="shared" si="105"/>
        <v>7277.04</v>
      </c>
      <c r="O335" s="20">
        <f t="shared" si="105"/>
        <v>7483.02</v>
      </c>
      <c r="P335" s="20">
        <f t="shared" si="105"/>
        <v>7719.38</v>
      </c>
      <c r="Q335" s="20">
        <f t="shared" si="105"/>
        <v>7946.93</v>
      </c>
      <c r="R335" s="20">
        <f t="shared" si="104"/>
        <v>8177.67</v>
      </c>
      <c r="S335" s="20">
        <f t="shared" si="104"/>
        <v>8426.7900000000009</v>
      </c>
      <c r="T335" s="20">
        <f t="shared" si="104"/>
        <v>8679.0999999999985</v>
      </c>
      <c r="U335" s="20">
        <f t="shared" si="104"/>
        <v>8937.7900000000009</v>
      </c>
      <c r="V335" s="20">
        <f t="shared" si="104"/>
        <v>9211.67</v>
      </c>
      <c r="W335" s="20">
        <f t="shared" si="104"/>
        <v>9479.93</v>
      </c>
      <c r="X335" s="20">
        <f t="shared" si="104"/>
        <v>9763.380000000001</v>
      </c>
      <c r="Y335" s="20">
        <f t="shared" si="104"/>
        <v>10065.209999999999</v>
      </c>
      <c r="Z335" s="20">
        <f t="shared" si="104"/>
        <v>10361.42</v>
      </c>
      <c r="AA335" s="20">
        <f t="shared" si="104"/>
        <v>10676.009999999998</v>
      </c>
      <c r="AB335" s="20">
        <f t="shared" si="104"/>
        <v>10993.79</v>
      </c>
      <c r="AC335" s="20">
        <f t="shared" si="104"/>
        <v>11329.95</v>
      </c>
      <c r="AD335" s="20">
        <f t="shared" si="104"/>
        <v>11660.490000000002</v>
      </c>
      <c r="AE335" s="20">
        <f t="shared" si="104"/>
        <v>12009.41</v>
      </c>
      <c r="AF335" s="20">
        <f t="shared" si="104"/>
        <v>12376.71</v>
      </c>
      <c r="AG335" s="20">
        <f t="shared" si="107"/>
        <v>12738.39</v>
      </c>
      <c r="AH335" s="20">
        <f t="shared" si="107"/>
        <v>13130.45</v>
      </c>
      <c r="AI335" s="20">
        <f t="shared" si="107"/>
        <v>13520.08</v>
      </c>
      <c r="AJ335" s="20">
        <f t="shared" si="107"/>
        <v>13928.09</v>
      </c>
      <c r="AK335" s="20">
        <f t="shared" si="107"/>
        <v>14342.480000000001</v>
      </c>
      <c r="AL335" s="20">
        <f t="shared" si="107"/>
        <v>14778.44</v>
      </c>
      <c r="AM335" s="20">
        <f t="shared" si="107"/>
        <v>15220.78</v>
      </c>
      <c r="AN335" s="20">
        <f t="shared" si="107"/>
        <v>15672.69</v>
      </c>
      <c r="AO335" s="20">
        <f t="shared" si="107"/>
        <v>16146.17</v>
      </c>
      <c r="AP335" s="20">
        <f t="shared" si="107"/>
        <v>16626.03</v>
      </c>
      <c r="AQ335" s="20">
        <f t="shared" si="107"/>
        <v>17127.46</v>
      </c>
      <c r="AR335" s="20">
        <f t="shared" si="107"/>
        <v>17638.46</v>
      </c>
      <c r="AS335" s="20">
        <f t="shared" si="107"/>
        <v>18171.03</v>
      </c>
      <c r="AT335" s="20">
        <f t="shared" si="107"/>
        <v>18713.169999999998</v>
      </c>
      <c r="AU335" s="20">
        <f t="shared" si="107"/>
        <v>19276.88</v>
      </c>
      <c r="AV335" s="20">
        <f t="shared" si="107"/>
        <v>19853.349999999999</v>
      </c>
      <c r="AW335" s="20">
        <f t="shared" si="106"/>
        <v>20451.39</v>
      </c>
      <c r="AX335" s="20">
        <f t="shared" si="106"/>
        <v>21059</v>
      </c>
      <c r="AY335" s="20">
        <f t="shared" si="106"/>
        <v>21691.37</v>
      </c>
      <c r="AZ335" s="20">
        <f t="shared" si="106"/>
        <v>22348.5</v>
      </c>
      <c r="BA335" s="20">
        <f t="shared" si="106"/>
        <v>23018.39</v>
      </c>
      <c r="BB335" s="20">
        <f t="shared" si="106"/>
        <v>23709.85</v>
      </c>
      <c r="BC335" s="20">
        <f t="shared" si="106"/>
        <v>24414.07</v>
      </c>
      <c r="BD335" s="20">
        <f t="shared" si="106"/>
        <v>25146.239999999998</v>
      </c>
      <c r="BE335" s="20">
        <f t="shared" si="106"/>
        <v>25903.17</v>
      </c>
      <c r="BF335" s="20">
        <f t="shared" si="106"/>
        <v>26684.86</v>
      </c>
      <c r="BG335" s="20">
        <f t="shared" si="106"/>
        <v>27482.5</v>
      </c>
      <c r="BH335" s="20">
        <f t="shared" si="106"/>
        <v>28308.09</v>
      </c>
      <c r="BI335" s="20">
        <f t="shared" si="106"/>
        <v>29158.44</v>
      </c>
      <c r="BJ335" s="20">
        <f t="shared" si="106"/>
        <v>30024.74</v>
      </c>
      <c r="BK335" s="20">
        <f t="shared" si="106"/>
        <v>30930.99</v>
      </c>
      <c r="BL335" s="20">
        <f t="shared" si="93"/>
        <v>31856.38</v>
      </c>
      <c r="BM335" s="20">
        <f t="shared" si="93"/>
        <v>32809.72</v>
      </c>
      <c r="BN335" s="20">
        <f t="shared" si="93"/>
        <v>33806.199999999997</v>
      </c>
      <c r="BO335" s="20">
        <f t="shared" si="93"/>
        <v>34818.629999999997</v>
      </c>
    </row>
    <row r="336" spans="1:67" x14ac:dyDescent="0.2">
      <c r="A336">
        <v>320</v>
      </c>
      <c r="B336" s="20">
        <f t="shared" si="105"/>
        <v>5312</v>
      </c>
      <c r="C336" s="20">
        <f t="shared" si="105"/>
        <v>5399.2000000000007</v>
      </c>
      <c r="D336" s="20">
        <f t="shared" si="105"/>
        <v>5464.8</v>
      </c>
      <c r="E336" s="20">
        <f t="shared" si="105"/>
        <v>5627.2</v>
      </c>
      <c r="F336" s="20">
        <f t="shared" si="105"/>
        <v>5792.8</v>
      </c>
      <c r="G336" s="22">
        <f t="shared" si="105"/>
        <v>5961.6</v>
      </c>
      <c r="H336" s="20">
        <f t="shared" si="105"/>
        <v>6120.8</v>
      </c>
      <c r="I336" s="20">
        <f t="shared" si="105"/>
        <v>6283.2000000000007</v>
      </c>
      <c r="J336" s="20">
        <f t="shared" si="105"/>
        <v>6473.6</v>
      </c>
      <c r="K336" s="20">
        <f t="shared" si="105"/>
        <v>6667.2000000000007</v>
      </c>
      <c r="L336" s="20">
        <f t="shared" si="105"/>
        <v>6864</v>
      </c>
      <c r="M336" s="20">
        <f t="shared" si="105"/>
        <v>7076</v>
      </c>
      <c r="N336" s="20">
        <f t="shared" si="105"/>
        <v>7291.2</v>
      </c>
      <c r="O336" s="20">
        <f t="shared" si="105"/>
        <v>7497.6</v>
      </c>
      <c r="P336" s="20">
        <f t="shared" si="105"/>
        <v>7734.4</v>
      </c>
      <c r="Q336" s="20">
        <f t="shared" si="105"/>
        <v>7962.4000000000005</v>
      </c>
      <c r="R336" s="20">
        <f t="shared" si="104"/>
        <v>8193.6</v>
      </c>
      <c r="S336" s="20">
        <f t="shared" si="104"/>
        <v>8443.2000000000007</v>
      </c>
      <c r="T336" s="20">
        <f t="shared" si="104"/>
        <v>8696</v>
      </c>
      <c r="U336" s="20">
        <f t="shared" si="104"/>
        <v>8955.2000000000007</v>
      </c>
      <c r="V336" s="20">
        <f t="shared" si="104"/>
        <v>9229.6</v>
      </c>
      <c r="W336" s="20">
        <f t="shared" si="104"/>
        <v>9498.4</v>
      </c>
      <c r="X336" s="20">
        <f t="shared" si="104"/>
        <v>9782.4</v>
      </c>
      <c r="Y336" s="20">
        <f t="shared" si="104"/>
        <v>10084.799999999999</v>
      </c>
      <c r="Z336" s="20">
        <f t="shared" si="104"/>
        <v>10381.6</v>
      </c>
      <c r="AA336" s="20">
        <f t="shared" si="104"/>
        <v>10696.8</v>
      </c>
      <c r="AB336" s="20">
        <f t="shared" si="104"/>
        <v>11015.2</v>
      </c>
      <c r="AC336" s="20">
        <f t="shared" si="104"/>
        <v>11352</v>
      </c>
      <c r="AD336" s="20">
        <f t="shared" si="104"/>
        <v>11683.2</v>
      </c>
      <c r="AE336" s="20">
        <f t="shared" si="104"/>
        <v>12032.8</v>
      </c>
      <c r="AF336" s="20">
        <f t="shared" si="104"/>
        <v>12400.8</v>
      </c>
      <c r="AG336" s="20">
        <f t="shared" si="107"/>
        <v>12763.2</v>
      </c>
      <c r="AH336" s="20">
        <f t="shared" si="107"/>
        <v>13156</v>
      </c>
      <c r="AI336" s="20">
        <f t="shared" si="107"/>
        <v>13546.4</v>
      </c>
      <c r="AJ336" s="20">
        <f t="shared" si="107"/>
        <v>13955.2</v>
      </c>
      <c r="AK336" s="20">
        <f t="shared" si="107"/>
        <v>14370.400000000001</v>
      </c>
      <c r="AL336" s="20">
        <f t="shared" si="107"/>
        <v>14807.2</v>
      </c>
      <c r="AM336" s="20">
        <f t="shared" si="107"/>
        <v>15250.4</v>
      </c>
      <c r="AN336" s="20">
        <f t="shared" si="107"/>
        <v>15703.2</v>
      </c>
      <c r="AO336" s="20">
        <f t="shared" si="107"/>
        <v>16177.6</v>
      </c>
      <c r="AP336" s="20">
        <f t="shared" si="107"/>
        <v>16658.400000000001</v>
      </c>
      <c r="AQ336" s="20">
        <f t="shared" si="107"/>
        <v>17160.800000000003</v>
      </c>
      <c r="AR336" s="20">
        <f t="shared" si="107"/>
        <v>17672.800000000003</v>
      </c>
      <c r="AS336" s="20">
        <f t="shared" si="107"/>
        <v>18206.400000000001</v>
      </c>
      <c r="AT336" s="20">
        <f t="shared" si="107"/>
        <v>18749.599999999999</v>
      </c>
      <c r="AU336" s="20">
        <f t="shared" si="107"/>
        <v>19314.400000000001</v>
      </c>
      <c r="AV336" s="20">
        <f t="shared" si="107"/>
        <v>19892</v>
      </c>
      <c r="AW336" s="20">
        <f t="shared" si="106"/>
        <v>20491.2</v>
      </c>
      <c r="AX336" s="20">
        <f t="shared" si="106"/>
        <v>21100</v>
      </c>
      <c r="AY336" s="20">
        <f t="shared" si="106"/>
        <v>21733.599999999999</v>
      </c>
      <c r="AZ336" s="20">
        <f t="shared" si="106"/>
        <v>22392</v>
      </c>
      <c r="BA336" s="20">
        <f t="shared" si="106"/>
        <v>23063.200000000001</v>
      </c>
      <c r="BB336" s="20">
        <f t="shared" si="106"/>
        <v>23756</v>
      </c>
      <c r="BC336" s="20">
        <f t="shared" si="106"/>
        <v>24461.599999999999</v>
      </c>
      <c r="BD336" s="20">
        <f t="shared" si="106"/>
        <v>25195.200000000001</v>
      </c>
      <c r="BE336" s="20">
        <f t="shared" si="106"/>
        <v>25953.599999999999</v>
      </c>
      <c r="BF336" s="20">
        <f t="shared" si="106"/>
        <v>26736.799999999999</v>
      </c>
      <c r="BG336" s="20">
        <f t="shared" si="106"/>
        <v>27536</v>
      </c>
      <c r="BH336" s="20">
        <f t="shared" si="106"/>
        <v>28363.200000000001</v>
      </c>
      <c r="BI336" s="20">
        <f t="shared" si="106"/>
        <v>29215.200000000001</v>
      </c>
      <c r="BJ336" s="20">
        <f t="shared" si="106"/>
        <v>30083.200000000001</v>
      </c>
      <c r="BK336" s="20">
        <f t="shared" si="106"/>
        <v>30991.200000000001</v>
      </c>
      <c r="BL336" s="20">
        <f t="shared" si="93"/>
        <v>31918.400000000001</v>
      </c>
      <c r="BM336" s="20">
        <f t="shared" si="93"/>
        <v>32873.600000000006</v>
      </c>
      <c r="BN336" s="20">
        <f t="shared" si="93"/>
        <v>33872</v>
      </c>
      <c r="BO336" s="20">
        <f t="shared" si="93"/>
        <v>34886.399999999994</v>
      </c>
    </row>
    <row r="337" spans="1:67" x14ac:dyDescent="0.2">
      <c r="A337">
        <v>321</v>
      </c>
      <c r="B337" s="20">
        <f t="shared" si="105"/>
        <v>5322.3</v>
      </c>
      <c r="C337" s="20">
        <f t="shared" si="105"/>
        <v>5409.66</v>
      </c>
      <c r="D337" s="20">
        <f t="shared" si="105"/>
        <v>5475.3899999999994</v>
      </c>
      <c r="E337" s="20">
        <f t="shared" si="105"/>
        <v>5638.1100000000006</v>
      </c>
      <c r="F337" s="20">
        <f t="shared" si="105"/>
        <v>5804.04</v>
      </c>
      <c r="G337" s="22">
        <f t="shared" si="105"/>
        <v>5973.18</v>
      </c>
      <c r="H337" s="20">
        <f t="shared" si="105"/>
        <v>6132.6900000000005</v>
      </c>
      <c r="I337" s="20">
        <f t="shared" si="105"/>
        <v>6295.41</v>
      </c>
      <c r="J337" s="20">
        <f t="shared" si="105"/>
        <v>6486.18</v>
      </c>
      <c r="K337" s="20">
        <f t="shared" si="105"/>
        <v>6680.16</v>
      </c>
      <c r="L337" s="20">
        <f t="shared" si="105"/>
        <v>6877.3499999999995</v>
      </c>
      <c r="M337" s="20">
        <f t="shared" si="105"/>
        <v>7089.75</v>
      </c>
      <c r="N337" s="20">
        <f t="shared" si="105"/>
        <v>7305.36</v>
      </c>
      <c r="O337" s="20">
        <f t="shared" si="105"/>
        <v>7512.18</v>
      </c>
      <c r="P337" s="20">
        <f t="shared" si="105"/>
        <v>7749.42</v>
      </c>
      <c r="Q337" s="20">
        <f t="shared" si="105"/>
        <v>7977.87</v>
      </c>
      <c r="R337" s="20">
        <f t="shared" si="104"/>
        <v>8209.5299999999988</v>
      </c>
      <c r="S337" s="20">
        <f t="shared" si="104"/>
        <v>8459.61</v>
      </c>
      <c r="T337" s="20">
        <f t="shared" si="104"/>
        <v>8712.9</v>
      </c>
      <c r="U337" s="20">
        <f t="shared" si="104"/>
        <v>8972.61</v>
      </c>
      <c r="V337" s="20">
        <f t="shared" si="104"/>
        <v>9247.5299999999988</v>
      </c>
      <c r="W337" s="20">
        <f t="shared" si="104"/>
        <v>9516.869999999999</v>
      </c>
      <c r="X337" s="20">
        <f t="shared" si="104"/>
        <v>9801.42</v>
      </c>
      <c r="Y337" s="20">
        <f t="shared" si="104"/>
        <v>10104.39</v>
      </c>
      <c r="Z337" s="20">
        <f t="shared" si="104"/>
        <v>10401.779999999999</v>
      </c>
      <c r="AA337" s="20">
        <f t="shared" si="104"/>
        <v>10717.59</v>
      </c>
      <c r="AB337" s="20">
        <f t="shared" si="104"/>
        <v>11036.61</v>
      </c>
      <c r="AC337" s="20">
        <f t="shared" si="104"/>
        <v>11374.05</v>
      </c>
      <c r="AD337" s="20">
        <f t="shared" si="104"/>
        <v>11705.91</v>
      </c>
      <c r="AE337" s="20">
        <f t="shared" si="104"/>
        <v>12056.19</v>
      </c>
      <c r="AF337" s="20">
        <f t="shared" si="104"/>
        <v>12424.89</v>
      </c>
      <c r="AG337" s="20">
        <f t="shared" si="107"/>
        <v>12788.009999999998</v>
      </c>
      <c r="AH337" s="20">
        <f t="shared" si="107"/>
        <v>13181.550000000001</v>
      </c>
      <c r="AI337" s="20">
        <f t="shared" si="107"/>
        <v>13572.72</v>
      </c>
      <c r="AJ337" s="20">
        <f t="shared" si="107"/>
        <v>13982.31</v>
      </c>
      <c r="AK337" s="20">
        <f t="shared" si="107"/>
        <v>14398.32</v>
      </c>
      <c r="AL337" s="20">
        <f t="shared" si="107"/>
        <v>14835.960000000001</v>
      </c>
      <c r="AM337" s="20">
        <f t="shared" si="107"/>
        <v>15280.02</v>
      </c>
      <c r="AN337" s="20">
        <f t="shared" si="107"/>
        <v>15733.710000000001</v>
      </c>
      <c r="AO337" s="20">
        <f t="shared" si="107"/>
        <v>16209.03</v>
      </c>
      <c r="AP337" s="20">
        <f t="shared" si="107"/>
        <v>16690.769999999997</v>
      </c>
      <c r="AQ337" s="20">
        <f t="shared" si="107"/>
        <v>17194.14</v>
      </c>
      <c r="AR337" s="20">
        <f t="shared" si="107"/>
        <v>17707.14</v>
      </c>
      <c r="AS337" s="20">
        <f t="shared" si="107"/>
        <v>18241.769999999997</v>
      </c>
      <c r="AT337" s="20">
        <f t="shared" si="107"/>
        <v>18786.03</v>
      </c>
      <c r="AU337" s="20">
        <f t="shared" si="107"/>
        <v>19351.920000000002</v>
      </c>
      <c r="AV337" s="20">
        <f t="shared" si="107"/>
        <v>19930.650000000001</v>
      </c>
      <c r="AW337" s="20">
        <f t="shared" si="106"/>
        <v>20531.010000000002</v>
      </c>
      <c r="AX337" s="20">
        <f t="shared" si="106"/>
        <v>21141</v>
      </c>
      <c r="AY337" s="20">
        <f t="shared" si="106"/>
        <v>21775.829999999998</v>
      </c>
      <c r="AZ337" s="20">
        <f t="shared" si="106"/>
        <v>22435.5</v>
      </c>
      <c r="BA337" s="20">
        <f t="shared" si="106"/>
        <v>23108.010000000002</v>
      </c>
      <c r="BB337" s="20">
        <f t="shared" si="106"/>
        <v>23802.15</v>
      </c>
      <c r="BC337" s="20">
        <f t="shared" si="106"/>
        <v>24509.13</v>
      </c>
      <c r="BD337" s="20">
        <f t="shared" si="106"/>
        <v>25244.16</v>
      </c>
      <c r="BE337" s="20">
        <f t="shared" si="106"/>
        <v>26004.03</v>
      </c>
      <c r="BF337" s="20">
        <f t="shared" si="106"/>
        <v>26788.739999999998</v>
      </c>
      <c r="BG337" s="20">
        <f t="shared" si="106"/>
        <v>27589.5</v>
      </c>
      <c r="BH337" s="20">
        <f t="shared" si="106"/>
        <v>28418.31</v>
      </c>
      <c r="BI337" s="20">
        <f t="shared" si="106"/>
        <v>29271.96</v>
      </c>
      <c r="BJ337" s="20">
        <f t="shared" si="106"/>
        <v>30141.66</v>
      </c>
      <c r="BK337" s="20">
        <f t="shared" si="106"/>
        <v>31051.41</v>
      </c>
      <c r="BL337" s="20">
        <f t="shared" si="93"/>
        <v>31980.420000000002</v>
      </c>
      <c r="BM337" s="20">
        <f t="shared" si="93"/>
        <v>32937.479999999996</v>
      </c>
      <c r="BN337" s="20">
        <f t="shared" si="93"/>
        <v>33937.800000000003</v>
      </c>
      <c r="BO337" s="20">
        <f t="shared" si="93"/>
        <v>34954.17</v>
      </c>
    </row>
    <row r="338" spans="1:67" x14ac:dyDescent="0.2">
      <c r="A338">
        <v>322</v>
      </c>
      <c r="B338" s="20">
        <f t="shared" si="105"/>
        <v>5332.6</v>
      </c>
      <c r="C338" s="20">
        <f t="shared" si="105"/>
        <v>5420.1200000000008</v>
      </c>
      <c r="D338" s="20">
        <f t="shared" si="105"/>
        <v>5485.98</v>
      </c>
      <c r="E338" s="20">
        <f t="shared" si="105"/>
        <v>5649.02</v>
      </c>
      <c r="F338" s="20">
        <f t="shared" si="105"/>
        <v>5815.2800000000007</v>
      </c>
      <c r="G338" s="22">
        <f t="shared" si="105"/>
        <v>5984.76</v>
      </c>
      <c r="H338" s="20">
        <f t="shared" si="105"/>
        <v>6144.58</v>
      </c>
      <c r="I338" s="20">
        <f t="shared" si="105"/>
        <v>6307.6200000000008</v>
      </c>
      <c r="J338" s="20">
        <f t="shared" si="105"/>
        <v>6498.76</v>
      </c>
      <c r="K338" s="20">
        <f t="shared" si="105"/>
        <v>6693.12</v>
      </c>
      <c r="L338" s="20">
        <f t="shared" si="105"/>
        <v>6890.7</v>
      </c>
      <c r="M338" s="20">
        <f t="shared" si="105"/>
        <v>7103.5</v>
      </c>
      <c r="N338" s="20">
        <f t="shared" si="105"/>
        <v>7319.52</v>
      </c>
      <c r="O338" s="20">
        <f t="shared" si="105"/>
        <v>7526.76</v>
      </c>
      <c r="P338" s="20">
        <f t="shared" si="105"/>
        <v>7764.44</v>
      </c>
      <c r="Q338" s="20">
        <f t="shared" si="105"/>
        <v>7993.34</v>
      </c>
      <c r="R338" s="20">
        <f t="shared" si="104"/>
        <v>8225.4599999999991</v>
      </c>
      <c r="S338" s="20">
        <f t="shared" si="104"/>
        <v>8476.02</v>
      </c>
      <c r="T338" s="20">
        <f t="shared" si="104"/>
        <v>8729.7999999999993</v>
      </c>
      <c r="U338" s="20">
        <f t="shared" si="104"/>
        <v>8990.02</v>
      </c>
      <c r="V338" s="20">
        <f t="shared" si="104"/>
        <v>9265.4599999999991</v>
      </c>
      <c r="W338" s="20">
        <f t="shared" si="104"/>
        <v>9535.34</v>
      </c>
      <c r="X338" s="20">
        <f t="shared" si="104"/>
        <v>9820.4399999999987</v>
      </c>
      <c r="Y338" s="20">
        <f t="shared" si="104"/>
        <v>10123.98</v>
      </c>
      <c r="Z338" s="20">
        <f t="shared" si="104"/>
        <v>10421.959999999999</v>
      </c>
      <c r="AA338" s="20">
        <f t="shared" si="104"/>
        <v>10738.380000000001</v>
      </c>
      <c r="AB338" s="20">
        <f t="shared" si="104"/>
        <v>11058.02</v>
      </c>
      <c r="AC338" s="20">
        <f t="shared" si="104"/>
        <v>11396.1</v>
      </c>
      <c r="AD338" s="20">
        <f t="shared" si="104"/>
        <v>11728.619999999999</v>
      </c>
      <c r="AE338" s="20">
        <f t="shared" si="104"/>
        <v>12079.58</v>
      </c>
      <c r="AF338" s="20">
        <f t="shared" si="104"/>
        <v>12448.98</v>
      </c>
      <c r="AG338" s="20">
        <f t="shared" si="107"/>
        <v>12812.82</v>
      </c>
      <c r="AH338" s="20">
        <f t="shared" si="107"/>
        <v>13207.1</v>
      </c>
      <c r="AI338" s="20">
        <f t="shared" si="107"/>
        <v>13599.04</v>
      </c>
      <c r="AJ338" s="20">
        <f t="shared" si="107"/>
        <v>14009.42</v>
      </c>
      <c r="AK338" s="20">
        <f t="shared" si="107"/>
        <v>14426.24</v>
      </c>
      <c r="AL338" s="20">
        <f t="shared" si="107"/>
        <v>14864.720000000001</v>
      </c>
      <c r="AM338" s="20">
        <f t="shared" si="107"/>
        <v>15309.64</v>
      </c>
      <c r="AN338" s="20">
        <f t="shared" si="107"/>
        <v>15764.220000000001</v>
      </c>
      <c r="AO338" s="20">
        <f t="shared" si="107"/>
        <v>16240.46</v>
      </c>
      <c r="AP338" s="20">
        <f t="shared" si="107"/>
        <v>16723.14</v>
      </c>
      <c r="AQ338" s="20">
        <f t="shared" si="107"/>
        <v>17227.480000000003</v>
      </c>
      <c r="AR338" s="20">
        <f t="shared" si="107"/>
        <v>17741.480000000003</v>
      </c>
      <c r="AS338" s="20">
        <f t="shared" si="107"/>
        <v>18277.14</v>
      </c>
      <c r="AT338" s="20">
        <f t="shared" si="107"/>
        <v>18822.46</v>
      </c>
      <c r="AU338" s="20">
        <f t="shared" si="107"/>
        <v>19389.440000000002</v>
      </c>
      <c r="AV338" s="20">
        <f t="shared" si="107"/>
        <v>19969.3</v>
      </c>
      <c r="AW338" s="20">
        <f t="shared" si="106"/>
        <v>20570.82</v>
      </c>
      <c r="AX338" s="20">
        <f t="shared" si="106"/>
        <v>21182</v>
      </c>
      <c r="AY338" s="20">
        <f t="shared" si="106"/>
        <v>21818.059999999998</v>
      </c>
      <c r="AZ338" s="20">
        <f t="shared" si="106"/>
        <v>22479</v>
      </c>
      <c r="BA338" s="20">
        <f t="shared" si="106"/>
        <v>23152.82</v>
      </c>
      <c r="BB338" s="20">
        <f t="shared" si="106"/>
        <v>23848.3</v>
      </c>
      <c r="BC338" s="20">
        <f t="shared" si="106"/>
        <v>24556.66</v>
      </c>
      <c r="BD338" s="20">
        <f t="shared" si="106"/>
        <v>25293.120000000003</v>
      </c>
      <c r="BE338" s="20">
        <f t="shared" si="106"/>
        <v>26054.46</v>
      </c>
      <c r="BF338" s="20">
        <f t="shared" si="106"/>
        <v>26840.68</v>
      </c>
      <c r="BG338" s="20">
        <f t="shared" si="106"/>
        <v>27643</v>
      </c>
      <c r="BH338" s="20">
        <f t="shared" si="106"/>
        <v>28473.42</v>
      </c>
      <c r="BI338" s="20">
        <f t="shared" si="106"/>
        <v>29328.720000000001</v>
      </c>
      <c r="BJ338" s="20">
        <f t="shared" si="106"/>
        <v>30200.12</v>
      </c>
      <c r="BK338" s="20">
        <f t="shared" si="106"/>
        <v>31111.62</v>
      </c>
      <c r="BL338" s="20">
        <f t="shared" si="93"/>
        <v>32042.440000000002</v>
      </c>
      <c r="BM338" s="20">
        <f t="shared" si="93"/>
        <v>33001.360000000001</v>
      </c>
      <c r="BN338" s="20">
        <f t="shared" si="93"/>
        <v>34003.599999999999</v>
      </c>
      <c r="BO338" s="20">
        <f t="shared" si="93"/>
        <v>35021.94</v>
      </c>
    </row>
    <row r="339" spans="1:67" x14ac:dyDescent="0.2">
      <c r="A339">
        <v>323</v>
      </c>
      <c r="B339" s="20">
        <f t="shared" si="105"/>
        <v>5342.9</v>
      </c>
      <c r="C339" s="20">
        <f t="shared" si="105"/>
        <v>5430.58</v>
      </c>
      <c r="D339" s="20">
        <f t="shared" si="105"/>
        <v>5496.57</v>
      </c>
      <c r="E339" s="20">
        <f t="shared" si="105"/>
        <v>5659.93</v>
      </c>
      <c r="F339" s="20">
        <f t="shared" si="105"/>
        <v>5826.52</v>
      </c>
      <c r="G339" s="22">
        <f t="shared" si="105"/>
        <v>5996.34</v>
      </c>
      <c r="H339" s="20">
        <f t="shared" si="105"/>
        <v>6156.47</v>
      </c>
      <c r="I339" s="20">
        <f t="shared" si="105"/>
        <v>6319.83</v>
      </c>
      <c r="J339" s="20">
        <f t="shared" si="105"/>
        <v>6511.34</v>
      </c>
      <c r="K339" s="20">
        <f t="shared" si="105"/>
        <v>6706.08</v>
      </c>
      <c r="L339" s="20">
        <f t="shared" si="105"/>
        <v>6904.05</v>
      </c>
      <c r="M339" s="20">
        <f t="shared" si="105"/>
        <v>7117.25</v>
      </c>
      <c r="N339" s="20">
        <f t="shared" si="105"/>
        <v>7333.68</v>
      </c>
      <c r="O339" s="20">
        <f t="shared" si="105"/>
        <v>7541.34</v>
      </c>
      <c r="P339" s="20">
        <f t="shared" si="105"/>
        <v>7779.46</v>
      </c>
      <c r="Q339" s="20">
        <f t="shared" si="105"/>
        <v>8008.81</v>
      </c>
      <c r="R339" s="20">
        <f t="shared" si="104"/>
        <v>8241.39</v>
      </c>
      <c r="S339" s="20">
        <f t="shared" si="104"/>
        <v>8492.43</v>
      </c>
      <c r="T339" s="20">
        <f t="shared" si="104"/>
        <v>8746.7000000000007</v>
      </c>
      <c r="U339" s="20">
        <f t="shared" si="104"/>
        <v>9007.43</v>
      </c>
      <c r="V339" s="20">
        <f t="shared" si="104"/>
        <v>9283.39</v>
      </c>
      <c r="W339" s="20">
        <f t="shared" si="104"/>
        <v>9553.81</v>
      </c>
      <c r="X339" s="20">
        <f t="shared" si="104"/>
        <v>9839.4599999999991</v>
      </c>
      <c r="Y339" s="20">
        <f t="shared" si="104"/>
        <v>10143.57</v>
      </c>
      <c r="Z339" s="20">
        <f t="shared" si="104"/>
        <v>10442.14</v>
      </c>
      <c r="AA339" s="20">
        <f t="shared" si="104"/>
        <v>10759.17</v>
      </c>
      <c r="AB339" s="20">
        <f t="shared" si="104"/>
        <v>11079.43</v>
      </c>
      <c r="AC339" s="20">
        <f t="shared" si="104"/>
        <v>11418.150000000001</v>
      </c>
      <c r="AD339" s="20">
        <f t="shared" si="104"/>
        <v>11751.33</v>
      </c>
      <c r="AE339" s="20">
        <f t="shared" si="104"/>
        <v>12102.970000000001</v>
      </c>
      <c r="AF339" s="20">
        <f t="shared" si="104"/>
        <v>12473.07</v>
      </c>
      <c r="AG339" s="20">
        <f t="shared" si="107"/>
        <v>12837.63</v>
      </c>
      <c r="AH339" s="20">
        <f t="shared" si="107"/>
        <v>13232.65</v>
      </c>
      <c r="AI339" s="20">
        <f t="shared" si="107"/>
        <v>13625.36</v>
      </c>
      <c r="AJ339" s="20">
        <f t="shared" si="107"/>
        <v>14036.53</v>
      </c>
      <c r="AK339" s="20">
        <f t="shared" si="107"/>
        <v>14454.16</v>
      </c>
      <c r="AL339" s="20">
        <f t="shared" si="107"/>
        <v>14893.480000000001</v>
      </c>
      <c r="AM339" s="20">
        <f t="shared" si="107"/>
        <v>15339.26</v>
      </c>
      <c r="AN339" s="20">
        <f t="shared" si="107"/>
        <v>15794.730000000001</v>
      </c>
      <c r="AO339" s="20">
        <f t="shared" si="107"/>
        <v>16271.89</v>
      </c>
      <c r="AP339" s="20">
        <f t="shared" si="107"/>
        <v>16755.509999999998</v>
      </c>
      <c r="AQ339" s="20">
        <f t="shared" si="107"/>
        <v>17260.82</v>
      </c>
      <c r="AR339" s="20">
        <f t="shared" si="107"/>
        <v>17775.82</v>
      </c>
      <c r="AS339" s="20">
        <f t="shared" si="107"/>
        <v>18312.509999999998</v>
      </c>
      <c r="AT339" s="20">
        <f t="shared" si="107"/>
        <v>18858.89</v>
      </c>
      <c r="AU339" s="20">
        <f t="shared" si="107"/>
        <v>19426.96</v>
      </c>
      <c r="AV339" s="20">
        <f t="shared" si="107"/>
        <v>20007.949999999997</v>
      </c>
      <c r="AW339" s="20">
        <f t="shared" si="106"/>
        <v>20610.63</v>
      </c>
      <c r="AX339" s="20">
        <f t="shared" si="106"/>
        <v>21223</v>
      </c>
      <c r="AY339" s="20">
        <f t="shared" si="106"/>
        <v>21860.29</v>
      </c>
      <c r="AZ339" s="20">
        <f t="shared" si="106"/>
        <v>22522.5</v>
      </c>
      <c r="BA339" s="20">
        <f t="shared" si="106"/>
        <v>23197.63</v>
      </c>
      <c r="BB339" s="20">
        <f t="shared" si="106"/>
        <v>23894.449999999997</v>
      </c>
      <c r="BC339" s="20">
        <f t="shared" si="106"/>
        <v>24604.190000000002</v>
      </c>
      <c r="BD339" s="20">
        <f t="shared" si="106"/>
        <v>25342.080000000002</v>
      </c>
      <c r="BE339" s="20">
        <f t="shared" si="106"/>
        <v>26104.89</v>
      </c>
      <c r="BF339" s="20">
        <f t="shared" si="106"/>
        <v>26892.62</v>
      </c>
      <c r="BG339" s="20">
        <f t="shared" si="106"/>
        <v>27696.5</v>
      </c>
      <c r="BH339" s="20">
        <f t="shared" si="106"/>
        <v>28528.53</v>
      </c>
      <c r="BI339" s="20">
        <f t="shared" si="106"/>
        <v>29385.48</v>
      </c>
      <c r="BJ339" s="20">
        <f t="shared" si="106"/>
        <v>30258.58</v>
      </c>
      <c r="BK339" s="20">
        <f t="shared" si="106"/>
        <v>31171.83</v>
      </c>
      <c r="BL339" s="20">
        <f t="shared" si="93"/>
        <v>32104.460000000003</v>
      </c>
      <c r="BM339" s="20">
        <f t="shared" si="93"/>
        <v>33065.240000000005</v>
      </c>
      <c r="BN339" s="20">
        <f t="shared" si="93"/>
        <v>34069.399999999994</v>
      </c>
      <c r="BO339" s="20">
        <f t="shared" si="93"/>
        <v>35089.71</v>
      </c>
    </row>
    <row r="340" spans="1:67" x14ac:dyDescent="0.2">
      <c r="A340">
        <v>324</v>
      </c>
      <c r="B340" s="20">
        <f t="shared" si="105"/>
        <v>5353.2000000000007</v>
      </c>
      <c r="C340" s="20">
        <f t="shared" si="105"/>
        <v>5441.0400000000009</v>
      </c>
      <c r="D340" s="20">
        <f t="shared" si="105"/>
        <v>5507.16</v>
      </c>
      <c r="E340" s="20">
        <f t="shared" si="105"/>
        <v>5670.84</v>
      </c>
      <c r="F340" s="20">
        <f t="shared" si="105"/>
        <v>5837.76</v>
      </c>
      <c r="G340" s="22">
        <f t="shared" si="105"/>
        <v>6007.92</v>
      </c>
      <c r="H340" s="20">
        <f t="shared" si="105"/>
        <v>6168.3600000000006</v>
      </c>
      <c r="I340" s="20">
        <f t="shared" si="105"/>
        <v>6332.0400000000009</v>
      </c>
      <c r="J340" s="20">
        <f t="shared" si="105"/>
        <v>6523.92</v>
      </c>
      <c r="K340" s="20">
        <f t="shared" si="105"/>
        <v>6719.04</v>
      </c>
      <c r="L340" s="20">
        <f t="shared" si="105"/>
        <v>6917.4</v>
      </c>
      <c r="M340" s="20">
        <f t="shared" si="105"/>
        <v>7131</v>
      </c>
      <c r="N340" s="20">
        <f t="shared" si="105"/>
        <v>7347.84</v>
      </c>
      <c r="O340" s="20">
        <f t="shared" si="105"/>
        <v>7555.92</v>
      </c>
      <c r="P340" s="20">
        <f t="shared" si="105"/>
        <v>7794.48</v>
      </c>
      <c r="Q340" s="20">
        <f t="shared" si="105"/>
        <v>8024.2800000000007</v>
      </c>
      <c r="R340" s="20">
        <f t="shared" si="104"/>
        <v>8257.32</v>
      </c>
      <c r="S340" s="20">
        <f t="shared" si="104"/>
        <v>8508.84</v>
      </c>
      <c r="T340" s="20">
        <f t="shared" si="104"/>
        <v>8763.5999999999985</v>
      </c>
      <c r="U340" s="20">
        <f t="shared" si="104"/>
        <v>9024.84</v>
      </c>
      <c r="V340" s="20">
        <f t="shared" si="104"/>
        <v>9301.32</v>
      </c>
      <c r="W340" s="20">
        <f t="shared" si="104"/>
        <v>9572.2799999999988</v>
      </c>
      <c r="X340" s="20">
        <f t="shared" si="104"/>
        <v>9858.48</v>
      </c>
      <c r="Y340" s="20">
        <f t="shared" si="104"/>
        <v>10163.16</v>
      </c>
      <c r="Z340" s="20">
        <f t="shared" si="104"/>
        <v>10462.32</v>
      </c>
      <c r="AA340" s="20">
        <f t="shared" si="104"/>
        <v>10779.96</v>
      </c>
      <c r="AB340" s="20">
        <f t="shared" si="104"/>
        <v>11100.84</v>
      </c>
      <c r="AC340" s="20">
        <f t="shared" si="104"/>
        <v>11440.2</v>
      </c>
      <c r="AD340" s="20">
        <f t="shared" si="104"/>
        <v>11774.04</v>
      </c>
      <c r="AE340" s="20">
        <f t="shared" si="104"/>
        <v>12126.36</v>
      </c>
      <c r="AF340" s="20">
        <f t="shared" si="104"/>
        <v>12497.16</v>
      </c>
      <c r="AG340" s="20">
        <f t="shared" si="107"/>
        <v>12862.439999999999</v>
      </c>
      <c r="AH340" s="20">
        <f t="shared" si="107"/>
        <v>13258.2</v>
      </c>
      <c r="AI340" s="20">
        <f t="shared" si="107"/>
        <v>13651.68</v>
      </c>
      <c r="AJ340" s="20">
        <f t="shared" si="107"/>
        <v>14063.64</v>
      </c>
      <c r="AK340" s="20">
        <f t="shared" si="107"/>
        <v>14482.08</v>
      </c>
      <c r="AL340" s="20">
        <f t="shared" si="107"/>
        <v>14922.24</v>
      </c>
      <c r="AM340" s="20">
        <f t="shared" si="107"/>
        <v>15368.880000000001</v>
      </c>
      <c r="AN340" s="20">
        <f t="shared" si="107"/>
        <v>15825.24</v>
      </c>
      <c r="AO340" s="20">
        <f t="shared" si="107"/>
        <v>16303.32</v>
      </c>
      <c r="AP340" s="20">
        <f t="shared" si="107"/>
        <v>16787.879999999997</v>
      </c>
      <c r="AQ340" s="20">
        <f t="shared" si="107"/>
        <v>17294.160000000003</v>
      </c>
      <c r="AR340" s="20">
        <f t="shared" si="107"/>
        <v>17810.160000000003</v>
      </c>
      <c r="AS340" s="20">
        <f t="shared" si="107"/>
        <v>18347.879999999997</v>
      </c>
      <c r="AT340" s="20">
        <f t="shared" si="107"/>
        <v>18895.32</v>
      </c>
      <c r="AU340" s="20">
        <f t="shared" si="107"/>
        <v>19464.480000000003</v>
      </c>
      <c r="AV340" s="20">
        <f t="shared" si="107"/>
        <v>20046.599999999999</v>
      </c>
      <c r="AW340" s="20">
        <f t="shared" si="106"/>
        <v>20650.440000000002</v>
      </c>
      <c r="AX340" s="20">
        <f t="shared" si="106"/>
        <v>21264</v>
      </c>
      <c r="AY340" s="20">
        <f t="shared" si="106"/>
        <v>21902.519999999997</v>
      </c>
      <c r="AZ340" s="20">
        <f t="shared" si="106"/>
        <v>22566</v>
      </c>
      <c r="BA340" s="20">
        <f t="shared" si="106"/>
        <v>23242.440000000002</v>
      </c>
      <c r="BB340" s="20">
        <f t="shared" si="106"/>
        <v>23940.6</v>
      </c>
      <c r="BC340" s="20">
        <f t="shared" si="106"/>
        <v>24651.72</v>
      </c>
      <c r="BD340" s="20">
        <f t="shared" si="106"/>
        <v>25391.040000000001</v>
      </c>
      <c r="BE340" s="20">
        <f t="shared" si="106"/>
        <v>26155.32</v>
      </c>
      <c r="BF340" s="20">
        <f t="shared" si="106"/>
        <v>26944.559999999998</v>
      </c>
      <c r="BG340" s="20">
        <f t="shared" si="106"/>
        <v>27750</v>
      </c>
      <c r="BH340" s="20">
        <f t="shared" si="106"/>
        <v>28583.64</v>
      </c>
      <c r="BI340" s="20">
        <f t="shared" si="106"/>
        <v>29442.239999999998</v>
      </c>
      <c r="BJ340" s="20">
        <f t="shared" si="106"/>
        <v>30317.040000000001</v>
      </c>
      <c r="BK340" s="20">
        <f t="shared" si="106"/>
        <v>31232.04</v>
      </c>
      <c r="BL340" s="20">
        <f t="shared" si="93"/>
        <v>32166.48</v>
      </c>
      <c r="BM340" s="20">
        <f t="shared" si="93"/>
        <v>33129.120000000003</v>
      </c>
      <c r="BN340" s="20">
        <f t="shared" si="93"/>
        <v>34135.199999999997</v>
      </c>
      <c r="BO340" s="20">
        <f t="shared" si="93"/>
        <v>35157.479999999996</v>
      </c>
    </row>
    <row r="341" spans="1:67" x14ac:dyDescent="0.2">
      <c r="A341">
        <v>325</v>
      </c>
      <c r="B341" s="20">
        <f t="shared" si="105"/>
        <v>5363.5</v>
      </c>
      <c r="C341" s="20">
        <f t="shared" si="105"/>
        <v>5451.5</v>
      </c>
      <c r="D341" s="20">
        <f t="shared" si="105"/>
        <v>5517.75</v>
      </c>
      <c r="E341" s="20">
        <f t="shared" si="105"/>
        <v>5681.75</v>
      </c>
      <c r="F341" s="20">
        <f t="shared" si="105"/>
        <v>5849</v>
      </c>
      <c r="G341" s="22">
        <f t="shared" si="105"/>
        <v>6019.5</v>
      </c>
      <c r="H341" s="20">
        <f t="shared" si="105"/>
        <v>6180.25</v>
      </c>
      <c r="I341" s="20">
        <f t="shared" si="105"/>
        <v>6344.25</v>
      </c>
      <c r="J341" s="20">
        <f t="shared" si="105"/>
        <v>6536.5</v>
      </c>
      <c r="K341" s="20">
        <f t="shared" si="105"/>
        <v>6732</v>
      </c>
      <c r="L341" s="20">
        <f t="shared" si="105"/>
        <v>6930.75</v>
      </c>
      <c r="M341" s="20">
        <f t="shared" si="105"/>
        <v>7144.75</v>
      </c>
      <c r="N341" s="20">
        <f t="shared" si="105"/>
        <v>7362</v>
      </c>
      <c r="O341" s="20">
        <f t="shared" si="105"/>
        <v>7570.5</v>
      </c>
      <c r="P341" s="20">
        <f t="shared" si="105"/>
        <v>7809.5</v>
      </c>
      <c r="Q341" s="20">
        <f t="shared" si="105"/>
        <v>8039.75</v>
      </c>
      <c r="R341" s="20">
        <f t="shared" si="104"/>
        <v>8273.25</v>
      </c>
      <c r="S341" s="20">
        <f t="shared" si="104"/>
        <v>8525.25</v>
      </c>
      <c r="T341" s="20">
        <f t="shared" si="104"/>
        <v>8780.5</v>
      </c>
      <c r="U341" s="20">
        <f t="shared" si="104"/>
        <v>9042.25</v>
      </c>
      <c r="V341" s="20">
        <f t="shared" si="104"/>
        <v>9319.25</v>
      </c>
      <c r="W341" s="20">
        <f t="shared" si="104"/>
        <v>9590.75</v>
      </c>
      <c r="X341" s="20">
        <f t="shared" si="104"/>
        <v>9877.5</v>
      </c>
      <c r="Y341" s="20">
        <f t="shared" si="104"/>
        <v>10182.75</v>
      </c>
      <c r="Z341" s="20">
        <f t="shared" si="104"/>
        <v>10482.5</v>
      </c>
      <c r="AA341" s="20">
        <f t="shared" si="104"/>
        <v>10800.75</v>
      </c>
      <c r="AB341" s="20">
        <f t="shared" si="104"/>
        <v>11122.25</v>
      </c>
      <c r="AC341" s="20">
        <f t="shared" si="104"/>
        <v>11462.25</v>
      </c>
      <c r="AD341" s="20">
        <f t="shared" si="104"/>
        <v>11796.75</v>
      </c>
      <c r="AE341" s="20">
        <f t="shared" si="104"/>
        <v>12149.75</v>
      </c>
      <c r="AF341" s="20">
        <f t="shared" si="104"/>
        <v>12521.25</v>
      </c>
      <c r="AG341" s="20">
        <f t="shared" si="107"/>
        <v>12887.25</v>
      </c>
      <c r="AH341" s="20">
        <f t="shared" si="107"/>
        <v>13283.75</v>
      </c>
      <c r="AI341" s="20">
        <f t="shared" si="107"/>
        <v>13678</v>
      </c>
      <c r="AJ341" s="20">
        <f t="shared" si="107"/>
        <v>14090.75</v>
      </c>
      <c r="AK341" s="20">
        <f t="shared" si="107"/>
        <v>14510</v>
      </c>
      <c r="AL341" s="20">
        <f t="shared" si="107"/>
        <v>14951</v>
      </c>
      <c r="AM341" s="20">
        <f t="shared" si="107"/>
        <v>15398.5</v>
      </c>
      <c r="AN341" s="20">
        <f t="shared" si="107"/>
        <v>15855.75</v>
      </c>
      <c r="AO341" s="20">
        <f t="shared" si="107"/>
        <v>16334.75</v>
      </c>
      <c r="AP341" s="20">
        <f t="shared" si="107"/>
        <v>16820.25</v>
      </c>
      <c r="AQ341" s="20">
        <f t="shared" si="107"/>
        <v>17327.5</v>
      </c>
      <c r="AR341" s="20">
        <f t="shared" si="107"/>
        <v>17844.5</v>
      </c>
      <c r="AS341" s="20">
        <f t="shared" si="107"/>
        <v>18383.25</v>
      </c>
      <c r="AT341" s="20">
        <f t="shared" si="107"/>
        <v>18931.75</v>
      </c>
      <c r="AU341" s="20">
        <f t="shared" si="107"/>
        <v>19502</v>
      </c>
      <c r="AV341" s="20">
        <f t="shared" si="107"/>
        <v>20085.25</v>
      </c>
      <c r="AW341" s="20">
        <f t="shared" si="106"/>
        <v>20690.25</v>
      </c>
      <c r="AX341" s="20">
        <f t="shared" si="106"/>
        <v>21305</v>
      </c>
      <c r="AY341" s="20">
        <f t="shared" si="106"/>
        <v>21944.75</v>
      </c>
      <c r="AZ341" s="20">
        <f t="shared" si="106"/>
        <v>22609.5</v>
      </c>
      <c r="BA341" s="20">
        <f t="shared" si="106"/>
        <v>23287.25</v>
      </c>
      <c r="BB341" s="20">
        <f t="shared" si="106"/>
        <v>23986.75</v>
      </c>
      <c r="BC341" s="20">
        <f t="shared" si="106"/>
        <v>24699.25</v>
      </c>
      <c r="BD341" s="20">
        <f t="shared" si="106"/>
        <v>25440</v>
      </c>
      <c r="BE341" s="20">
        <f t="shared" si="106"/>
        <v>26205.75</v>
      </c>
      <c r="BF341" s="20">
        <f t="shared" si="106"/>
        <v>26996.5</v>
      </c>
      <c r="BG341" s="20">
        <f t="shared" si="106"/>
        <v>27803.5</v>
      </c>
      <c r="BH341" s="20">
        <f t="shared" si="106"/>
        <v>28638.75</v>
      </c>
      <c r="BI341" s="20">
        <f t="shared" si="106"/>
        <v>29499</v>
      </c>
      <c r="BJ341" s="20">
        <f t="shared" si="106"/>
        <v>30375.5</v>
      </c>
      <c r="BK341" s="20">
        <f t="shared" si="106"/>
        <v>31292.25</v>
      </c>
      <c r="BL341" s="20">
        <f t="shared" si="93"/>
        <v>32228.5</v>
      </c>
      <c r="BM341" s="20">
        <f t="shared" si="93"/>
        <v>33193</v>
      </c>
      <c r="BN341" s="20">
        <f t="shared" si="93"/>
        <v>34201</v>
      </c>
      <c r="BO341" s="20">
        <f t="shared" si="93"/>
        <v>35225.25</v>
      </c>
    </row>
    <row r="342" spans="1:67" x14ac:dyDescent="0.2">
      <c r="A342">
        <v>326</v>
      </c>
      <c r="B342" s="20">
        <f t="shared" si="105"/>
        <v>5373.8</v>
      </c>
      <c r="C342" s="20">
        <f t="shared" si="105"/>
        <v>5461.9600000000009</v>
      </c>
      <c r="D342" s="20">
        <f t="shared" si="105"/>
        <v>5528.34</v>
      </c>
      <c r="E342" s="20">
        <f t="shared" si="105"/>
        <v>5692.66</v>
      </c>
      <c r="F342" s="20">
        <f t="shared" si="105"/>
        <v>5860.24</v>
      </c>
      <c r="G342" s="22">
        <f t="shared" si="105"/>
        <v>6031.08</v>
      </c>
      <c r="H342" s="20">
        <f t="shared" si="105"/>
        <v>6192.14</v>
      </c>
      <c r="I342" s="20">
        <f t="shared" si="105"/>
        <v>6356.4600000000009</v>
      </c>
      <c r="J342" s="20">
        <f t="shared" si="105"/>
        <v>6549.08</v>
      </c>
      <c r="K342" s="20">
        <f t="shared" si="105"/>
        <v>6744.96</v>
      </c>
      <c r="L342" s="20">
        <f t="shared" si="105"/>
        <v>6944.0999999999995</v>
      </c>
      <c r="M342" s="20">
        <f t="shared" si="105"/>
        <v>7158.5</v>
      </c>
      <c r="N342" s="20">
        <f t="shared" si="105"/>
        <v>7376.16</v>
      </c>
      <c r="O342" s="20">
        <f t="shared" si="105"/>
        <v>7585.08</v>
      </c>
      <c r="P342" s="20">
        <f t="shared" si="105"/>
        <v>7824.5199999999995</v>
      </c>
      <c r="Q342" s="20">
        <f t="shared" si="105"/>
        <v>8055.22</v>
      </c>
      <c r="R342" s="20">
        <f t="shared" si="104"/>
        <v>8289.18</v>
      </c>
      <c r="S342" s="20">
        <f t="shared" si="104"/>
        <v>8541.66</v>
      </c>
      <c r="T342" s="20">
        <f t="shared" si="104"/>
        <v>8797.4</v>
      </c>
      <c r="U342" s="20">
        <f t="shared" si="104"/>
        <v>9059.66</v>
      </c>
      <c r="V342" s="20">
        <f t="shared" si="104"/>
        <v>9337.18</v>
      </c>
      <c r="W342" s="20">
        <f t="shared" si="104"/>
        <v>9609.2199999999993</v>
      </c>
      <c r="X342" s="20">
        <f t="shared" si="104"/>
        <v>9896.52</v>
      </c>
      <c r="Y342" s="20">
        <f t="shared" si="104"/>
        <v>10202.34</v>
      </c>
      <c r="Z342" s="20">
        <f t="shared" si="104"/>
        <v>10502.68</v>
      </c>
      <c r="AA342" s="20">
        <f t="shared" si="104"/>
        <v>10821.54</v>
      </c>
      <c r="AB342" s="20">
        <f t="shared" si="104"/>
        <v>11143.66</v>
      </c>
      <c r="AC342" s="20">
        <f t="shared" si="104"/>
        <v>11484.3</v>
      </c>
      <c r="AD342" s="20">
        <f t="shared" si="104"/>
        <v>11819.46</v>
      </c>
      <c r="AE342" s="20">
        <f t="shared" si="104"/>
        <v>12173.14</v>
      </c>
      <c r="AF342" s="20">
        <f t="shared" si="104"/>
        <v>12545.34</v>
      </c>
      <c r="AG342" s="20">
        <f t="shared" si="107"/>
        <v>12912.06</v>
      </c>
      <c r="AH342" s="20">
        <f t="shared" si="107"/>
        <v>13309.300000000001</v>
      </c>
      <c r="AI342" s="20">
        <f t="shared" si="107"/>
        <v>13704.32</v>
      </c>
      <c r="AJ342" s="20">
        <f t="shared" si="107"/>
        <v>14117.86</v>
      </c>
      <c r="AK342" s="20">
        <f t="shared" si="107"/>
        <v>14537.92</v>
      </c>
      <c r="AL342" s="20">
        <f t="shared" si="107"/>
        <v>14979.76</v>
      </c>
      <c r="AM342" s="20">
        <f t="shared" si="107"/>
        <v>15428.12</v>
      </c>
      <c r="AN342" s="20">
        <f t="shared" si="107"/>
        <v>15886.26</v>
      </c>
      <c r="AO342" s="20">
        <f t="shared" si="107"/>
        <v>16366.18</v>
      </c>
      <c r="AP342" s="20">
        <f t="shared" si="107"/>
        <v>16852.62</v>
      </c>
      <c r="AQ342" s="20">
        <f t="shared" si="107"/>
        <v>17360.840000000004</v>
      </c>
      <c r="AR342" s="20">
        <f t="shared" si="107"/>
        <v>17878.840000000004</v>
      </c>
      <c r="AS342" s="20">
        <f t="shared" si="107"/>
        <v>18418.62</v>
      </c>
      <c r="AT342" s="20">
        <f t="shared" si="107"/>
        <v>18968.18</v>
      </c>
      <c r="AU342" s="20">
        <f t="shared" si="107"/>
        <v>19539.52</v>
      </c>
      <c r="AV342" s="20">
        <f t="shared" si="107"/>
        <v>20123.900000000001</v>
      </c>
      <c r="AW342" s="20">
        <f t="shared" si="106"/>
        <v>20730.060000000001</v>
      </c>
      <c r="AX342" s="20">
        <f t="shared" si="106"/>
        <v>21346</v>
      </c>
      <c r="AY342" s="20">
        <f t="shared" si="106"/>
        <v>21986.98</v>
      </c>
      <c r="AZ342" s="20">
        <f t="shared" si="106"/>
        <v>22653</v>
      </c>
      <c r="BA342" s="20">
        <f t="shared" si="106"/>
        <v>23332.06</v>
      </c>
      <c r="BB342" s="20">
        <f t="shared" si="106"/>
        <v>24032.9</v>
      </c>
      <c r="BC342" s="20">
        <f t="shared" si="106"/>
        <v>24746.78</v>
      </c>
      <c r="BD342" s="20">
        <f t="shared" si="106"/>
        <v>25488.959999999999</v>
      </c>
      <c r="BE342" s="20">
        <f t="shared" si="106"/>
        <v>26256.18</v>
      </c>
      <c r="BF342" s="20">
        <f t="shared" si="106"/>
        <v>27048.44</v>
      </c>
      <c r="BG342" s="20">
        <f t="shared" si="106"/>
        <v>27857</v>
      </c>
      <c r="BH342" s="20">
        <f t="shared" si="106"/>
        <v>28693.86</v>
      </c>
      <c r="BI342" s="20">
        <f t="shared" si="106"/>
        <v>29555.759999999998</v>
      </c>
      <c r="BJ342" s="20">
        <f t="shared" si="106"/>
        <v>30433.96</v>
      </c>
      <c r="BK342" s="20">
        <f t="shared" si="106"/>
        <v>31352.46</v>
      </c>
      <c r="BL342" s="20">
        <f t="shared" si="93"/>
        <v>32290.52</v>
      </c>
      <c r="BM342" s="20">
        <f t="shared" si="93"/>
        <v>33256.880000000005</v>
      </c>
      <c r="BN342" s="20">
        <f t="shared" si="93"/>
        <v>34266.800000000003</v>
      </c>
      <c r="BO342" s="20">
        <f t="shared" si="93"/>
        <v>35293.020000000004</v>
      </c>
    </row>
    <row r="343" spans="1:67" x14ac:dyDescent="0.2">
      <c r="A343">
        <v>327</v>
      </c>
      <c r="B343" s="20">
        <f t="shared" si="105"/>
        <v>5384.1</v>
      </c>
      <c r="C343" s="20">
        <f t="shared" si="105"/>
        <v>5472.42</v>
      </c>
      <c r="D343" s="20">
        <f t="shared" si="105"/>
        <v>5538.93</v>
      </c>
      <c r="E343" s="20">
        <f t="shared" si="105"/>
        <v>5703.57</v>
      </c>
      <c r="F343" s="20">
        <f t="shared" si="105"/>
        <v>5871.48</v>
      </c>
      <c r="G343" s="22">
        <f t="shared" si="105"/>
        <v>6042.66</v>
      </c>
      <c r="H343" s="20">
        <f t="shared" si="105"/>
        <v>6204.0300000000007</v>
      </c>
      <c r="I343" s="20">
        <f t="shared" si="105"/>
        <v>6368.67</v>
      </c>
      <c r="J343" s="20">
        <f t="shared" si="105"/>
        <v>6561.66</v>
      </c>
      <c r="K343" s="20">
        <f t="shared" si="105"/>
        <v>6757.92</v>
      </c>
      <c r="L343" s="20">
        <f t="shared" si="105"/>
        <v>6957.45</v>
      </c>
      <c r="M343" s="20">
        <f t="shared" si="105"/>
        <v>7172.25</v>
      </c>
      <c r="N343" s="20">
        <f t="shared" si="105"/>
        <v>7390.32</v>
      </c>
      <c r="O343" s="20">
        <f t="shared" si="105"/>
        <v>7599.66</v>
      </c>
      <c r="P343" s="20">
        <f t="shared" si="105"/>
        <v>7839.54</v>
      </c>
      <c r="Q343" s="20">
        <f t="shared" si="105"/>
        <v>8070.6900000000005</v>
      </c>
      <c r="R343" s="20">
        <f t="shared" si="104"/>
        <v>8305.11</v>
      </c>
      <c r="S343" s="20">
        <f t="shared" si="104"/>
        <v>8558.07</v>
      </c>
      <c r="T343" s="20">
        <f t="shared" si="104"/>
        <v>8814.2999999999993</v>
      </c>
      <c r="U343" s="20">
        <f t="shared" si="104"/>
        <v>9077.07</v>
      </c>
      <c r="V343" s="20">
        <f t="shared" si="104"/>
        <v>9355.11</v>
      </c>
      <c r="W343" s="20">
        <f t="shared" si="104"/>
        <v>9627.6899999999987</v>
      </c>
      <c r="X343" s="20">
        <f t="shared" si="104"/>
        <v>9915.5400000000009</v>
      </c>
      <c r="Y343" s="20">
        <f t="shared" si="104"/>
        <v>10221.93</v>
      </c>
      <c r="Z343" s="20">
        <f t="shared" si="104"/>
        <v>10522.86</v>
      </c>
      <c r="AA343" s="20">
        <f t="shared" si="104"/>
        <v>10842.33</v>
      </c>
      <c r="AB343" s="20">
        <f t="shared" si="104"/>
        <v>11165.07</v>
      </c>
      <c r="AC343" s="20">
        <f t="shared" si="104"/>
        <v>11506.35</v>
      </c>
      <c r="AD343" s="20">
        <f t="shared" si="104"/>
        <v>11842.17</v>
      </c>
      <c r="AE343" s="20">
        <f t="shared" si="104"/>
        <v>12196.529999999999</v>
      </c>
      <c r="AF343" s="20">
        <f t="shared" si="104"/>
        <v>12569.43</v>
      </c>
      <c r="AG343" s="20">
        <f t="shared" si="107"/>
        <v>12936.869999999999</v>
      </c>
      <c r="AH343" s="20">
        <f t="shared" si="107"/>
        <v>13334.85</v>
      </c>
      <c r="AI343" s="20">
        <f t="shared" si="107"/>
        <v>13730.64</v>
      </c>
      <c r="AJ343" s="20">
        <f t="shared" si="107"/>
        <v>14144.97</v>
      </c>
      <c r="AK343" s="20">
        <f t="shared" si="107"/>
        <v>14565.84</v>
      </c>
      <c r="AL343" s="20">
        <f t="shared" si="107"/>
        <v>15008.52</v>
      </c>
      <c r="AM343" s="20">
        <f t="shared" si="107"/>
        <v>15457.74</v>
      </c>
      <c r="AN343" s="20">
        <f t="shared" si="107"/>
        <v>15916.77</v>
      </c>
      <c r="AO343" s="20">
        <f t="shared" si="107"/>
        <v>16397.61</v>
      </c>
      <c r="AP343" s="20">
        <f t="shared" si="107"/>
        <v>16884.989999999998</v>
      </c>
      <c r="AQ343" s="20">
        <f t="shared" si="107"/>
        <v>17394.18</v>
      </c>
      <c r="AR343" s="20">
        <f t="shared" si="107"/>
        <v>17913.18</v>
      </c>
      <c r="AS343" s="20">
        <f t="shared" si="107"/>
        <v>18453.989999999998</v>
      </c>
      <c r="AT343" s="20">
        <f t="shared" si="107"/>
        <v>19004.61</v>
      </c>
      <c r="AU343" s="20">
        <f t="shared" si="107"/>
        <v>19577.04</v>
      </c>
      <c r="AV343" s="20">
        <f t="shared" si="107"/>
        <v>20162.55</v>
      </c>
      <c r="AW343" s="20">
        <f t="shared" si="106"/>
        <v>20769.870000000003</v>
      </c>
      <c r="AX343" s="20">
        <f t="shared" si="106"/>
        <v>21387</v>
      </c>
      <c r="AY343" s="20">
        <f t="shared" si="106"/>
        <v>22029.21</v>
      </c>
      <c r="AZ343" s="20">
        <f t="shared" si="106"/>
        <v>22696.5</v>
      </c>
      <c r="BA343" s="20">
        <f t="shared" si="106"/>
        <v>23376.870000000003</v>
      </c>
      <c r="BB343" s="20">
        <f t="shared" si="106"/>
        <v>24079.05</v>
      </c>
      <c r="BC343" s="20">
        <f t="shared" si="106"/>
        <v>24794.309999999998</v>
      </c>
      <c r="BD343" s="20">
        <f t="shared" si="106"/>
        <v>25537.919999999998</v>
      </c>
      <c r="BE343" s="20">
        <f t="shared" si="106"/>
        <v>26306.61</v>
      </c>
      <c r="BF343" s="20">
        <f t="shared" si="106"/>
        <v>27100.38</v>
      </c>
      <c r="BG343" s="20">
        <f t="shared" si="106"/>
        <v>27910.5</v>
      </c>
      <c r="BH343" s="20">
        <f t="shared" si="106"/>
        <v>28748.97</v>
      </c>
      <c r="BI343" s="20">
        <f t="shared" si="106"/>
        <v>29612.52</v>
      </c>
      <c r="BJ343" s="20">
        <f t="shared" si="106"/>
        <v>30492.420000000002</v>
      </c>
      <c r="BK343" s="20">
        <f t="shared" si="106"/>
        <v>31412.670000000002</v>
      </c>
      <c r="BL343" s="20">
        <f t="shared" si="93"/>
        <v>32352.54</v>
      </c>
      <c r="BM343" s="20">
        <f t="shared" si="93"/>
        <v>33320.76</v>
      </c>
      <c r="BN343" s="20">
        <f t="shared" si="93"/>
        <v>34332.6</v>
      </c>
      <c r="BO343" s="20">
        <f t="shared" si="93"/>
        <v>35360.789999999994</v>
      </c>
    </row>
    <row r="344" spans="1:67" x14ac:dyDescent="0.2">
      <c r="A344">
        <v>328</v>
      </c>
      <c r="B344" s="20">
        <f t="shared" si="105"/>
        <v>5394.4</v>
      </c>
      <c r="C344" s="20">
        <f t="shared" si="105"/>
        <v>5482.88</v>
      </c>
      <c r="D344" s="20">
        <f t="shared" si="105"/>
        <v>5549.52</v>
      </c>
      <c r="E344" s="20">
        <f t="shared" si="105"/>
        <v>5714.48</v>
      </c>
      <c r="F344" s="20">
        <f t="shared" si="105"/>
        <v>5882.72</v>
      </c>
      <c r="G344" s="22">
        <f t="shared" si="105"/>
        <v>6054.24</v>
      </c>
      <c r="H344" s="20">
        <f t="shared" si="105"/>
        <v>6215.92</v>
      </c>
      <c r="I344" s="20">
        <f t="shared" si="105"/>
        <v>6380.88</v>
      </c>
      <c r="J344" s="20">
        <f t="shared" si="105"/>
        <v>6574.24</v>
      </c>
      <c r="K344" s="20">
        <f t="shared" si="105"/>
        <v>6770.88</v>
      </c>
      <c r="L344" s="20">
        <f t="shared" si="105"/>
        <v>6970.8</v>
      </c>
      <c r="M344" s="20">
        <f t="shared" si="105"/>
        <v>7186</v>
      </c>
      <c r="N344" s="20">
        <f t="shared" si="105"/>
        <v>7404.4800000000005</v>
      </c>
      <c r="O344" s="20">
        <f t="shared" si="105"/>
        <v>7614.24</v>
      </c>
      <c r="P344" s="20">
        <f t="shared" si="105"/>
        <v>7854.5599999999995</v>
      </c>
      <c r="Q344" s="20">
        <f t="shared" ref="Q344:AF359" si="108">IF((Q$8+(Q$9*$A344))&lt;Q$12,Q$12,Q$8+(Q$9*$A344))</f>
        <v>8086.16</v>
      </c>
      <c r="R344" s="20">
        <f t="shared" si="108"/>
        <v>8321.0400000000009</v>
      </c>
      <c r="S344" s="20">
        <f t="shared" si="108"/>
        <v>8574.48</v>
      </c>
      <c r="T344" s="20">
        <f t="shared" si="108"/>
        <v>8831.2000000000007</v>
      </c>
      <c r="U344" s="20">
        <f t="shared" si="108"/>
        <v>9094.48</v>
      </c>
      <c r="V344" s="20">
        <f t="shared" si="108"/>
        <v>9373.0400000000009</v>
      </c>
      <c r="W344" s="20">
        <f t="shared" si="108"/>
        <v>9646.16</v>
      </c>
      <c r="X344" s="20">
        <f t="shared" si="108"/>
        <v>9934.56</v>
      </c>
      <c r="Y344" s="20">
        <f t="shared" si="108"/>
        <v>10241.52</v>
      </c>
      <c r="Z344" s="20">
        <f t="shared" si="108"/>
        <v>10543.04</v>
      </c>
      <c r="AA344" s="20">
        <f t="shared" si="108"/>
        <v>10863.119999999999</v>
      </c>
      <c r="AB344" s="20">
        <f t="shared" si="108"/>
        <v>11186.48</v>
      </c>
      <c r="AC344" s="20">
        <f t="shared" si="108"/>
        <v>11528.400000000001</v>
      </c>
      <c r="AD344" s="20">
        <f t="shared" si="108"/>
        <v>11864.880000000001</v>
      </c>
      <c r="AE344" s="20">
        <f t="shared" si="108"/>
        <v>12219.92</v>
      </c>
      <c r="AF344" s="20">
        <f t="shared" si="108"/>
        <v>12593.52</v>
      </c>
      <c r="AG344" s="20">
        <f t="shared" si="107"/>
        <v>12961.68</v>
      </c>
      <c r="AH344" s="20">
        <f t="shared" si="107"/>
        <v>13360.4</v>
      </c>
      <c r="AI344" s="20">
        <f t="shared" si="107"/>
        <v>13756.960000000001</v>
      </c>
      <c r="AJ344" s="20">
        <f t="shared" si="107"/>
        <v>14172.08</v>
      </c>
      <c r="AK344" s="20">
        <f t="shared" si="107"/>
        <v>14593.76</v>
      </c>
      <c r="AL344" s="20">
        <f t="shared" si="107"/>
        <v>15037.28</v>
      </c>
      <c r="AM344" s="20">
        <f t="shared" si="107"/>
        <v>15487.36</v>
      </c>
      <c r="AN344" s="20">
        <f t="shared" si="107"/>
        <v>15947.28</v>
      </c>
      <c r="AO344" s="20">
        <f t="shared" si="107"/>
        <v>16429.04</v>
      </c>
      <c r="AP344" s="20">
        <f t="shared" si="107"/>
        <v>16917.36</v>
      </c>
      <c r="AQ344" s="20">
        <f t="shared" si="107"/>
        <v>17427.52</v>
      </c>
      <c r="AR344" s="20">
        <f t="shared" si="107"/>
        <v>17947.52</v>
      </c>
      <c r="AS344" s="20">
        <f t="shared" si="107"/>
        <v>18489.36</v>
      </c>
      <c r="AT344" s="20">
        <f t="shared" si="107"/>
        <v>19041.04</v>
      </c>
      <c r="AU344" s="20">
        <f t="shared" si="107"/>
        <v>19614.560000000001</v>
      </c>
      <c r="AV344" s="20">
        <f t="shared" si="107"/>
        <v>20201.199999999997</v>
      </c>
      <c r="AW344" s="20">
        <f t="shared" si="106"/>
        <v>20809.68</v>
      </c>
      <c r="AX344" s="20">
        <f t="shared" si="106"/>
        <v>21428</v>
      </c>
      <c r="AY344" s="20">
        <f t="shared" si="106"/>
        <v>22071.439999999999</v>
      </c>
      <c r="AZ344" s="20">
        <f t="shared" si="106"/>
        <v>22740</v>
      </c>
      <c r="BA344" s="20">
        <f t="shared" si="106"/>
        <v>23421.68</v>
      </c>
      <c r="BB344" s="20">
        <f t="shared" si="106"/>
        <v>24125.199999999997</v>
      </c>
      <c r="BC344" s="20">
        <f t="shared" si="106"/>
        <v>24841.84</v>
      </c>
      <c r="BD344" s="20">
        <f t="shared" si="106"/>
        <v>25586.880000000001</v>
      </c>
      <c r="BE344" s="20">
        <f t="shared" si="106"/>
        <v>26357.040000000001</v>
      </c>
      <c r="BF344" s="20">
        <f t="shared" si="106"/>
        <v>27152.32</v>
      </c>
      <c r="BG344" s="20">
        <f t="shared" si="106"/>
        <v>27964</v>
      </c>
      <c r="BH344" s="20">
        <f t="shared" si="106"/>
        <v>28804.079999999998</v>
      </c>
      <c r="BI344" s="20">
        <f t="shared" si="106"/>
        <v>29669.279999999999</v>
      </c>
      <c r="BJ344" s="20">
        <f t="shared" si="106"/>
        <v>30550.880000000001</v>
      </c>
      <c r="BK344" s="20">
        <f t="shared" si="106"/>
        <v>31472.880000000001</v>
      </c>
      <c r="BL344" s="20">
        <f t="shared" si="93"/>
        <v>32414.560000000001</v>
      </c>
      <c r="BM344" s="20">
        <f t="shared" si="93"/>
        <v>33384.639999999999</v>
      </c>
      <c r="BN344" s="20">
        <f t="shared" si="93"/>
        <v>34398.399999999994</v>
      </c>
      <c r="BO344" s="20">
        <f t="shared" si="93"/>
        <v>35428.559999999998</v>
      </c>
    </row>
    <row r="345" spans="1:67" x14ac:dyDescent="0.2">
      <c r="A345">
        <v>329</v>
      </c>
      <c r="B345" s="20">
        <f t="shared" ref="B345:Q360" si="109">IF((B$8+(B$9*$A345))&lt;B$12,B$12,B$8+(B$9*$A345))</f>
        <v>5404.7000000000007</v>
      </c>
      <c r="C345" s="20">
        <f t="shared" si="109"/>
        <v>5493.34</v>
      </c>
      <c r="D345" s="20">
        <f t="shared" si="109"/>
        <v>5560.1100000000006</v>
      </c>
      <c r="E345" s="20">
        <f t="shared" si="109"/>
        <v>5725.3899999999994</v>
      </c>
      <c r="F345" s="20">
        <f t="shared" si="109"/>
        <v>5893.96</v>
      </c>
      <c r="G345" s="22">
        <f t="shared" si="109"/>
        <v>6065.82</v>
      </c>
      <c r="H345" s="20">
        <f t="shared" si="109"/>
        <v>6227.81</v>
      </c>
      <c r="I345" s="20">
        <f t="shared" si="109"/>
        <v>6393.09</v>
      </c>
      <c r="J345" s="20">
        <f t="shared" si="109"/>
        <v>6586.82</v>
      </c>
      <c r="K345" s="20">
        <f t="shared" si="109"/>
        <v>6783.84</v>
      </c>
      <c r="L345" s="20">
        <f t="shared" si="109"/>
        <v>6984.15</v>
      </c>
      <c r="M345" s="20">
        <f t="shared" si="109"/>
        <v>7199.75</v>
      </c>
      <c r="N345" s="20">
        <f t="shared" si="109"/>
        <v>7418.64</v>
      </c>
      <c r="O345" s="20">
        <f t="shared" si="109"/>
        <v>7628.82</v>
      </c>
      <c r="P345" s="20">
        <f t="shared" si="109"/>
        <v>7869.58</v>
      </c>
      <c r="Q345" s="20">
        <f t="shared" si="109"/>
        <v>8101.63</v>
      </c>
      <c r="R345" s="20">
        <f t="shared" si="108"/>
        <v>8336.9700000000012</v>
      </c>
      <c r="S345" s="20">
        <f t="shared" si="108"/>
        <v>8590.89</v>
      </c>
      <c r="T345" s="20">
        <f t="shared" si="108"/>
        <v>8848.0999999999985</v>
      </c>
      <c r="U345" s="20">
        <f t="shared" si="108"/>
        <v>9111.89</v>
      </c>
      <c r="V345" s="20">
        <f t="shared" si="108"/>
        <v>9390.9700000000012</v>
      </c>
      <c r="W345" s="20">
        <f t="shared" si="108"/>
        <v>9664.6299999999992</v>
      </c>
      <c r="X345" s="20">
        <f t="shared" si="108"/>
        <v>9953.58</v>
      </c>
      <c r="Y345" s="20">
        <f t="shared" si="108"/>
        <v>10261.11</v>
      </c>
      <c r="Z345" s="20">
        <f t="shared" si="108"/>
        <v>10563.220000000001</v>
      </c>
      <c r="AA345" s="20">
        <f t="shared" si="108"/>
        <v>10883.91</v>
      </c>
      <c r="AB345" s="20">
        <f t="shared" si="108"/>
        <v>11207.89</v>
      </c>
      <c r="AC345" s="20">
        <f t="shared" si="108"/>
        <v>11550.45</v>
      </c>
      <c r="AD345" s="20">
        <f t="shared" si="108"/>
        <v>11887.59</v>
      </c>
      <c r="AE345" s="20">
        <f t="shared" si="108"/>
        <v>12243.310000000001</v>
      </c>
      <c r="AF345" s="20">
        <f t="shared" si="108"/>
        <v>12617.61</v>
      </c>
      <c r="AG345" s="20">
        <f t="shared" si="107"/>
        <v>12986.49</v>
      </c>
      <c r="AH345" s="20">
        <f t="shared" si="107"/>
        <v>13385.95</v>
      </c>
      <c r="AI345" s="20">
        <f t="shared" si="107"/>
        <v>13783.28</v>
      </c>
      <c r="AJ345" s="20">
        <f t="shared" si="107"/>
        <v>14199.19</v>
      </c>
      <c r="AK345" s="20">
        <f t="shared" si="107"/>
        <v>14621.68</v>
      </c>
      <c r="AL345" s="20">
        <f t="shared" si="107"/>
        <v>15066.04</v>
      </c>
      <c r="AM345" s="20">
        <f t="shared" si="107"/>
        <v>15516.98</v>
      </c>
      <c r="AN345" s="20">
        <f t="shared" si="107"/>
        <v>15977.79</v>
      </c>
      <c r="AO345" s="20">
        <f t="shared" si="107"/>
        <v>16460.47</v>
      </c>
      <c r="AP345" s="20">
        <f t="shared" si="107"/>
        <v>16949.73</v>
      </c>
      <c r="AQ345" s="20">
        <f t="shared" si="107"/>
        <v>17460.86</v>
      </c>
      <c r="AR345" s="20">
        <f t="shared" si="107"/>
        <v>17981.86</v>
      </c>
      <c r="AS345" s="20">
        <f t="shared" si="107"/>
        <v>18524.73</v>
      </c>
      <c r="AT345" s="20">
        <f t="shared" si="107"/>
        <v>19077.47</v>
      </c>
      <c r="AU345" s="20">
        <f t="shared" si="107"/>
        <v>19652.080000000002</v>
      </c>
      <c r="AV345" s="20">
        <f t="shared" si="107"/>
        <v>20239.849999999999</v>
      </c>
      <c r="AW345" s="20">
        <f t="shared" si="106"/>
        <v>20849.490000000002</v>
      </c>
      <c r="AX345" s="20">
        <f t="shared" si="106"/>
        <v>21469</v>
      </c>
      <c r="AY345" s="20">
        <f t="shared" si="106"/>
        <v>22113.67</v>
      </c>
      <c r="AZ345" s="20">
        <f t="shared" si="106"/>
        <v>22783.5</v>
      </c>
      <c r="BA345" s="20">
        <f t="shared" si="106"/>
        <v>23466.49</v>
      </c>
      <c r="BB345" s="20">
        <f t="shared" si="106"/>
        <v>24171.35</v>
      </c>
      <c r="BC345" s="20">
        <f t="shared" si="106"/>
        <v>24889.370000000003</v>
      </c>
      <c r="BD345" s="20">
        <f t="shared" si="106"/>
        <v>25635.84</v>
      </c>
      <c r="BE345" s="20">
        <f t="shared" si="106"/>
        <v>26407.47</v>
      </c>
      <c r="BF345" s="20">
        <f t="shared" si="106"/>
        <v>27204.26</v>
      </c>
      <c r="BG345" s="20">
        <f t="shared" si="106"/>
        <v>28017.5</v>
      </c>
      <c r="BH345" s="20">
        <f t="shared" si="106"/>
        <v>28859.19</v>
      </c>
      <c r="BI345" s="20">
        <f t="shared" si="106"/>
        <v>29726.04</v>
      </c>
      <c r="BJ345" s="20">
        <f t="shared" si="106"/>
        <v>30609.34</v>
      </c>
      <c r="BK345" s="20">
        <f t="shared" si="106"/>
        <v>31533.09</v>
      </c>
      <c r="BL345" s="20">
        <f t="shared" si="93"/>
        <v>32476.58</v>
      </c>
      <c r="BM345" s="20">
        <f t="shared" si="93"/>
        <v>33448.520000000004</v>
      </c>
      <c r="BN345" s="20">
        <f t="shared" si="93"/>
        <v>34464.199999999997</v>
      </c>
      <c r="BO345" s="20">
        <f t="shared" ref="BO345:BO408" si="110">IF((BO$8+(BO$9*$A345))&lt;BO$12,BO$12,BO$8+(BO$9*$A345))</f>
        <v>35496.33</v>
      </c>
    </row>
    <row r="346" spans="1:67" x14ac:dyDescent="0.2">
      <c r="A346">
        <v>330</v>
      </c>
      <c r="B346" s="20">
        <f t="shared" si="109"/>
        <v>5415</v>
      </c>
      <c r="C346" s="20">
        <f t="shared" si="109"/>
        <v>5503.8</v>
      </c>
      <c r="D346" s="20">
        <f t="shared" si="109"/>
        <v>5570.7</v>
      </c>
      <c r="E346" s="20">
        <f t="shared" si="109"/>
        <v>5736.3</v>
      </c>
      <c r="F346" s="20">
        <f t="shared" si="109"/>
        <v>5905.2000000000007</v>
      </c>
      <c r="G346" s="22">
        <f t="shared" si="109"/>
        <v>6077.4</v>
      </c>
      <c r="H346" s="20">
        <f t="shared" si="109"/>
        <v>6239.7000000000007</v>
      </c>
      <c r="I346" s="20">
        <f t="shared" si="109"/>
        <v>6405.3</v>
      </c>
      <c r="J346" s="20">
        <f t="shared" si="109"/>
        <v>6599.4</v>
      </c>
      <c r="K346" s="20">
        <f t="shared" si="109"/>
        <v>6796.8</v>
      </c>
      <c r="L346" s="20">
        <f t="shared" si="109"/>
        <v>6997.5</v>
      </c>
      <c r="M346" s="20">
        <f t="shared" si="109"/>
        <v>7213.5</v>
      </c>
      <c r="N346" s="20">
        <f t="shared" si="109"/>
        <v>7432.8</v>
      </c>
      <c r="O346" s="20">
        <f t="shared" si="109"/>
        <v>7643.4</v>
      </c>
      <c r="P346" s="20">
        <f t="shared" si="109"/>
        <v>7884.5999999999995</v>
      </c>
      <c r="Q346" s="20">
        <f t="shared" si="109"/>
        <v>8117.1</v>
      </c>
      <c r="R346" s="20">
        <f t="shared" si="108"/>
        <v>8352.9</v>
      </c>
      <c r="S346" s="20">
        <f t="shared" si="108"/>
        <v>8607.2999999999993</v>
      </c>
      <c r="T346" s="20">
        <f t="shared" si="108"/>
        <v>8865</v>
      </c>
      <c r="U346" s="20">
        <f t="shared" si="108"/>
        <v>9129.2999999999993</v>
      </c>
      <c r="V346" s="20">
        <f t="shared" si="108"/>
        <v>9408.9</v>
      </c>
      <c r="W346" s="20">
        <f t="shared" si="108"/>
        <v>9683.0999999999985</v>
      </c>
      <c r="X346" s="20">
        <f t="shared" si="108"/>
        <v>9972.5999999999985</v>
      </c>
      <c r="Y346" s="20">
        <f t="shared" si="108"/>
        <v>10280.700000000001</v>
      </c>
      <c r="Z346" s="20">
        <f t="shared" si="108"/>
        <v>10583.4</v>
      </c>
      <c r="AA346" s="20">
        <f t="shared" si="108"/>
        <v>10904.7</v>
      </c>
      <c r="AB346" s="20">
        <f t="shared" si="108"/>
        <v>11229.3</v>
      </c>
      <c r="AC346" s="20">
        <f t="shared" si="108"/>
        <v>11572.5</v>
      </c>
      <c r="AD346" s="20">
        <f t="shared" si="108"/>
        <v>11910.3</v>
      </c>
      <c r="AE346" s="20">
        <f t="shared" si="108"/>
        <v>12266.7</v>
      </c>
      <c r="AF346" s="20">
        <f t="shared" si="108"/>
        <v>12641.7</v>
      </c>
      <c r="AG346" s="20">
        <f t="shared" si="107"/>
        <v>13011.3</v>
      </c>
      <c r="AH346" s="20">
        <f t="shared" si="107"/>
        <v>13411.5</v>
      </c>
      <c r="AI346" s="20">
        <f t="shared" si="107"/>
        <v>13809.6</v>
      </c>
      <c r="AJ346" s="20">
        <f t="shared" si="107"/>
        <v>14226.3</v>
      </c>
      <c r="AK346" s="20">
        <f t="shared" si="107"/>
        <v>14649.6</v>
      </c>
      <c r="AL346" s="20">
        <f t="shared" si="107"/>
        <v>15094.800000000001</v>
      </c>
      <c r="AM346" s="20">
        <f t="shared" si="107"/>
        <v>15546.6</v>
      </c>
      <c r="AN346" s="20">
        <f t="shared" si="107"/>
        <v>16008.300000000001</v>
      </c>
      <c r="AO346" s="20">
        <f t="shared" si="107"/>
        <v>16491.900000000001</v>
      </c>
      <c r="AP346" s="20">
        <f t="shared" si="107"/>
        <v>16982.099999999999</v>
      </c>
      <c r="AQ346" s="20">
        <f t="shared" si="107"/>
        <v>17494.2</v>
      </c>
      <c r="AR346" s="20">
        <f t="shared" si="107"/>
        <v>18016.2</v>
      </c>
      <c r="AS346" s="20">
        <f t="shared" si="107"/>
        <v>18560.099999999999</v>
      </c>
      <c r="AT346" s="20">
        <f t="shared" si="107"/>
        <v>19113.900000000001</v>
      </c>
      <c r="AU346" s="20">
        <f t="shared" si="107"/>
        <v>19689.599999999999</v>
      </c>
      <c r="AV346" s="20">
        <f t="shared" si="107"/>
        <v>20278.5</v>
      </c>
      <c r="AW346" s="20">
        <f t="shared" si="106"/>
        <v>20889.300000000003</v>
      </c>
      <c r="AX346" s="20">
        <f t="shared" si="106"/>
        <v>21510</v>
      </c>
      <c r="AY346" s="20">
        <f t="shared" si="106"/>
        <v>22155.9</v>
      </c>
      <c r="AZ346" s="20">
        <f t="shared" si="106"/>
        <v>22827</v>
      </c>
      <c r="BA346" s="20">
        <f t="shared" si="106"/>
        <v>23511.300000000003</v>
      </c>
      <c r="BB346" s="20">
        <f t="shared" si="106"/>
        <v>24217.5</v>
      </c>
      <c r="BC346" s="20">
        <f t="shared" si="106"/>
        <v>24936.9</v>
      </c>
      <c r="BD346" s="20">
        <f t="shared" si="106"/>
        <v>25684.800000000003</v>
      </c>
      <c r="BE346" s="20">
        <f t="shared" si="106"/>
        <v>26457.9</v>
      </c>
      <c r="BF346" s="20">
        <f t="shared" si="106"/>
        <v>27256.2</v>
      </c>
      <c r="BG346" s="20">
        <f t="shared" si="106"/>
        <v>28071</v>
      </c>
      <c r="BH346" s="20">
        <f t="shared" si="106"/>
        <v>28914.3</v>
      </c>
      <c r="BI346" s="20">
        <f t="shared" si="106"/>
        <v>29782.799999999999</v>
      </c>
      <c r="BJ346" s="20">
        <f t="shared" si="106"/>
        <v>30667.8</v>
      </c>
      <c r="BK346" s="20">
        <f t="shared" si="106"/>
        <v>31593.3</v>
      </c>
      <c r="BL346" s="20">
        <f t="shared" ref="BL346:BO409" si="111">IF((BL$8+(BL$9*$A346))&lt;BL$12,BL$12,BL$8+(BL$9*$A346))</f>
        <v>32538.600000000002</v>
      </c>
      <c r="BM346" s="20">
        <f t="shared" si="111"/>
        <v>33512.400000000001</v>
      </c>
      <c r="BN346" s="20">
        <f t="shared" si="111"/>
        <v>34530</v>
      </c>
      <c r="BO346" s="20">
        <f t="shared" si="110"/>
        <v>35564.1</v>
      </c>
    </row>
    <row r="347" spans="1:67" x14ac:dyDescent="0.2">
      <c r="A347">
        <v>331</v>
      </c>
      <c r="B347" s="20">
        <f t="shared" si="109"/>
        <v>5425.3</v>
      </c>
      <c r="C347" s="20">
        <f t="shared" si="109"/>
        <v>5514.26</v>
      </c>
      <c r="D347" s="20">
        <f t="shared" si="109"/>
        <v>5581.29</v>
      </c>
      <c r="E347" s="20">
        <f t="shared" si="109"/>
        <v>5747.21</v>
      </c>
      <c r="F347" s="20">
        <f t="shared" si="109"/>
        <v>5916.4400000000005</v>
      </c>
      <c r="G347" s="22">
        <f t="shared" si="109"/>
        <v>6088.98</v>
      </c>
      <c r="H347" s="20">
        <f t="shared" si="109"/>
        <v>6251.59</v>
      </c>
      <c r="I347" s="20">
        <f t="shared" si="109"/>
        <v>6417.51</v>
      </c>
      <c r="J347" s="20">
        <f t="shared" si="109"/>
        <v>6611.9800000000005</v>
      </c>
      <c r="K347" s="20">
        <f t="shared" si="109"/>
        <v>6809.76</v>
      </c>
      <c r="L347" s="20">
        <f t="shared" si="109"/>
        <v>7010.8499999999995</v>
      </c>
      <c r="M347" s="20">
        <f t="shared" si="109"/>
        <v>7227.25</v>
      </c>
      <c r="N347" s="20">
        <f t="shared" si="109"/>
        <v>7446.96</v>
      </c>
      <c r="O347" s="20">
        <f t="shared" si="109"/>
        <v>7657.9800000000005</v>
      </c>
      <c r="P347" s="20">
        <f t="shared" si="109"/>
        <v>7899.62</v>
      </c>
      <c r="Q347" s="20">
        <f t="shared" si="109"/>
        <v>8132.5700000000006</v>
      </c>
      <c r="R347" s="20">
        <f t="shared" si="108"/>
        <v>8368.83</v>
      </c>
      <c r="S347" s="20">
        <f t="shared" si="108"/>
        <v>8623.7099999999991</v>
      </c>
      <c r="T347" s="20">
        <f t="shared" si="108"/>
        <v>8881.9</v>
      </c>
      <c r="U347" s="20">
        <f t="shared" si="108"/>
        <v>9146.7099999999991</v>
      </c>
      <c r="V347" s="20">
        <f t="shared" si="108"/>
        <v>9426.83</v>
      </c>
      <c r="W347" s="20">
        <f t="shared" si="108"/>
        <v>9701.57</v>
      </c>
      <c r="X347" s="20">
        <f t="shared" si="108"/>
        <v>9991.619999999999</v>
      </c>
      <c r="Y347" s="20">
        <f t="shared" si="108"/>
        <v>10300.290000000001</v>
      </c>
      <c r="Z347" s="20">
        <f t="shared" si="108"/>
        <v>10603.58</v>
      </c>
      <c r="AA347" s="20">
        <f t="shared" si="108"/>
        <v>10925.49</v>
      </c>
      <c r="AB347" s="20">
        <f t="shared" si="108"/>
        <v>11250.71</v>
      </c>
      <c r="AC347" s="20">
        <f t="shared" si="108"/>
        <v>11594.55</v>
      </c>
      <c r="AD347" s="20">
        <f t="shared" si="108"/>
        <v>11933.01</v>
      </c>
      <c r="AE347" s="20">
        <f t="shared" si="108"/>
        <v>12290.09</v>
      </c>
      <c r="AF347" s="20">
        <f t="shared" si="108"/>
        <v>12665.79</v>
      </c>
      <c r="AG347" s="20">
        <f t="shared" si="107"/>
        <v>13036.109999999999</v>
      </c>
      <c r="AH347" s="20">
        <f t="shared" si="107"/>
        <v>13437.050000000001</v>
      </c>
      <c r="AI347" s="20">
        <f t="shared" si="107"/>
        <v>13835.92</v>
      </c>
      <c r="AJ347" s="20">
        <f t="shared" si="107"/>
        <v>14253.41</v>
      </c>
      <c r="AK347" s="20">
        <f t="shared" si="107"/>
        <v>14677.52</v>
      </c>
      <c r="AL347" s="20">
        <f t="shared" si="107"/>
        <v>15123.560000000001</v>
      </c>
      <c r="AM347" s="20">
        <f t="shared" si="107"/>
        <v>15576.220000000001</v>
      </c>
      <c r="AN347" s="20">
        <f t="shared" si="107"/>
        <v>16038.810000000001</v>
      </c>
      <c r="AO347" s="20">
        <f t="shared" si="107"/>
        <v>16523.330000000002</v>
      </c>
      <c r="AP347" s="20">
        <f t="shared" si="107"/>
        <v>17014.47</v>
      </c>
      <c r="AQ347" s="20">
        <f t="shared" si="107"/>
        <v>17527.54</v>
      </c>
      <c r="AR347" s="20">
        <f t="shared" si="107"/>
        <v>18050.54</v>
      </c>
      <c r="AS347" s="20">
        <f t="shared" si="107"/>
        <v>18595.47</v>
      </c>
      <c r="AT347" s="20">
        <f t="shared" si="107"/>
        <v>19150.330000000002</v>
      </c>
      <c r="AU347" s="20">
        <f t="shared" si="107"/>
        <v>19727.120000000003</v>
      </c>
      <c r="AV347" s="20">
        <f t="shared" ref="AV347:BK362" si="112">IF((AV$8+(AV$9*$A347))&lt;AV$12,AV$12,AV$8+(AV$9*$A347))</f>
        <v>20317.150000000001</v>
      </c>
      <c r="AW347" s="20">
        <f t="shared" si="112"/>
        <v>20929.11</v>
      </c>
      <c r="AX347" s="20">
        <f t="shared" si="112"/>
        <v>21551</v>
      </c>
      <c r="AY347" s="20">
        <f t="shared" si="112"/>
        <v>22198.129999999997</v>
      </c>
      <c r="AZ347" s="20">
        <f t="shared" si="112"/>
        <v>22870.5</v>
      </c>
      <c r="BA347" s="20">
        <f t="shared" si="112"/>
        <v>23556.11</v>
      </c>
      <c r="BB347" s="20">
        <f t="shared" si="112"/>
        <v>24263.65</v>
      </c>
      <c r="BC347" s="20">
        <f t="shared" si="112"/>
        <v>24984.43</v>
      </c>
      <c r="BD347" s="20">
        <f t="shared" si="112"/>
        <v>25733.760000000002</v>
      </c>
      <c r="BE347" s="20">
        <f t="shared" si="112"/>
        <v>26508.329999999998</v>
      </c>
      <c r="BF347" s="20">
        <f t="shared" si="112"/>
        <v>27308.14</v>
      </c>
      <c r="BG347" s="20">
        <f t="shared" si="112"/>
        <v>28124.5</v>
      </c>
      <c r="BH347" s="20">
        <f t="shared" si="112"/>
        <v>28969.41</v>
      </c>
      <c r="BI347" s="20">
        <f t="shared" si="112"/>
        <v>29839.559999999998</v>
      </c>
      <c r="BJ347" s="20">
        <f t="shared" si="112"/>
        <v>30726.260000000002</v>
      </c>
      <c r="BK347" s="20">
        <f t="shared" si="112"/>
        <v>31653.510000000002</v>
      </c>
      <c r="BL347" s="20">
        <f t="shared" si="111"/>
        <v>32600.620000000003</v>
      </c>
      <c r="BM347" s="20">
        <f t="shared" si="111"/>
        <v>33576.28</v>
      </c>
      <c r="BN347" s="20">
        <f t="shared" si="111"/>
        <v>34595.800000000003</v>
      </c>
      <c r="BO347" s="20">
        <f t="shared" si="110"/>
        <v>35631.869999999995</v>
      </c>
    </row>
    <row r="348" spans="1:67" x14ac:dyDescent="0.2">
      <c r="A348">
        <v>332</v>
      </c>
      <c r="B348" s="20">
        <f t="shared" si="109"/>
        <v>5435.6</v>
      </c>
      <c r="C348" s="20">
        <f t="shared" si="109"/>
        <v>5524.72</v>
      </c>
      <c r="D348" s="20">
        <f t="shared" si="109"/>
        <v>5591.88</v>
      </c>
      <c r="E348" s="20">
        <f t="shared" si="109"/>
        <v>5758.12</v>
      </c>
      <c r="F348" s="20">
        <f t="shared" si="109"/>
        <v>5927.68</v>
      </c>
      <c r="G348" s="22">
        <f t="shared" si="109"/>
        <v>6100.5599999999995</v>
      </c>
      <c r="H348" s="20">
        <f t="shared" si="109"/>
        <v>6263.48</v>
      </c>
      <c r="I348" s="20">
        <f t="shared" si="109"/>
        <v>6429.72</v>
      </c>
      <c r="J348" s="20">
        <f t="shared" si="109"/>
        <v>6624.56</v>
      </c>
      <c r="K348" s="20">
        <f t="shared" si="109"/>
        <v>6822.72</v>
      </c>
      <c r="L348" s="20">
        <f t="shared" si="109"/>
        <v>7024.2</v>
      </c>
      <c r="M348" s="20">
        <f t="shared" si="109"/>
        <v>7241</v>
      </c>
      <c r="N348" s="20">
        <f t="shared" si="109"/>
        <v>7461.12</v>
      </c>
      <c r="O348" s="20">
        <f t="shared" si="109"/>
        <v>7672.56</v>
      </c>
      <c r="P348" s="20">
        <f t="shared" si="109"/>
        <v>7914.6399999999994</v>
      </c>
      <c r="Q348" s="20">
        <f t="shared" si="109"/>
        <v>8148.04</v>
      </c>
      <c r="R348" s="20">
        <f t="shared" si="108"/>
        <v>8384.76</v>
      </c>
      <c r="S348" s="20">
        <f t="shared" si="108"/>
        <v>8640.119999999999</v>
      </c>
      <c r="T348" s="20">
        <f t="shared" si="108"/>
        <v>8898.7999999999993</v>
      </c>
      <c r="U348" s="20">
        <f t="shared" si="108"/>
        <v>9164.119999999999</v>
      </c>
      <c r="V348" s="20">
        <f t="shared" si="108"/>
        <v>9444.76</v>
      </c>
      <c r="W348" s="20">
        <f t="shared" si="108"/>
        <v>9720.0400000000009</v>
      </c>
      <c r="X348" s="20">
        <f t="shared" si="108"/>
        <v>10010.64</v>
      </c>
      <c r="Y348" s="20">
        <f t="shared" si="108"/>
        <v>10319.880000000001</v>
      </c>
      <c r="Z348" s="20">
        <f t="shared" si="108"/>
        <v>10623.76</v>
      </c>
      <c r="AA348" s="20">
        <f t="shared" si="108"/>
        <v>10946.279999999999</v>
      </c>
      <c r="AB348" s="20">
        <f t="shared" si="108"/>
        <v>11272.119999999999</v>
      </c>
      <c r="AC348" s="20">
        <f t="shared" si="108"/>
        <v>11616.6</v>
      </c>
      <c r="AD348" s="20">
        <f t="shared" si="108"/>
        <v>11955.720000000001</v>
      </c>
      <c r="AE348" s="20">
        <f t="shared" si="108"/>
        <v>12313.48</v>
      </c>
      <c r="AF348" s="20">
        <f t="shared" si="108"/>
        <v>12689.880000000001</v>
      </c>
      <c r="AG348" s="20">
        <f t="shared" ref="AG348:AV363" si="113">IF((AG$8+(AG$9*$A348))&lt;AG$12,AG$12,AG$8+(AG$9*$A348))</f>
        <v>13060.92</v>
      </c>
      <c r="AH348" s="20">
        <f t="shared" si="113"/>
        <v>13462.6</v>
      </c>
      <c r="AI348" s="20">
        <f t="shared" si="113"/>
        <v>13862.24</v>
      </c>
      <c r="AJ348" s="20">
        <f t="shared" si="113"/>
        <v>14280.52</v>
      </c>
      <c r="AK348" s="20">
        <f t="shared" si="113"/>
        <v>14705.44</v>
      </c>
      <c r="AL348" s="20">
        <f t="shared" si="113"/>
        <v>15152.32</v>
      </c>
      <c r="AM348" s="20">
        <f t="shared" si="113"/>
        <v>15605.84</v>
      </c>
      <c r="AN348" s="20">
        <f t="shared" si="113"/>
        <v>16069.32</v>
      </c>
      <c r="AO348" s="20">
        <f t="shared" si="113"/>
        <v>16554.760000000002</v>
      </c>
      <c r="AP348" s="20">
        <f t="shared" si="113"/>
        <v>17046.839999999997</v>
      </c>
      <c r="AQ348" s="20">
        <f t="shared" si="113"/>
        <v>17560.88</v>
      </c>
      <c r="AR348" s="20">
        <f t="shared" si="113"/>
        <v>18084.88</v>
      </c>
      <c r="AS348" s="20">
        <f t="shared" si="113"/>
        <v>18630.839999999997</v>
      </c>
      <c r="AT348" s="20">
        <f t="shared" si="113"/>
        <v>19186.760000000002</v>
      </c>
      <c r="AU348" s="20">
        <f t="shared" si="113"/>
        <v>19764.64</v>
      </c>
      <c r="AV348" s="20">
        <f t="shared" si="113"/>
        <v>20355.8</v>
      </c>
      <c r="AW348" s="20">
        <f t="shared" si="112"/>
        <v>20968.919999999998</v>
      </c>
      <c r="AX348" s="20">
        <f t="shared" si="112"/>
        <v>21592</v>
      </c>
      <c r="AY348" s="20">
        <f t="shared" si="112"/>
        <v>22240.36</v>
      </c>
      <c r="AZ348" s="20">
        <f t="shared" si="112"/>
        <v>22914</v>
      </c>
      <c r="BA348" s="20">
        <f t="shared" si="112"/>
        <v>23600.92</v>
      </c>
      <c r="BB348" s="20">
        <f t="shared" si="112"/>
        <v>24309.8</v>
      </c>
      <c r="BC348" s="20">
        <f t="shared" si="112"/>
        <v>25031.96</v>
      </c>
      <c r="BD348" s="20">
        <f t="shared" si="112"/>
        <v>25782.720000000001</v>
      </c>
      <c r="BE348" s="20">
        <f t="shared" si="112"/>
        <v>26558.76</v>
      </c>
      <c r="BF348" s="20">
        <f t="shared" si="112"/>
        <v>27360.079999999998</v>
      </c>
      <c r="BG348" s="20">
        <f t="shared" si="112"/>
        <v>28178</v>
      </c>
      <c r="BH348" s="20">
        <f t="shared" si="112"/>
        <v>29024.52</v>
      </c>
      <c r="BI348" s="20">
        <f t="shared" si="112"/>
        <v>29896.32</v>
      </c>
      <c r="BJ348" s="20">
        <f t="shared" si="112"/>
        <v>30784.720000000001</v>
      </c>
      <c r="BK348" s="20">
        <f t="shared" si="112"/>
        <v>31713.72</v>
      </c>
      <c r="BL348" s="20">
        <f t="shared" si="111"/>
        <v>32662.639999999999</v>
      </c>
      <c r="BM348" s="20">
        <f t="shared" si="111"/>
        <v>33640.160000000003</v>
      </c>
      <c r="BN348" s="20">
        <f t="shared" si="111"/>
        <v>34661.599999999999</v>
      </c>
      <c r="BO348" s="20">
        <f t="shared" si="110"/>
        <v>35699.64</v>
      </c>
    </row>
    <row r="349" spans="1:67" x14ac:dyDescent="0.2">
      <c r="A349">
        <v>333</v>
      </c>
      <c r="B349" s="20">
        <f t="shared" si="109"/>
        <v>5445.9</v>
      </c>
      <c r="C349" s="20">
        <f t="shared" si="109"/>
        <v>5535.18</v>
      </c>
      <c r="D349" s="20">
        <f t="shared" si="109"/>
        <v>5602.4699999999993</v>
      </c>
      <c r="E349" s="20">
        <f t="shared" si="109"/>
        <v>5769.0300000000007</v>
      </c>
      <c r="F349" s="20">
        <f t="shared" si="109"/>
        <v>5938.92</v>
      </c>
      <c r="G349" s="22">
        <f t="shared" si="109"/>
        <v>6112.1399999999994</v>
      </c>
      <c r="H349" s="20">
        <f t="shared" si="109"/>
        <v>6275.3700000000008</v>
      </c>
      <c r="I349" s="20">
        <f t="shared" si="109"/>
        <v>6441.93</v>
      </c>
      <c r="J349" s="20">
        <f t="shared" si="109"/>
        <v>6637.14</v>
      </c>
      <c r="K349" s="20">
        <f t="shared" si="109"/>
        <v>6835.68</v>
      </c>
      <c r="L349" s="20">
        <f t="shared" si="109"/>
        <v>7037.55</v>
      </c>
      <c r="M349" s="20">
        <f t="shared" si="109"/>
        <v>7254.75</v>
      </c>
      <c r="N349" s="20">
        <f t="shared" si="109"/>
        <v>7475.28</v>
      </c>
      <c r="O349" s="20">
        <f t="shared" si="109"/>
        <v>7687.14</v>
      </c>
      <c r="P349" s="20">
        <f t="shared" si="109"/>
        <v>7929.66</v>
      </c>
      <c r="Q349" s="20">
        <f t="shared" si="109"/>
        <v>8163.51</v>
      </c>
      <c r="R349" s="20">
        <f t="shared" si="108"/>
        <v>8400.6899999999987</v>
      </c>
      <c r="S349" s="20">
        <f t="shared" si="108"/>
        <v>8656.5299999999988</v>
      </c>
      <c r="T349" s="20">
        <f t="shared" si="108"/>
        <v>8915.7000000000007</v>
      </c>
      <c r="U349" s="20">
        <f t="shared" si="108"/>
        <v>9181.5299999999988</v>
      </c>
      <c r="V349" s="20">
        <f t="shared" si="108"/>
        <v>9462.6899999999987</v>
      </c>
      <c r="W349" s="20">
        <f t="shared" si="108"/>
        <v>9738.5099999999984</v>
      </c>
      <c r="X349" s="20">
        <f t="shared" si="108"/>
        <v>10029.66</v>
      </c>
      <c r="Y349" s="20">
        <f t="shared" si="108"/>
        <v>10339.470000000001</v>
      </c>
      <c r="Z349" s="20">
        <f t="shared" si="108"/>
        <v>10643.939999999999</v>
      </c>
      <c r="AA349" s="20">
        <f t="shared" si="108"/>
        <v>10967.07</v>
      </c>
      <c r="AB349" s="20">
        <f t="shared" si="108"/>
        <v>11293.529999999999</v>
      </c>
      <c r="AC349" s="20">
        <f t="shared" si="108"/>
        <v>11638.650000000001</v>
      </c>
      <c r="AD349" s="20">
        <f t="shared" si="108"/>
        <v>11978.43</v>
      </c>
      <c r="AE349" s="20">
        <f t="shared" si="108"/>
        <v>12336.869999999999</v>
      </c>
      <c r="AF349" s="20">
        <f t="shared" si="108"/>
        <v>12713.970000000001</v>
      </c>
      <c r="AG349" s="20">
        <f t="shared" si="113"/>
        <v>13085.73</v>
      </c>
      <c r="AH349" s="20">
        <f t="shared" si="113"/>
        <v>13488.15</v>
      </c>
      <c r="AI349" s="20">
        <f t="shared" si="113"/>
        <v>13888.56</v>
      </c>
      <c r="AJ349" s="20">
        <f t="shared" si="113"/>
        <v>14307.63</v>
      </c>
      <c r="AK349" s="20">
        <f t="shared" si="113"/>
        <v>14733.36</v>
      </c>
      <c r="AL349" s="20">
        <f t="shared" si="113"/>
        <v>15181.08</v>
      </c>
      <c r="AM349" s="20">
        <f t="shared" si="113"/>
        <v>15635.460000000001</v>
      </c>
      <c r="AN349" s="20">
        <f t="shared" si="113"/>
        <v>16099.83</v>
      </c>
      <c r="AO349" s="20">
        <f t="shared" si="113"/>
        <v>16586.190000000002</v>
      </c>
      <c r="AP349" s="20">
        <f t="shared" si="113"/>
        <v>17079.21</v>
      </c>
      <c r="AQ349" s="20">
        <f t="shared" si="113"/>
        <v>17594.22</v>
      </c>
      <c r="AR349" s="20">
        <f t="shared" si="113"/>
        <v>18119.22</v>
      </c>
      <c r="AS349" s="20">
        <f t="shared" si="113"/>
        <v>18666.21</v>
      </c>
      <c r="AT349" s="20">
        <f t="shared" si="113"/>
        <v>19223.190000000002</v>
      </c>
      <c r="AU349" s="20">
        <f t="shared" si="113"/>
        <v>19802.160000000003</v>
      </c>
      <c r="AV349" s="20">
        <f t="shared" si="113"/>
        <v>20394.449999999997</v>
      </c>
      <c r="AW349" s="20">
        <f t="shared" si="112"/>
        <v>21008.730000000003</v>
      </c>
      <c r="AX349" s="20">
        <f t="shared" si="112"/>
        <v>21633</v>
      </c>
      <c r="AY349" s="20">
        <f t="shared" si="112"/>
        <v>22282.589999999997</v>
      </c>
      <c r="AZ349" s="20">
        <f t="shared" si="112"/>
        <v>22957.5</v>
      </c>
      <c r="BA349" s="20">
        <f t="shared" si="112"/>
        <v>23645.730000000003</v>
      </c>
      <c r="BB349" s="20">
        <f t="shared" si="112"/>
        <v>24355.949999999997</v>
      </c>
      <c r="BC349" s="20">
        <f t="shared" si="112"/>
        <v>25079.489999999998</v>
      </c>
      <c r="BD349" s="20">
        <f t="shared" si="112"/>
        <v>25831.68</v>
      </c>
      <c r="BE349" s="20">
        <f t="shared" si="112"/>
        <v>26609.19</v>
      </c>
      <c r="BF349" s="20">
        <f t="shared" si="112"/>
        <v>27412.02</v>
      </c>
      <c r="BG349" s="20">
        <f t="shared" si="112"/>
        <v>28231.5</v>
      </c>
      <c r="BH349" s="20">
        <f t="shared" si="112"/>
        <v>29079.63</v>
      </c>
      <c r="BI349" s="20">
        <f t="shared" si="112"/>
        <v>29953.079999999998</v>
      </c>
      <c r="BJ349" s="20">
        <f t="shared" si="112"/>
        <v>30843.18</v>
      </c>
      <c r="BK349" s="20">
        <f t="shared" si="112"/>
        <v>31773.93</v>
      </c>
      <c r="BL349" s="20">
        <f t="shared" si="111"/>
        <v>32724.66</v>
      </c>
      <c r="BM349" s="20">
        <f t="shared" si="111"/>
        <v>33704.04</v>
      </c>
      <c r="BN349" s="20">
        <f t="shared" si="111"/>
        <v>34727.399999999994</v>
      </c>
      <c r="BO349" s="20">
        <f t="shared" si="110"/>
        <v>35767.410000000003</v>
      </c>
    </row>
    <row r="350" spans="1:67" x14ac:dyDescent="0.2">
      <c r="A350">
        <v>334</v>
      </c>
      <c r="B350" s="20">
        <f t="shared" si="109"/>
        <v>5456.2000000000007</v>
      </c>
      <c r="C350" s="20">
        <f t="shared" si="109"/>
        <v>5545.64</v>
      </c>
      <c r="D350" s="20">
        <f t="shared" si="109"/>
        <v>5613.0599999999995</v>
      </c>
      <c r="E350" s="20">
        <f t="shared" si="109"/>
        <v>5779.9400000000005</v>
      </c>
      <c r="F350" s="20">
        <f t="shared" si="109"/>
        <v>5950.16</v>
      </c>
      <c r="G350" s="22">
        <f t="shared" si="109"/>
        <v>6123.7199999999993</v>
      </c>
      <c r="H350" s="20">
        <f t="shared" si="109"/>
        <v>6287.26</v>
      </c>
      <c r="I350" s="20">
        <f t="shared" si="109"/>
        <v>6454.14</v>
      </c>
      <c r="J350" s="20">
        <f t="shared" si="109"/>
        <v>6649.72</v>
      </c>
      <c r="K350" s="20">
        <f t="shared" si="109"/>
        <v>6848.64</v>
      </c>
      <c r="L350" s="20">
        <f t="shared" si="109"/>
        <v>7050.9</v>
      </c>
      <c r="M350" s="20">
        <f t="shared" si="109"/>
        <v>7268.5</v>
      </c>
      <c r="N350" s="20">
        <f t="shared" si="109"/>
        <v>7489.44</v>
      </c>
      <c r="O350" s="20">
        <f t="shared" si="109"/>
        <v>7701.72</v>
      </c>
      <c r="P350" s="20">
        <f t="shared" si="109"/>
        <v>7944.68</v>
      </c>
      <c r="Q350" s="20">
        <f t="shared" si="109"/>
        <v>8178.9800000000005</v>
      </c>
      <c r="R350" s="20">
        <f t="shared" si="108"/>
        <v>8416.619999999999</v>
      </c>
      <c r="S350" s="20">
        <f t="shared" si="108"/>
        <v>8672.9399999999987</v>
      </c>
      <c r="T350" s="20">
        <f t="shared" si="108"/>
        <v>8932.5999999999985</v>
      </c>
      <c r="U350" s="20">
        <f t="shared" si="108"/>
        <v>9198.9399999999987</v>
      </c>
      <c r="V350" s="20">
        <f t="shared" si="108"/>
        <v>9480.619999999999</v>
      </c>
      <c r="W350" s="20">
        <f t="shared" si="108"/>
        <v>9756.98</v>
      </c>
      <c r="X350" s="20">
        <f t="shared" si="108"/>
        <v>10048.68</v>
      </c>
      <c r="Y350" s="20">
        <f t="shared" si="108"/>
        <v>10359.060000000001</v>
      </c>
      <c r="Z350" s="20">
        <f t="shared" si="108"/>
        <v>10664.119999999999</v>
      </c>
      <c r="AA350" s="20">
        <f t="shared" si="108"/>
        <v>10987.86</v>
      </c>
      <c r="AB350" s="20">
        <f t="shared" si="108"/>
        <v>11314.939999999999</v>
      </c>
      <c r="AC350" s="20">
        <f t="shared" si="108"/>
        <v>11660.7</v>
      </c>
      <c r="AD350" s="20">
        <f t="shared" si="108"/>
        <v>12001.14</v>
      </c>
      <c r="AE350" s="20">
        <f t="shared" si="108"/>
        <v>12360.26</v>
      </c>
      <c r="AF350" s="20">
        <f t="shared" si="108"/>
        <v>12738.060000000001</v>
      </c>
      <c r="AG350" s="20">
        <f t="shared" si="113"/>
        <v>13110.539999999999</v>
      </c>
      <c r="AH350" s="20">
        <f t="shared" si="113"/>
        <v>13513.7</v>
      </c>
      <c r="AI350" s="20">
        <f t="shared" si="113"/>
        <v>13914.88</v>
      </c>
      <c r="AJ350" s="20">
        <f t="shared" si="113"/>
        <v>14334.74</v>
      </c>
      <c r="AK350" s="20">
        <f t="shared" si="113"/>
        <v>14761.28</v>
      </c>
      <c r="AL350" s="20">
        <f t="shared" si="113"/>
        <v>15209.84</v>
      </c>
      <c r="AM350" s="20">
        <f t="shared" si="113"/>
        <v>15665.08</v>
      </c>
      <c r="AN350" s="20">
        <f t="shared" si="113"/>
        <v>16130.34</v>
      </c>
      <c r="AO350" s="20">
        <f t="shared" si="113"/>
        <v>16617.620000000003</v>
      </c>
      <c r="AP350" s="20">
        <f t="shared" si="113"/>
        <v>17111.580000000002</v>
      </c>
      <c r="AQ350" s="20">
        <f t="shared" si="113"/>
        <v>17627.560000000001</v>
      </c>
      <c r="AR350" s="20">
        <f t="shared" si="113"/>
        <v>18153.560000000001</v>
      </c>
      <c r="AS350" s="20">
        <f t="shared" si="113"/>
        <v>18701.580000000002</v>
      </c>
      <c r="AT350" s="20">
        <f t="shared" si="113"/>
        <v>19259.620000000003</v>
      </c>
      <c r="AU350" s="20">
        <f t="shared" si="113"/>
        <v>19839.68</v>
      </c>
      <c r="AV350" s="20">
        <f t="shared" si="113"/>
        <v>20433.099999999999</v>
      </c>
      <c r="AW350" s="20">
        <f t="shared" si="112"/>
        <v>21048.54</v>
      </c>
      <c r="AX350" s="20">
        <f t="shared" si="112"/>
        <v>21674</v>
      </c>
      <c r="AY350" s="20">
        <f t="shared" si="112"/>
        <v>22324.82</v>
      </c>
      <c r="AZ350" s="20">
        <f t="shared" si="112"/>
        <v>23001</v>
      </c>
      <c r="BA350" s="20">
        <f t="shared" si="112"/>
        <v>23690.54</v>
      </c>
      <c r="BB350" s="20">
        <f t="shared" si="112"/>
        <v>24402.1</v>
      </c>
      <c r="BC350" s="20">
        <f t="shared" si="112"/>
        <v>25127.02</v>
      </c>
      <c r="BD350" s="20">
        <f t="shared" si="112"/>
        <v>25880.639999999999</v>
      </c>
      <c r="BE350" s="20">
        <f t="shared" si="112"/>
        <v>26659.62</v>
      </c>
      <c r="BF350" s="20">
        <f t="shared" si="112"/>
        <v>27463.96</v>
      </c>
      <c r="BG350" s="20">
        <f t="shared" si="112"/>
        <v>28285</v>
      </c>
      <c r="BH350" s="20">
        <f t="shared" si="112"/>
        <v>29134.74</v>
      </c>
      <c r="BI350" s="20">
        <f t="shared" si="112"/>
        <v>30009.84</v>
      </c>
      <c r="BJ350" s="20">
        <f t="shared" si="112"/>
        <v>30901.64</v>
      </c>
      <c r="BK350" s="20">
        <f t="shared" si="112"/>
        <v>31834.14</v>
      </c>
      <c r="BL350" s="20">
        <f t="shared" si="111"/>
        <v>32786.68</v>
      </c>
      <c r="BM350" s="20">
        <f t="shared" si="111"/>
        <v>33767.919999999998</v>
      </c>
      <c r="BN350" s="20">
        <f t="shared" si="111"/>
        <v>34793.199999999997</v>
      </c>
      <c r="BO350" s="20">
        <f t="shared" si="110"/>
        <v>35835.18</v>
      </c>
    </row>
    <row r="351" spans="1:67" x14ac:dyDescent="0.2">
      <c r="A351">
        <v>335</v>
      </c>
      <c r="B351" s="20">
        <f t="shared" si="109"/>
        <v>5466.5</v>
      </c>
      <c r="C351" s="20">
        <f t="shared" si="109"/>
        <v>5556.1</v>
      </c>
      <c r="D351" s="20">
        <f t="shared" si="109"/>
        <v>5623.65</v>
      </c>
      <c r="E351" s="20">
        <f t="shared" si="109"/>
        <v>5790.85</v>
      </c>
      <c r="F351" s="20">
        <f t="shared" si="109"/>
        <v>5961.4</v>
      </c>
      <c r="G351" s="22">
        <f t="shared" si="109"/>
        <v>6135.3</v>
      </c>
      <c r="H351" s="20">
        <f t="shared" si="109"/>
        <v>6299.15</v>
      </c>
      <c r="I351" s="20">
        <f t="shared" si="109"/>
        <v>6466.35</v>
      </c>
      <c r="J351" s="20">
        <f t="shared" si="109"/>
        <v>6662.3</v>
      </c>
      <c r="K351" s="20">
        <f t="shared" si="109"/>
        <v>6861.6</v>
      </c>
      <c r="L351" s="20">
        <f t="shared" si="109"/>
        <v>7064.25</v>
      </c>
      <c r="M351" s="20">
        <f t="shared" si="109"/>
        <v>7282.25</v>
      </c>
      <c r="N351" s="20">
        <f t="shared" si="109"/>
        <v>7503.6</v>
      </c>
      <c r="O351" s="20">
        <f t="shared" si="109"/>
        <v>7716.3</v>
      </c>
      <c r="P351" s="20">
        <f t="shared" si="109"/>
        <v>7959.7</v>
      </c>
      <c r="Q351" s="20">
        <f t="shared" si="109"/>
        <v>8194.4500000000007</v>
      </c>
      <c r="R351" s="20">
        <f t="shared" si="108"/>
        <v>8432.5499999999993</v>
      </c>
      <c r="S351" s="20">
        <f t="shared" si="108"/>
        <v>8689.35</v>
      </c>
      <c r="T351" s="20">
        <f t="shared" si="108"/>
        <v>8949.5</v>
      </c>
      <c r="U351" s="20">
        <f t="shared" si="108"/>
        <v>9216.35</v>
      </c>
      <c r="V351" s="20">
        <f t="shared" si="108"/>
        <v>9498.5499999999993</v>
      </c>
      <c r="W351" s="20">
        <f t="shared" si="108"/>
        <v>9775.4500000000007</v>
      </c>
      <c r="X351" s="20">
        <f t="shared" si="108"/>
        <v>10067.700000000001</v>
      </c>
      <c r="Y351" s="20">
        <f t="shared" si="108"/>
        <v>10378.65</v>
      </c>
      <c r="Z351" s="20">
        <f t="shared" si="108"/>
        <v>10684.3</v>
      </c>
      <c r="AA351" s="20">
        <f t="shared" si="108"/>
        <v>11008.65</v>
      </c>
      <c r="AB351" s="20">
        <f t="shared" si="108"/>
        <v>11336.35</v>
      </c>
      <c r="AC351" s="20">
        <f t="shared" si="108"/>
        <v>11682.75</v>
      </c>
      <c r="AD351" s="20">
        <f t="shared" si="108"/>
        <v>12023.85</v>
      </c>
      <c r="AE351" s="20">
        <f t="shared" si="108"/>
        <v>12383.650000000001</v>
      </c>
      <c r="AF351" s="20">
        <f t="shared" si="108"/>
        <v>12762.15</v>
      </c>
      <c r="AG351" s="20">
        <f t="shared" si="113"/>
        <v>13135.35</v>
      </c>
      <c r="AH351" s="20">
        <f t="shared" si="113"/>
        <v>13539.25</v>
      </c>
      <c r="AI351" s="20">
        <f t="shared" si="113"/>
        <v>13941.2</v>
      </c>
      <c r="AJ351" s="20">
        <f t="shared" si="113"/>
        <v>14361.85</v>
      </c>
      <c r="AK351" s="20">
        <f t="shared" si="113"/>
        <v>14789.2</v>
      </c>
      <c r="AL351" s="20">
        <f t="shared" si="113"/>
        <v>15238.6</v>
      </c>
      <c r="AM351" s="20">
        <f t="shared" si="113"/>
        <v>15694.7</v>
      </c>
      <c r="AN351" s="20">
        <f t="shared" si="113"/>
        <v>16160.85</v>
      </c>
      <c r="AO351" s="20">
        <f t="shared" si="113"/>
        <v>16649.05</v>
      </c>
      <c r="AP351" s="20">
        <f t="shared" si="113"/>
        <v>17143.949999999997</v>
      </c>
      <c r="AQ351" s="20">
        <f t="shared" si="113"/>
        <v>17660.900000000001</v>
      </c>
      <c r="AR351" s="20">
        <f t="shared" si="113"/>
        <v>18187.900000000001</v>
      </c>
      <c r="AS351" s="20">
        <f t="shared" si="113"/>
        <v>18736.949999999997</v>
      </c>
      <c r="AT351" s="20">
        <f t="shared" si="113"/>
        <v>19296.05</v>
      </c>
      <c r="AU351" s="20">
        <f t="shared" si="113"/>
        <v>19877.2</v>
      </c>
      <c r="AV351" s="20">
        <f t="shared" si="113"/>
        <v>20471.75</v>
      </c>
      <c r="AW351" s="20">
        <f t="shared" si="112"/>
        <v>21088.35</v>
      </c>
      <c r="AX351" s="20">
        <f t="shared" si="112"/>
        <v>21715</v>
      </c>
      <c r="AY351" s="20">
        <f t="shared" si="112"/>
        <v>22367.05</v>
      </c>
      <c r="AZ351" s="20">
        <f t="shared" si="112"/>
        <v>23044.5</v>
      </c>
      <c r="BA351" s="20">
        <f t="shared" si="112"/>
        <v>23735.35</v>
      </c>
      <c r="BB351" s="20">
        <f t="shared" si="112"/>
        <v>24448.25</v>
      </c>
      <c r="BC351" s="20">
        <f t="shared" si="112"/>
        <v>25174.550000000003</v>
      </c>
      <c r="BD351" s="20">
        <f t="shared" si="112"/>
        <v>25929.599999999999</v>
      </c>
      <c r="BE351" s="20">
        <f t="shared" si="112"/>
        <v>26710.05</v>
      </c>
      <c r="BF351" s="20">
        <f t="shared" si="112"/>
        <v>27515.899999999998</v>
      </c>
      <c r="BG351" s="20">
        <f t="shared" si="112"/>
        <v>28338.5</v>
      </c>
      <c r="BH351" s="20">
        <f t="shared" si="112"/>
        <v>29189.85</v>
      </c>
      <c r="BI351" s="20">
        <f t="shared" si="112"/>
        <v>30066.6</v>
      </c>
      <c r="BJ351" s="20">
        <f t="shared" si="112"/>
        <v>30960.1</v>
      </c>
      <c r="BK351" s="20">
        <f t="shared" si="112"/>
        <v>31894.35</v>
      </c>
      <c r="BL351" s="20">
        <f t="shared" si="111"/>
        <v>32848.699999999997</v>
      </c>
      <c r="BM351" s="20">
        <f t="shared" si="111"/>
        <v>33831.800000000003</v>
      </c>
      <c r="BN351" s="20">
        <f t="shared" si="111"/>
        <v>34859</v>
      </c>
      <c r="BO351" s="20">
        <f t="shared" si="110"/>
        <v>35902.949999999997</v>
      </c>
    </row>
    <row r="352" spans="1:67" x14ac:dyDescent="0.2">
      <c r="A352">
        <v>336</v>
      </c>
      <c r="B352" s="20">
        <f t="shared" si="109"/>
        <v>5476.8</v>
      </c>
      <c r="C352" s="20">
        <f t="shared" si="109"/>
        <v>5566.56</v>
      </c>
      <c r="D352" s="20">
        <f t="shared" si="109"/>
        <v>5634.24</v>
      </c>
      <c r="E352" s="20">
        <f t="shared" si="109"/>
        <v>5801.76</v>
      </c>
      <c r="F352" s="20">
        <f t="shared" si="109"/>
        <v>5972.6399999999994</v>
      </c>
      <c r="G352" s="22">
        <f t="shared" si="109"/>
        <v>6146.88</v>
      </c>
      <c r="H352" s="20">
        <f t="shared" si="109"/>
        <v>6311.04</v>
      </c>
      <c r="I352" s="20">
        <f t="shared" si="109"/>
        <v>6478.56</v>
      </c>
      <c r="J352" s="20">
        <f t="shared" si="109"/>
        <v>6674.88</v>
      </c>
      <c r="K352" s="20">
        <f t="shared" si="109"/>
        <v>6874.56</v>
      </c>
      <c r="L352" s="20">
        <f t="shared" si="109"/>
        <v>7077.5999999999995</v>
      </c>
      <c r="M352" s="20">
        <f t="shared" si="109"/>
        <v>7296</v>
      </c>
      <c r="N352" s="20">
        <f t="shared" si="109"/>
        <v>7517.76</v>
      </c>
      <c r="O352" s="20">
        <f t="shared" si="109"/>
        <v>7730.88</v>
      </c>
      <c r="P352" s="20">
        <f t="shared" si="109"/>
        <v>7974.72</v>
      </c>
      <c r="Q352" s="20">
        <f t="shared" si="109"/>
        <v>8209.92</v>
      </c>
      <c r="R352" s="20">
        <f t="shared" si="108"/>
        <v>8448.48</v>
      </c>
      <c r="S352" s="20">
        <f t="shared" si="108"/>
        <v>8705.76</v>
      </c>
      <c r="T352" s="20">
        <f t="shared" si="108"/>
        <v>8966.4</v>
      </c>
      <c r="U352" s="20">
        <f t="shared" si="108"/>
        <v>9233.76</v>
      </c>
      <c r="V352" s="20">
        <f t="shared" si="108"/>
        <v>9516.48</v>
      </c>
      <c r="W352" s="20">
        <f t="shared" si="108"/>
        <v>9793.92</v>
      </c>
      <c r="X352" s="20">
        <f t="shared" si="108"/>
        <v>10086.720000000001</v>
      </c>
      <c r="Y352" s="20">
        <f t="shared" si="108"/>
        <v>10398.24</v>
      </c>
      <c r="Z352" s="20">
        <f t="shared" si="108"/>
        <v>10704.48</v>
      </c>
      <c r="AA352" s="20">
        <f t="shared" si="108"/>
        <v>11029.439999999999</v>
      </c>
      <c r="AB352" s="20">
        <f t="shared" si="108"/>
        <v>11357.76</v>
      </c>
      <c r="AC352" s="20">
        <f t="shared" si="108"/>
        <v>11704.8</v>
      </c>
      <c r="AD352" s="20">
        <f t="shared" si="108"/>
        <v>12046.560000000001</v>
      </c>
      <c r="AE352" s="20">
        <f t="shared" si="108"/>
        <v>12407.04</v>
      </c>
      <c r="AF352" s="20">
        <f t="shared" si="108"/>
        <v>12786.24</v>
      </c>
      <c r="AG352" s="20">
        <f t="shared" si="113"/>
        <v>13160.16</v>
      </c>
      <c r="AH352" s="20">
        <f t="shared" si="113"/>
        <v>13564.800000000001</v>
      </c>
      <c r="AI352" s="20">
        <f t="shared" si="113"/>
        <v>13967.52</v>
      </c>
      <c r="AJ352" s="20">
        <f t="shared" si="113"/>
        <v>14388.96</v>
      </c>
      <c r="AK352" s="20">
        <f t="shared" si="113"/>
        <v>14817.12</v>
      </c>
      <c r="AL352" s="20">
        <f t="shared" si="113"/>
        <v>15267.36</v>
      </c>
      <c r="AM352" s="20">
        <f t="shared" si="113"/>
        <v>15724.32</v>
      </c>
      <c r="AN352" s="20">
        <f t="shared" si="113"/>
        <v>16191.36</v>
      </c>
      <c r="AO352" s="20">
        <f t="shared" si="113"/>
        <v>16680.48</v>
      </c>
      <c r="AP352" s="20">
        <f t="shared" si="113"/>
        <v>17176.32</v>
      </c>
      <c r="AQ352" s="20">
        <f t="shared" si="113"/>
        <v>17694.240000000002</v>
      </c>
      <c r="AR352" s="20">
        <f t="shared" si="113"/>
        <v>18222.240000000002</v>
      </c>
      <c r="AS352" s="20">
        <f t="shared" si="113"/>
        <v>18772.32</v>
      </c>
      <c r="AT352" s="20">
        <f t="shared" si="113"/>
        <v>19332.48</v>
      </c>
      <c r="AU352" s="20">
        <f t="shared" si="113"/>
        <v>19914.72</v>
      </c>
      <c r="AV352" s="20">
        <f t="shared" si="113"/>
        <v>20510.400000000001</v>
      </c>
      <c r="AW352" s="20">
        <f t="shared" si="112"/>
        <v>21128.16</v>
      </c>
      <c r="AX352" s="20">
        <f t="shared" si="112"/>
        <v>21756</v>
      </c>
      <c r="AY352" s="20">
        <f t="shared" si="112"/>
        <v>22409.279999999999</v>
      </c>
      <c r="AZ352" s="20">
        <f t="shared" si="112"/>
        <v>23088</v>
      </c>
      <c r="BA352" s="20">
        <f t="shared" si="112"/>
        <v>23780.16</v>
      </c>
      <c r="BB352" s="20">
        <f t="shared" si="112"/>
        <v>24494.400000000001</v>
      </c>
      <c r="BC352" s="20">
        <f t="shared" si="112"/>
        <v>25222.080000000002</v>
      </c>
      <c r="BD352" s="20">
        <f t="shared" si="112"/>
        <v>25978.560000000001</v>
      </c>
      <c r="BE352" s="20">
        <f t="shared" si="112"/>
        <v>26760.48</v>
      </c>
      <c r="BF352" s="20">
        <f t="shared" si="112"/>
        <v>27567.84</v>
      </c>
      <c r="BG352" s="20">
        <f t="shared" si="112"/>
        <v>28392</v>
      </c>
      <c r="BH352" s="20">
        <f t="shared" si="112"/>
        <v>29244.959999999999</v>
      </c>
      <c r="BI352" s="20">
        <f t="shared" si="112"/>
        <v>30123.360000000001</v>
      </c>
      <c r="BJ352" s="20">
        <f t="shared" si="112"/>
        <v>31018.560000000001</v>
      </c>
      <c r="BK352" s="20">
        <f t="shared" si="112"/>
        <v>31954.560000000001</v>
      </c>
      <c r="BL352" s="20">
        <f t="shared" si="111"/>
        <v>32910.720000000001</v>
      </c>
      <c r="BM352" s="20">
        <f t="shared" si="111"/>
        <v>33895.68</v>
      </c>
      <c r="BN352" s="20">
        <f t="shared" si="111"/>
        <v>34924.800000000003</v>
      </c>
      <c r="BO352" s="20">
        <f t="shared" si="110"/>
        <v>35970.720000000001</v>
      </c>
    </row>
    <row r="353" spans="1:67" x14ac:dyDescent="0.2">
      <c r="A353">
        <v>337</v>
      </c>
      <c r="B353" s="20">
        <f t="shared" si="109"/>
        <v>5487.1</v>
      </c>
      <c r="C353" s="20">
        <f t="shared" si="109"/>
        <v>5577.02</v>
      </c>
      <c r="D353" s="20">
        <f t="shared" si="109"/>
        <v>5644.83</v>
      </c>
      <c r="E353" s="20">
        <f t="shared" si="109"/>
        <v>5812.67</v>
      </c>
      <c r="F353" s="20">
        <f t="shared" si="109"/>
        <v>5983.88</v>
      </c>
      <c r="G353" s="22">
        <f t="shared" si="109"/>
        <v>6158.46</v>
      </c>
      <c r="H353" s="20">
        <f t="shared" si="109"/>
        <v>6322.93</v>
      </c>
      <c r="I353" s="20">
        <f t="shared" si="109"/>
        <v>6490.77</v>
      </c>
      <c r="J353" s="20">
        <f t="shared" si="109"/>
        <v>6687.46</v>
      </c>
      <c r="K353" s="20">
        <f t="shared" si="109"/>
        <v>6887.52</v>
      </c>
      <c r="L353" s="20">
        <f t="shared" si="109"/>
        <v>7090.95</v>
      </c>
      <c r="M353" s="20">
        <f t="shared" si="109"/>
        <v>7309.75</v>
      </c>
      <c r="N353" s="20">
        <f t="shared" si="109"/>
        <v>7531.92</v>
      </c>
      <c r="O353" s="20">
        <f t="shared" si="109"/>
        <v>7745.46</v>
      </c>
      <c r="P353" s="20">
        <f t="shared" si="109"/>
        <v>7989.74</v>
      </c>
      <c r="Q353" s="20">
        <f t="shared" si="109"/>
        <v>8225.39</v>
      </c>
      <c r="R353" s="20">
        <f t="shared" si="108"/>
        <v>8464.41</v>
      </c>
      <c r="S353" s="20">
        <f t="shared" si="108"/>
        <v>8722.17</v>
      </c>
      <c r="T353" s="20">
        <f t="shared" si="108"/>
        <v>8983.2999999999993</v>
      </c>
      <c r="U353" s="20">
        <f t="shared" si="108"/>
        <v>9251.17</v>
      </c>
      <c r="V353" s="20">
        <f t="shared" si="108"/>
        <v>9534.41</v>
      </c>
      <c r="W353" s="20">
        <f t="shared" si="108"/>
        <v>9812.39</v>
      </c>
      <c r="X353" s="20">
        <f t="shared" si="108"/>
        <v>10105.74</v>
      </c>
      <c r="Y353" s="20">
        <f t="shared" si="108"/>
        <v>10417.83</v>
      </c>
      <c r="Z353" s="20">
        <f t="shared" si="108"/>
        <v>10724.66</v>
      </c>
      <c r="AA353" s="20">
        <f t="shared" si="108"/>
        <v>11050.23</v>
      </c>
      <c r="AB353" s="20">
        <f t="shared" si="108"/>
        <v>11379.17</v>
      </c>
      <c r="AC353" s="20">
        <f t="shared" si="108"/>
        <v>11726.85</v>
      </c>
      <c r="AD353" s="20">
        <f t="shared" si="108"/>
        <v>12069.27</v>
      </c>
      <c r="AE353" s="20">
        <f t="shared" si="108"/>
        <v>12430.43</v>
      </c>
      <c r="AF353" s="20">
        <f t="shared" si="108"/>
        <v>12810.33</v>
      </c>
      <c r="AG353" s="20">
        <f t="shared" si="113"/>
        <v>13184.97</v>
      </c>
      <c r="AH353" s="20">
        <f t="shared" si="113"/>
        <v>13590.35</v>
      </c>
      <c r="AI353" s="20">
        <f t="shared" si="113"/>
        <v>13993.84</v>
      </c>
      <c r="AJ353" s="20">
        <f t="shared" si="113"/>
        <v>14416.07</v>
      </c>
      <c r="AK353" s="20">
        <f t="shared" si="113"/>
        <v>14845.04</v>
      </c>
      <c r="AL353" s="20">
        <f t="shared" si="113"/>
        <v>15296.12</v>
      </c>
      <c r="AM353" s="20">
        <f t="shared" si="113"/>
        <v>15753.94</v>
      </c>
      <c r="AN353" s="20">
        <f t="shared" si="113"/>
        <v>16221.87</v>
      </c>
      <c r="AO353" s="20">
        <f t="shared" si="113"/>
        <v>16711.91</v>
      </c>
      <c r="AP353" s="20">
        <f t="shared" si="113"/>
        <v>17208.689999999999</v>
      </c>
      <c r="AQ353" s="20">
        <f t="shared" si="113"/>
        <v>17727.580000000002</v>
      </c>
      <c r="AR353" s="20">
        <f t="shared" si="113"/>
        <v>18256.580000000002</v>
      </c>
      <c r="AS353" s="20">
        <f t="shared" si="113"/>
        <v>18807.689999999999</v>
      </c>
      <c r="AT353" s="20">
        <f t="shared" si="113"/>
        <v>19368.91</v>
      </c>
      <c r="AU353" s="20">
        <f t="shared" si="113"/>
        <v>19952.240000000002</v>
      </c>
      <c r="AV353" s="20">
        <f t="shared" si="113"/>
        <v>20549.05</v>
      </c>
      <c r="AW353" s="20">
        <f t="shared" si="112"/>
        <v>21167.97</v>
      </c>
      <c r="AX353" s="20">
        <f t="shared" si="112"/>
        <v>21797</v>
      </c>
      <c r="AY353" s="20">
        <f t="shared" si="112"/>
        <v>22451.51</v>
      </c>
      <c r="AZ353" s="20">
        <f t="shared" si="112"/>
        <v>23131.5</v>
      </c>
      <c r="BA353" s="20">
        <f t="shared" si="112"/>
        <v>23824.97</v>
      </c>
      <c r="BB353" s="20">
        <f t="shared" si="112"/>
        <v>24540.55</v>
      </c>
      <c r="BC353" s="20">
        <f t="shared" si="112"/>
        <v>25269.61</v>
      </c>
      <c r="BD353" s="20">
        <f t="shared" si="112"/>
        <v>26027.52</v>
      </c>
      <c r="BE353" s="20">
        <f t="shared" si="112"/>
        <v>26810.91</v>
      </c>
      <c r="BF353" s="20">
        <f t="shared" si="112"/>
        <v>27619.78</v>
      </c>
      <c r="BG353" s="20">
        <f t="shared" si="112"/>
        <v>28445.5</v>
      </c>
      <c r="BH353" s="20">
        <f t="shared" si="112"/>
        <v>29300.07</v>
      </c>
      <c r="BI353" s="20">
        <f t="shared" si="112"/>
        <v>30180.12</v>
      </c>
      <c r="BJ353" s="20">
        <f t="shared" si="112"/>
        <v>31077.02</v>
      </c>
      <c r="BK353" s="20">
        <f t="shared" si="112"/>
        <v>32014.77</v>
      </c>
      <c r="BL353" s="20">
        <f t="shared" si="111"/>
        <v>32972.740000000005</v>
      </c>
      <c r="BM353" s="20">
        <f t="shared" si="111"/>
        <v>33959.56</v>
      </c>
      <c r="BN353" s="20">
        <f t="shared" si="111"/>
        <v>34990.6</v>
      </c>
      <c r="BO353" s="20">
        <f t="shared" si="110"/>
        <v>36038.49</v>
      </c>
    </row>
    <row r="354" spans="1:67" x14ac:dyDescent="0.2">
      <c r="A354">
        <v>338</v>
      </c>
      <c r="B354" s="20">
        <f t="shared" si="109"/>
        <v>5497.4</v>
      </c>
      <c r="C354" s="20">
        <f t="shared" si="109"/>
        <v>5587.4800000000005</v>
      </c>
      <c r="D354" s="20">
        <f t="shared" si="109"/>
        <v>5655.42</v>
      </c>
      <c r="E354" s="20">
        <f t="shared" si="109"/>
        <v>5823.58</v>
      </c>
      <c r="F354" s="20">
        <f t="shared" si="109"/>
        <v>5995.12</v>
      </c>
      <c r="G354" s="22">
        <f t="shared" si="109"/>
        <v>6170.04</v>
      </c>
      <c r="H354" s="20">
        <f t="shared" si="109"/>
        <v>6334.82</v>
      </c>
      <c r="I354" s="20">
        <f t="shared" si="109"/>
        <v>6502.9800000000005</v>
      </c>
      <c r="J354" s="20">
        <f t="shared" si="109"/>
        <v>6700.04</v>
      </c>
      <c r="K354" s="20">
        <f t="shared" si="109"/>
        <v>6900.4800000000005</v>
      </c>
      <c r="L354" s="20">
        <f t="shared" si="109"/>
        <v>7104.3</v>
      </c>
      <c r="M354" s="20">
        <f t="shared" si="109"/>
        <v>7323.5</v>
      </c>
      <c r="N354" s="20">
        <f t="shared" si="109"/>
        <v>7546.08</v>
      </c>
      <c r="O354" s="20">
        <f t="shared" si="109"/>
        <v>7760.04</v>
      </c>
      <c r="P354" s="20">
        <f t="shared" si="109"/>
        <v>8004.76</v>
      </c>
      <c r="Q354" s="20">
        <f t="shared" si="109"/>
        <v>8240.86</v>
      </c>
      <c r="R354" s="20">
        <f t="shared" si="108"/>
        <v>8480.34</v>
      </c>
      <c r="S354" s="20">
        <f t="shared" si="108"/>
        <v>8738.58</v>
      </c>
      <c r="T354" s="20">
        <f t="shared" si="108"/>
        <v>9000.2000000000007</v>
      </c>
      <c r="U354" s="20">
        <f t="shared" si="108"/>
        <v>9268.58</v>
      </c>
      <c r="V354" s="20">
        <f t="shared" si="108"/>
        <v>9552.34</v>
      </c>
      <c r="W354" s="20">
        <f t="shared" si="108"/>
        <v>9830.86</v>
      </c>
      <c r="X354" s="20">
        <f t="shared" si="108"/>
        <v>10124.76</v>
      </c>
      <c r="Y354" s="20">
        <f t="shared" si="108"/>
        <v>10437.42</v>
      </c>
      <c r="Z354" s="20">
        <f t="shared" si="108"/>
        <v>10744.84</v>
      </c>
      <c r="AA354" s="20">
        <f t="shared" si="108"/>
        <v>11071.02</v>
      </c>
      <c r="AB354" s="20">
        <f t="shared" si="108"/>
        <v>11400.58</v>
      </c>
      <c r="AC354" s="20">
        <f t="shared" si="108"/>
        <v>11748.900000000001</v>
      </c>
      <c r="AD354" s="20">
        <f t="shared" si="108"/>
        <v>12091.98</v>
      </c>
      <c r="AE354" s="20">
        <f t="shared" si="108"/>
        <v>12453.82</v>
      </c>
      <c r="AF354" s="20">
        <f t="shared" si="108"/>
        <v>12834.42</v>
      </c>
      <c r="AG354" s="20">
        <f t="shared" si="113"/>
        <v>13209.779999999999</v>
      </c>
      <c r="AH354" s="20">
        <f t="shared" si="113"/>
        <v>13615.9</v>
      </c>
      <c r="AI354" s="20">
        <f t="shared" si="113"/>
        <v>14020.16</v>
      </c>
      <c r="AJ354" s="20">
        <f t="shared" si="113"/>
        <v>14443.18</v>
      </c>
      <c r="AK354" s="20">
        <f t="shared" si="113"/>
        <v>14872.960000000001</v>
      </c>
      <c r="AL354" s="20">
        <f t="shared" si="113"/>
        <v>15324.880000000001</v>
      </c>
      <c r="AM354" s="20">
        <f t="shared" si="113"/>
        <v>15783.56</v>
      </c>
      <c r="AN354" s="20">
        <f t="shared" si="113"/>
        <v>16252.380000000001</v>
      </c>
      <c r="AO354" s="20">
        <f t="shared" si="113"/>
        <v>16743.34</v>
      </c>
      <c r="AP354" s="20">
        <f t="shared" si="113"/>
        <v>17241.059999999998</v>
      </c>
      <c r="AQ354" s="20">
        <f t="shared" si="113"/>
        <v>17760.920000000002</v>
      </c>
      <c r="AR354" s="20">
        <f t="shared" si="113"/>
        <v>18290.920000000002</v>
      </c>
      <c r="AS354" s="20">
        <f t="shared" si="113"/>
        <v>18843.059999999998</v>
      </c>
      <c r="AT354" s="20">
        <f t="shared" si="113"/>
        <v>19405.34</v>
      </c>
      <c r="AU354" s="20">
        <f t="shared" si="113"/>
        <v>19989.760000000002</v>
      </c>
      <c r="AV354" s="20">
        <f t="shared" si="113"/>
        <v>20587.699999999997</v>
      </c>
      <c r="AW354" s="20">
        <f t="shared" si="112"/>
        <v>21207.78</v>
      </c>
      <c r="AX354" s="20">
        <f t="shared" si="112"/>
        <v>21838</v>
      </c>
      <c r="AY354" s="20">
        <f t="shared" si="112"/>
        <v>22493.739999999998</v>
      </c>
      <c r="AZ354" s="20">
        <f t="shared" si="112"/>
        <v>23175</v>
      </c>
      <c r="BA354" s="20">
        <f t="shared" si="112"/>
        <v>23869.78</v>
      </c>
      <c r="BB354" s="20">
        <f t="shared" si="112"/>
        <v>24586.699999999997</v>
      </c>
      <c r="BC354" s="20">
        <f t="shared" si="112"/>
        <v>25317.14</v>
      </c>
      <c r="BD354" s="20">
        <f t="shared" si="112"/>
        <v>26076.48</v>
      </c>
      <c r="BE354" s="20">
        <f t="shared" si="112"/>
        <v>26861.34</v>
      </c>
      <c r="BF354" s="20">
        <f t="shared" si="112"/>
        <v>27671.719999999998</v>
      </c>
      <c r="BG354" s="20">
        <f t="shared" si="112"/>
        <v>28499</v>
      </c>
      <c r="BH354" s="20">
        <f t="shared" si="112"/>
        <v>29355.18</v>
      </c>
      <c r="BI354" s="20">
        <f t="shared" si="112"/>
        <v>30236.880000000001</v>
      </c>
      <c r="BJ354" s="20">
        <f t="shared" si="112"/>
        <v>31135.48</v>
      </c>
      <c r="BK354" s="20">
        <f t="shared" si="112"/>
        <v>32074.98</v>
      </c>
      <c r="BL354" s="20">
        <f t="shared" si="111"/>
        <v>33034.76</v>
      </c>
      <c r="BM354" s="20">
        <f t="shared" si="111"/>
        <v>34023.440000000002</v>
      </c>
      <c r="BN354" s="20">
        <f t="shared" si="111"/>
        <v>35056.399999999994</v>
      </c>
      <c r="BO354" s="20">
        <f t="shared" si="110"/>
        <v>36106.259999999995</v>
      </c>
    </row>
    <row r="355" spans="1:67" x14ac:dyDescent="0.2">
      <c r="A355">
        <v>339</v>
      </c>
      <c r="B355" s="20">
        <f t="shared" si="109"/>
        <v>5507.7000000000007</v>
      </c>
      <c r="C355" s="20">
        <f t="shared" si="109"/>
        <v>5597.9400000000005</v>
      </c>
      <c r="D355" s="20">
        <f t="shared" si="109"/>
        <v>5666.01</v>
      </c>
      <c r="E355" s="20">
        <f t="shared" si="109"/>
        <v>5834.49</v>
      </c>
      <c r="F355" s="20">
        <f t="shared" si="109"/>
        <v>6006.3600000000006</v>
      </c>
      <c r="G355" s="22">
        <f t="shared" si="109"/>
        <v>6181.62</v>
      </c>
      <c r="H355" s="20">
        <f t="shared" si="109"/>
        <v>6346.71</v>
      </c>
      <c r="I355" s="20">
        <f t="shared" si="109"/>
        <v>6515.1900000000005</v>
      </c>
      <c r="J355" s="20">
        <f t="shared" si="109"/>
        <v>6712.62</v>
      </c>
      <c r="K355" s="20">
        <f t="shared" si="109"/>
        <v>6913.4400000000005</v>
      </c>
      <c r="L355" s="20">
        <f t="shared" si="109"/>
        <v>7117.65</v>
      </c>
      <c r="M355" s="20">
        <f t="shared" si="109"/>
        <v>7337.25</v>
      </c>
      <c r="N355" s="20">
        <f t="shared" si="109"/>
        <v>7560.24</v>
      </c>
      <c r="O355" s="20">
        <f t="shared" si="109"/>
        <v>7774.62</v>
      </c>
      <c r="P355" s="20">
        <f t="shared" si="109"/>
        <v>8019.78</v>
      </c>
      <c r="Q355" s="20">
        <f t="shared" si="109"/>
        <v>8256.33</v>
      </c>
      <c r="R355" s="20">
        <f t="shared" si="108"/>
        <v>8496.27</v>
      </c>
      <c r="S355" s="20">
        <f t="shared" si="108"/>
        <v>8754.99</v>
      </c>
      <c r="T355" s="20">
        <f t="shared" si="108"/>
        <v>9017.0999999999985</v>
      </c>
      <c r="U355" s="20">
        <f t="shared" si="108"/>
        <v>9285.99</v>
      </c>
      <c r="V355" s="20">
        <f t="shared" si="108"/>
        <v>9570.27</v>
      </c>
      <c r="W355" s="20">
        <f t="shared" si="108"/>
        <v>9849.33</v>
      </c>
      <c r="X355" s="20">
        <f t="shared" si="108"/>
        <v>10143.779999999999</v>
      </c>
      <c r="Y355" s="20">
        <f t="shared" si="108"/>
        <v>10457.01</v>
      </c>
      <c r="Z355" s="20">
        <f t="shared" si="108"/>
        <v>10765.02</v>
      </c>
      <c r="AA355" s="20">
        <f t="shared" si="108"/>
        <v>11091.81</v>
      </c>
      <c r="AB355" s="20">
        <f t="shared" si="108"/>
        <v>11421.99</v>
      </c>
      <c r="AC355" s="20">
        <f t="shared" si="108"/>
        <v>11770.95</v>
      </c>
      <c r="AD355" s="20">
        <f t="shared" si="108"/>
        <v>12114.69</v>
      </c>
      <c r="AE355" s="20">
        <f t="shared" si="108"/>
        <v>12477.21</v>
      </c>
      <c r="AF355" s="20">
        <f t="shared" si="108"/>
        <v>12858.51</v>
      </c>
      <c r="AG355" s="20">
        <f t="shared" si="113"/>
        <v>13234.59</v>
      </c>
      <c r="AH355" s="20">
        <f t="shared" si="113"/>
        <v>13641.45</v>
      </c>
      <c r="AI355" s="20">
        <f t="shared" si="113"/>
        <v>14046.48</v>
      </c>
      <c r="AJ355" s="20">
        <f t="shared" si="113"/>
        <v>14470.289999999999</v>
      </c>
      <c r="AK355" s="20">
        <f t="shared" si="113"/>
        <v>14900.880000000001</v>
      </c>
      <c r="AL355" s="20">
        <f t="shared" si="113"/>
        <v>15353.640000000001</v>
      </c>
      <c r="AM355" s="20">
        <f t="shared" si="113"/>
        <v>15813.18</v>
      </c>
      <c r="AN355" s="20">
        <f t="shared" si="113"/>
        <v>16282.890000000001</v>
      </c>
      <c r="AO355" s="20">
        <f t="shared" si="113"/>
        <v>16774.77</v>
      </c>
      <c r="AP355" s="20">
        <f t="shared" si="113"/>
        <v>17273.43</v>
      </c>
      <c r="AQ355" s="20">
        <f t="shared" si="113"/>
        <v>17794.260000000002</v>
      </c>
      <c r="AR355" s="20">
        <f t="shared" si="113"/>
        <v>18325.260000000002</v>
      </c>
      <c r="AS355" s="20">
        <f t="shared" si="113"/>
        <v>18878.43</v>
      </c>
      <c r="AT355" s="20">
        <f t="shared" si="113"/>
        <v>19441.77</v>
      </c>
      <c r="AU355" s="20">
        <f t="shared" si="113"/>
        <v>20027.28</v>
      </c>
      <c r="AV355" s="20">
        <f t="shared" si="113"/>
        <v>20626.349999999999</v>
      </c>
      <c r="AW355" s="20">
        <f t="shared" si="112"/>
        <v>21247.59</v>
      </c>
      <c r="AX355" s="20">
        <f t="shared" si="112"/>
        <v>21879</v>
      </c>
      <c r="AY355" s="20">
        <f t="shared" si="112"/>
        <v>22535.97</v>
      </c>
      <c r="AZ355" s="20">
        <f t="shared" si="112"/>
        <v>23218.5</v>
      </c>
      <c r="BA355" s="20">
        <f t="shared" si="112"/>
        <v>23914.59</v>
      </c>
      <c r="BB355" s="20">
        <f t="shared" si="112"/>
        <v>24632.85</v>
      </c>
      <c r="BC355" s="20">
        <f t="shared" si="112"/>
        <v>25364.67</v>
      </c>
      <c r="BD355" s="20">
        <f t="shared" si="112"/>
        <v>26125.439999999999</v>
      </c>
      <c r="BE355" s="20">
        <f t="shared" si="112"/>
        <v>26911.77</v>
      </c>
      <c r="BF355" s="20">
        <f t="shared" si="112"/>
        <v>27723.66</v>
      </c>
      <c r="BG355" s="20">
        <f t="shared" si="112"/>
        <v>28552.5</v>
      </c>
      <c r="BH355" s="20">
        <f t="shared" si="112"/>
        <v>29410.29</v>
      </c>
      <c r="BI355" s="20">
        <f t="shared" si="112"/>
        <v>30293.64</v>
      </c>
      <c r="BJ355" s="20">
        <f t="shared" si="112"/>
        <v>31193.94</v>
      </c>
      <c r="BK355" s="20">
        <f t="shared" si="112"/>
        <v>32135.19</v>
      </c>
      <c r="BL355" s="20">
        <f t="shared" si="111"/>
        <v>33096.78</v>
      </c>
      <c r="BM355" s="20">
        <f t="shared" si="111"/>
        <v>34087.32</v>
      </c>
      <c r="BN355" s="20">
        <f t="shared" si="111"/>
        <v>35122.199999999997</v>
      </c>
      <c r="BO355" s="20">
        <f t="shared" si="110"/>
        <v>36174.03</v>
      </c>
    </row>
    <row r="356" spans="1:67" x14ac:dyDescent="0.2">
      <c r="A356">
        <v>340</v>
      </c>
      <c r="B356" s="20">
        <f t="shared" si="109"/>
        <v>5518</v>
      </c>
      <c r="C356" s="20">
        <f t="shared" si="109"/>
        <v>5608.4</v>
      </c>
      <c r="D356" s="20">
        <f t="shared" si="109"/>
        <v>5676.6</v>
      </c>
      <c r="E356" s="20">
        <f t="shared" si="109"/>
        <v>5845.4</v>
      </c>
      <c r="F356" s="20">
        <f t="shared" si="109"/>
        <v>6017.6</v>
      </c>
      <c r="G356" s="22">
        <f t="shared" si="109"/>
        <v>6193.2</v>
      </c>
      <c r="H356" s="20">
        <f t="shared" si="109"/>
        <v>6358.6</v>
      </c>
      <c r="I356" s="20">
        <f t="shared" si="109"/>
        <v>6527.4000000000005</v>
      </c>
      <c r="J356" s="20">
        <f t="shared" si="109"/>
        <v>6725.2</v>
      </c>
      <c r="K356" s="20">
        <f t="shared" si="109"/>
        <v>6926.4000000000005</v>
      </c>
      <c r="L356" s="20">
        <f t="shared" si="109"/>
        <v>7131</v>
      </c>
      <c r="M356" s="20">
        <f t="shared" si="109"/>
        <v>7351</v>
      </c>
      <c r="N356" s="20">
        <f t="shared" si="109"/>
        <v>7574.4</v>
      </c>
      <c r="O356" s="20">
        <f t="shared" si="109"/>
        <v>7789.2</v>
      </c>
      <c r="P356" s="20">
        <f t="shared" si="109"/>
        <v>8034.8</v>
      </c>
      <c r="Q356" s="20">
        <f t="shared" si="109"/>
        <v>8271.7999999999993</v>
      </c>
      <c r="R356" s="20">
        <f t="shared" si="108"/>
        <v>8512.2000000000007</v>
      </c>
      <c r="S356" s="20">
        <f t="shared" si="108"/>
        <v>8771.4</v>
      </c>
      <c r="T356" s="20">
        <f t="shared" si="108"/>
        <v>9034</v>
      </c>
      <c r="U356" s="20">
        <f t="shared" si="108"/>
        <v>9303.4</v>
      </c>
      <c r="V356" s="20">
        <f t="shared" si="108"/>
        <v>9588.2000000000007</v>
      </c>
      <c r="W356" s="20">
        <f t="shared" si="108"/>
        <v>9867.7999999999993</v>
      </c>
      <c r="X356" s="20">
        <f t="shared" si="108"/>
        <v>10162.799999999999</v>
      </c>
      <c r="Y356" s="20">
        <f t="shared" si="108"/>
        <v>10476.6</v>
      </c>
      <c r="Z356" s="20">
        <f t="shared" si="108"/>
        <v>10785.2</v>
      </c>
      <c r="AA356" s="20">
        <f t="shared" si="108"/>
        <v>11112.599999999999</v>
      </c>
      <c r="AB356" s="20">
        <f t="shared" si="108"/>
        <v>11443.4</v>
      </c>
      <c r="AC356" s="20">
        <f t="shared" si="108"/>
        <v>11793</v>
      </c>
      <c r="AD356" s="20">
        <f t="shared" si="108"/>
        <v>12137.400000000001</v>
      </c>
      <c r="AE356" s="20">
        <f t="shared" si="108"/>
        <v>12500.6</v>
      </c>
      <c r="AF356" s="20">
        <f t="shared" si="108"/>
        <v>12882.6</v>
      </c>
      <c r="AG356" s="20">
        <f t="shared" si="113"/>
        <v>13259.4</v>
      </c>
      <c r="AH356" s="20">
        <f t="shared" si="113"/>
        <v>13667</v>
      </c>
      <c r="AI356" s="20">
        <f t="shared" si="113"/>
        <v>14072.8</v>
      </c>
      <c r="AJ356" s="20">
        <f t="shared" si="113"/>
        <v>14497.4</v>
      </c>
      <c r="AK356" s="20">
        <f t="shared" si="113"/>
        <v>14928.800000000001</v>
      </c>
      <c r="AL356" s="20">
        <f t="shared" si="113"/>
        <v>15382.4</v>
      </c>
      <c r="AM356" s="20">
        <f t="shared" si="113"/>
        <v>15842.800000000001</v>
      </c>
      <c r="AN356" s="20">
        <f t="shared" si="113"/>
        <v>16313.4</v>
      </c>
      <c r="AO356" s="20">
        <f t="shared" si="113"/>
        <v>16806.2</v>
      </c>
      <c r="AP356" s="20">
        <f t="shared" si="113"/>
        <v>17305.8</v>
      </c>
      <c r="AQ356" s="20">
        <f t="shared" si="113"/>
        <v>17827.599999999999</v>
      </c>
      <c r="AR356" s="20">
        <f t="shared" si="113"/>
        <v>18359.599999999999</v>
      </c>
      <c r="AS356" s="20">
        <f t="shared" si="113"/>
        <v>18913.8</v>
      </c>
      <c r="AT356" s="20">
        <f t="shared" si="113"/>
        <v>19478.2</v>
      </c>
      <c r="AU356" s="20">
        <f t="shared" si="113"/>
        <v>20064.800000000003</v>
      </c>
      <c r="AV356" s="20">
        <f t="shared" si="113"/>
        <v>20665</v>
      </c>
      <c r="AW356" s="20">
        <f t="shared" si="112"/>
        <v>21287.4</v>
      </c>
      <c r="AX356" s="20">
        <f t="shared" si="112"/>
        <v>21920</v>
      </c>
      <c r="AY356" s="20">
        <f t="shared" si="112"/>
        <v>22578.199999999997</v>
      </c>
      <c r="AZ356" s="20">
        <f t="shared" si="112"/>
        <v>23262</v>
      </c>
      <c r="BA356" s="20">
        <f t="shared" si="112"/>
        <v>23959.4</v>
      </c>
      <c r="BB356" s="20">
        <f t="shared" si="112"/>
        <v>24679</v>
      </c>
      <c r="BC356" s="20">
        <f t="shared" si="112"/>
        <v>25412.2</v>
      </c>
      <c r="BD356" s="20">
        <f t="shared" si="112"/>
        <v>26174.400000000001</v>
      </c>
      <c r="BE356" s="20">
        <f t="shared" si="112"/>
        <v>26962.2</v>
      </c>
      <c r="BF356" s="20">
        <f t="shared" si="112"/>
        <v>27775.599999999999</v>
      </c>
      <c r="BG356" s="20">
        <f t="shared" si="112"/>
        <v>28606</v>
      </c>
      <c r="BH356" s="20">
        <f t="shared" si="112"/>
        <v>29465.4</v>
      </c>
      <c r="BI356" s="20">
        <f t="shared" si="112"/>
        <v>30350.399999999998</v>
      </c>
      <c r="BJ356" s="20">
        <f t="shared" si="112"/>
        <v>31252.400000000001</v>
      </c>
      <c r="BK356" s="20">
        <f t="shared" si="112"/>
        <v>32195.4</v>
      </c>
      <c r="BL356" s="20">
        <f t="shared" si="111"/>
        <v>33158.800000000003</v>
      </c>
      <c r="BM356" s="20">
        <f t="shared" si="111"/>
        <v>34151.199999999997</v>
      </c>
      <c r="BN356" s="20">
        <f t="shared" si="111"/>
        <v>35188</v>
      </c>
      <c r="BO356" s="20">
        <f t="shared" si="110"/>
        <v>36241.800000000003</v>
      </c>
    </row>
    <row r="357" spans="1:67" x14ac:dyDescent="0.2">
      <c r="A357">
        <v>341</v>
      </c>
      <c r="B357" s="20">
        <f t="shared" si="109"/>
        <v>5528.3</v>
      </c>
      <c r="C357" s="20">
        <f t="shared" si="109"/>
        <v>5618.8600000000006</v>
      </c>
      <c r="D357" s="20">
        <f t="shared" si="109"/>
        <v>5687.1900000000005</v>
      </c>
      <c r="E357" s="20">
        <f t="shared" si="109"/>
        <v>5856.3099999999995</v>
      </c>
      <c r="F357" s="20">
        <f t="shared" si="109"/>
        <v>6028.84</v>
      </c>
      <c r="G357" s="22">
        <f t="shared" si="109"/>
        <v>6204.7800000000007</v>
      </c>
      <c r="H357" s="20">
        <f t="shared" si="109"/>
        <v>6370.49</v>
      </c>
      <c r="I357" s="20">
        <f t="shared" si="109"/>
        <v>6539.6100000000006</v>
      </c>
      <c r="J357" s="20">
        <f t="shared" si="109"/>
        <v>6737.78</v>
      </c>
      <c r="K357" s="20">
        <f t="shared" si="109"/>
        <v>6939.3600000000006</v>
      </c>
      <c r="L357" s="20">
        <f t="shared" si="109"/>
        <v>7144.3499999999995</v>
      </c>
      <c r="M357" s="20">
        <f t="shared" si="109"/>
        <v>7364.75</v>
      </c>
      <c r="N357" s="20">
        <f t="shared" si="109"/>
        <v>7588.56</v>
      </c>
      <c r="O357" s="20">
        <f t="shared" si="109"/>
        <v>7803.78</v>
      </c>
      <c r="P357" s="20">
        <f t="shared" si="109"/>
        <v>8049.82</v>
      </c>
      <c r="Q357" s="20">
        <f t="shared" si="109"/>
        <v>8287.27</v>
      </c>
      <c r="R357" s="20">
        <f t="shared" si="108"/>
        <v>8528.130000000001</v>
      </c>
      <c r="S357" s="20">
        <f t="shared" si="108"/>
        <v>8787.8100000000013</v>
      </c>
      <c r="T357" s="20">
        <f t="shared" si="108"/>
        <v>9050.9</v>
      </c>
      <c r="U357" s="20">
        <f t="shared" si="108"/>
        <v>9320.8100000000013</v>
      </c>
      <c r="V357" s="20">
        <f t="shared" si="108"/>
        <v>9606.130000000001</v>
      </c>
      <c r="W357" s="20">
        <f t="shared" si="108"/>
        <v>9886.27</v>
      </c>
      <c r="X357" s="20">
        <f t="shared" si="108"/>
        <v>10181.82</v>
      </c>
      <c r="Y357" s="20">
        <f t="shared" si="108"/>
        <v>10496.189999999999</v>
      </c>
      <c r="Z357" s="20">
        <f t="shared" si="108"/>
        <v>10805.380000000001</v>
      </c>
      <c r="AA357" s="20">
        <f t="shared" si="108"/>
        <v>11133.39</v>
      </c>
      <c r="AB357" s="20">
        <f t="shared" si="108"/>
        <v>11464.810000000001</v>
      </c>
      <c r="AC357" s="20">
        <f t="shared" si="108"/>
        <v>11815.05</v>
      </c>
      <c r="AD357" s="20">
        <f t="shared" si="108"/>
        <v>12160.11</v>
      </c>
      <c r="AE357" s="20">
        <f t="shared" si="108"/>
        <v>12523.99</v>
      </c>
      <c r="AF357" s="20">
        <f t="shared" si="108"/>
        <v>12906.69</v>
      </c>
      <c r="AG357" s="20">
        <f t="shared" si="113"/>
        <v>13284.21</v>
      </c>
      <c r="AH357" s="20">
        <f t="shared" si="113"/>
        <v>13692.550000000001</v>
      </c>
      <c r="AI357" s="20">
        <f t="shared" si="113"/>
        <v>14099.12</v>
      </c>
      <c r="AJ357" s="20">
        <f t="shared" si="113"/>
        <v>14524.51</v>
      </c>
      <c r="AK357" s="20">
        <f t="shared" si="113"/>
        <v>14956.720000000001</v>
      </c>
      <c r="AL357" s="20">
        <f t="shared" si="113"/>
        <v>15411.16</v>
      </c>
      <c r="AM357" s="20">
        <f t="shared" si="113"/>
        <v>15872.42</v>
      </c>
      <c r="AN357" s="20">
        <f t="shared" si="113"/>
        <v>16343.91</v>
      </c>
      <c r="AO357" s="20">
        <f t="shared" si="113"/>
        <v>16837.629999999997</v>
      </c>
      <c r="AP357" s="20">
        <f t="shared" si="113"/>
        <v>17338.169999999998</v>
      </c>
      <c r="AQ357" s="20">
        <f t="shared" si="113"/>
        <v>17860.940000000002</v>
      </c>
      <c r="AR357" s="20">
        <f t="shared" si="113"/>
        <v>18393.940000000002</v>
      </c>
      <c r="AS357" s="20">
        <f t="shared" si="113"/>
        <v>18949.169999999998</v>
      </c>
      <c r="AT357" s="20">
        <f t="shared" si="113"/>
        <v>19514.629999999997</v>
      </c>
      <c r="AU357" s="20">
        <f t="shared" si="113"/>
        <v>20102.32</v>
      </c>
      <c r="AV357" s="20">
        <f t="shared" si="113"/>
        <v>20703.650000000001</v>
      </c>
      <c r="AW357" s="20">
        <f t="shared" si="112"/>
        <v>21327.21</v>
      </c>
      <c r="AX357" s="20">
        <f t="shared" si="112"/>
        <v>21961</v>
      </c>
      <c r="AY357" s="20">
        <f t="shared" si="112"/>
        <v>22620.43</v>
      </c>
      <c r="AZ357" s="20">
        <f t="shared" si="112"/>
        <v>23305.5</v>
      </c>
      <c r="BA357" s="20">
        <f t="shared" si="112"/>
        <v>24004.21</v>
      </c>
      <c r="BB357" s="20">
        <f t="shared" si="112"/>
        <v>24725.15</v>
      </c>
      <c r="BC357" s="20">
        <f t="shared" si="112"/>
        <v>25459.73</v>
      </c>
      <c r="BD357" s="20">
        <f t="shared" si="112"/>
        <v>26223.360000000001</v>
      </c>
      <c r="BE357" s="20">
        <f t="shared" si="112"/>
        <v>27012.63</v>
      </c>
      <c r="BF357" s="20">
        <f t="shared" si="112"/>
        <v>27827.54</v>
      </c>
      <c r="BG357" s="20">
        <f t="shared" si="112"/>
        <v>28659.5</v>
      </c>
      <c r="BH357" s="20">
        <f t="shared" si="112"/>
        <v>29520.51</v>
      </c>
      <c r="BI357" s="20">
        <f t="shared" si="112"/>
        <v>30407.16</v>
      </c>
      <c r="BJ357" s="20">
        <f t="shared" si="112"/>
        <v>31310.86</v>
      </c>
      <c r="BK357" s="20">
        <f t="shared" si="112"/>
        <v>32255.61</v>
      </c>
      <c r="BL357" s="20">
        <f t="shared" si="111"/>
        <v>33220.82</v>
      </c>
      <c r="BM357" s="20">
        <f t="shared" si="111"/>
        <v>34215.08</v>
      </c>
      <c r="BN357" s="20">
        <f t="shared" si="111"/>
        <v>35253.800000000003</v>
      </c>
      <c r="BO357" s="20">
        <f t="shared" si="110"/>
        <v>36309.57</v>
      </c>
    </row>
    <row r="358" spans="1:67" x14ac:dyDescent="0.2">
      <c r="A358">
        <v>342</v>
      </c>
      <c r="B358" s="20">
        <f t="shared" si="109"/>
        <v>5538.6</v>
      </c>
      <c r="C358" s="20">
        <f t="shared" si="109"/>
        <v>5629.32</v>
      </c>
      <c r="D358" s="20">
        <f t="shared" si="109"/>
        <v>5697.78</v>
      </c>
      <c r="E358" s="20">
        <f t="shared" si="109"/>
        <v>5867.22</v>
      </c>
      <c r="F358" s="20">
        <f t="shared" si="109"/>
        <v>6040.08</v>
      </c>
      <c r="G358" s="22">
        <f t="shared" si="109"/>
        <v>6216.3600000000006</v>
      </c>
      <c r="H358" s="20">
        <f t="shared" si="109"/>
        <v>6382.38</v>
      </c>
      <c r="I358" s="20">
        <f t="shared" si="109"/>
        <v>6551.8200000000006</v>
      </c>
      <c r="J358" s="20">
        <f t="shared" si="109"/>
        <v>6750.36</v>
      </c>
      <c r="K358" s="20">
        <f t="shared" si="109"/>
        <v>6952.3200000000006</v>
      </c>
      <c r="L358" s="20">
        <f t="shared" si="109"/>
        <v>7157.7</v>
      </c>
      <c r="M358" s="20">
        <f t="shared" si="109"/>
        <v>7378.5</v>
      </c>
      <c r="N358" s="20">
        <f t="shared" si="109"/>
        <v>7602.72</v>
      </c>
      <c r="O358" s="20">
        <f t="shared" si="109"/>
        <v>7818.36</v>
      </c>
      <c r="P358" s="20">
        <f t="shared" si="109"/>
        <v>8064.84</v>
      </c>
      <c r="Q358" s="20">
        <f t="shared" si="109"/>
        <v>8302.74</v>
      </c>
      <c r="R358" s="20">
        <f t="shared" si="108"/>
        <v>8544.06</v>
      </c>
      <c r="S358" s="20">
        <f t="shared" si="108"/>
        <v>8804.2200000000012</v>
      </c>
      <c r="T358" s="20">
        <f t="shared" si="108"/>
        <v>9067.7999999999993</v>
      </c>
      <c r="U358" s="20">
        <f t="shared" si="108"/>
        <v>9338.2200000000012</v>
      </c>
      <c r="V358" s="20">
        <f t="shared" si="108"/>
        <v>9624.06</v>
      </c>
      <c r="W358" s="20">
        <f t="shared" si="108"/>
        <v>9904.74</v>
      </c>
      <c r="X358" s="20">
        <f t="shared" si="108"/>
        <v>10200.84</v>
      </c>
      <c r="Y358" s="20">
        <f t="shared" si="108"/>
        <v>10515.779999999999</v>
      </c>
      <c r="Z358" s="20">
        <f t="shared" si="108"/>
        <v>10825.56</v>
      </c>
      <c r="AA358" s="20">
        <f t="shared" si="108"/>
        <v>11154.18</v>
      </c>
      <c r="AB358" s="20">
        <f t="shared" si="108"/>
        <v>11486.220000000001</v>
      </c>
      <c r="AC358" s="20">
        <f t="shared" si="108"/>
        <v>11837.1</v>
      </c>
      <c r="AD358" s="20">
        <f t="shared" si="108"/>
        <v>12182.82</v>
      </c>
      <c r="AE358" s="20">
        <f t="shared" si="108"/>
        <v>12547.380000000001</v>
      </c>
      <c r="AF358" s="20">
        <f t="shared" si="108"/>
        <v>12930.78</v>
      </c>
      <c r="AG358" s="20">
        <f t="shared" si="113"/>
        <v>13309.02</v>
      </c>
      <c r="AH358" s="20">
        <f t="shared" si="113"/>
        <v>13718.1</v>
      </c>
      <c r="AI358" s="20">
        <f t="shared" si="113"/>
        <v>14125.44</v>
      </c>
      <c r="AJ358" s="20">
        <f t="shared" si="113"/>
        <v>14551.619999999999</v>
      </c>
      <c r="AK358" s="20">
        <f t="shared" si="113"/>
        <v>14984.640000000001</v>
      </c>
      <c r="AL358" s="20">
        <f t="shared" si="113"/>
        <v>15439.92</v>
      </c>
      <c r="AM358" s="20">
        <f t="shared" si="113"/>
        <v>15902.04</v>
      </c>
      <c r="AN358" s="20">
        <f t="shared" si="113"/>
        <v>16374.42</v>
      </c>
      <c r="AO358" s="20">
        <f t="shared" si="113"/>
        <v>16869.059999999998</v>
      </c>
      <c r="AP358" s="20">
        <f t="shared" si="113"/>
        <v>17370.54</v>
      </c>
      <c r="AQ358" s="20">
        <f t="shared" si="113"/>
        <v>17894.28</v>
      </c>
      <c r="AR358" s="20">
        <f t="shared" si="113"/>
        <v>18428.28</v>
      </c>
      <c r="AS358" s="20">
        <f t="shared" si="113"/>
        <v>18984.54</v>
      </c>
      <c r="AT358" s="20">
        <f t="shared" si="113"/>
        <v>19551.059999999998</v>
      </c>
      <c r="AU358" s="20">
        <f t="shared" si="113"/>
        <v>20139.840000000004</v>
      </c>
      <c r="AV358" s="20">
        <f t="shared" si="113"/>
        <v>20742.3</v>
      </c>
      <c r="AW358" s="20">
        <f t="shared" si="112"/>
        <v>21367.02</v>
      </c>
      <c r="AX358" s="20">
        <f t="shared" si="112"/>
        <v>22002</v>
      </c>
      <c r="AY358" s="20">
        <f t="shared" si="112"/>
        <v>22662.659999999996</v>
      </c>
      <c r="AZ358" s="20">
        <f t="shared" si="112"/>
        <v>23349</v>
      </c>
      <c r="BA358" s="20">
        <f t="shared" si="112"/>
        <v>24049.02</v>
      </c>
      <c r="BB358" s="20">
        <f t="shared" si="112"/>
        <v>24771.3</v>
      </c>
      <c r="BC358" s="20">
        <f t="shared" si="112"/>
        <v>25507.260000000002</v>
      </c>
      <c r="BD358" s="20">
        <f t="shared" si="112"/>
        <v>26272.32</v>
      </c>
      <c r="BE358" s="20">
        <f t="shared" si="112"/>
        <v>27063.06</v>
      </c>
      <c r="BF358" s="20">
        <f t="shared" si="112"/>
        <v>27879.48</v>
      </c>
      <c r="BG358" s="20">
        <f t="shared" si="112"/>
        <v>28713</v>
      </c>
      <c r="BH358" s="20">
        <f t="shared" si="112"/>
        <v>29575.62</v>
      </c>
      <c r="BI358" s="20">
        <f t="shared" si="112"/>
        <v>30463.919999999998</v>
      </c>
      <c r="BJ358" s="20">
        <f t="shared" si="112"/>
        <v>31369.32</v>
      </c>
      <c r="BK358" s="20">
        <f t="shared" si="112"/>
        <v>32315.82</v>
      </c>
      <c r="BL358" s="20">
        <f t="shared" si="111"/>
        <v>33282.839999999997</v>
      </c>
      <c r="BM358" s="20">
        <f t="shared" si="111"/>
        <v>34278.959999999999</v>
      </c>
      <c r="BN358" s="20">
        <f t="shared" si="111"/>
        <v>35319.599999999999</v>
      </c>
      <c r="BO358" s="20">
        <f t="shared" si="110"/>
        <v>36377.339999999997</v>
      </c>
    </row>
    <row r="359" spans="1:67" x14ac:dyDescent="0.2">
      <c r="A359">
        <v>343</v>
      </c>
      <c r="B359" s="20">
        <f t="shared" si="109"/>
        <v>5548.9</v>
      </c>
      <c r="C359" s="20">
        <f t="shared" si="109"/>
        <v>5639.7800000000007</v>
      </c>
      <c r="D359" s="20">
        <f t="shared" si="109"/>
        <v>5708.37</v>
      </c>
      <c r="E359" s="20">
        <f t="shared" si="109"/>
        <v>5878.13</v>
      </c>
      <c r="F359" s="20">
        <f t="shared" si="109"/>
        <v>6051.32</v>
      </c>
      <c r="G359" s="22">
        <f t="shared" si="109"/>
        <v>6227.9400000000005</v>
      </c>
      <c r="H359" s="20">
        <f t="shared" si="109"/>
        <v>6394.27</v>
      </c>
      <c r="I359" s="20">
        <f t="shared" si="109"/>
        <v>6564.0300000000007</v>
      </c>
      <c r="J359" s="20">
        <f t="shared" si="109"/>
        <v>6762.94</v>
      </c>
      <c r="K359" s="20">
        <f t="shared" si="109"/>
        <v>6965.2800000000007</v>
      </c>
      <c r="L359" s="20">
        <f t="shared" si="109"/>
        <v>7171.05</v>
      </c>
      <c r="M359" s="20">
        <f t="shared" si="109"/>
        <v>7392.25</v>
      </c>
      <c r="N359" s="20">
        <f t="shared" si="109"/>
        <v>7616.88</v>
      </c>
      <c r="O359" s="20">
        <f t="shared" si="109"/>
        <v>7832.94</v>
      </c>
      <c r="P359" s="20">
        <f t="shared" si="109"/>
        <v>8079.86</v>
      </c>
      <c r="Q359" s="20">
        <f t="shared" si="109"/>
        <v>8318.2099999999991</v>
      </c>
      <c r="R359" s="20">
        <f t="shared" si="108"/>
        <v>8559.99</v>
      </c>
      <c r="S359" s="20">
        <f t="shared" si="108"/>
        <v>8820.630000000001</v>
      </c>
      <c r="T359" s="20">
        <f t="shared" si="108"/>
        <v>9084.7000000000007</v>
      </c>
      <c r="U359" s="20">
        <f t="shared" si="108"/>
        <v>9355.630000000001</v>
      </c>
      <c r="V359" s="20">
        <f t="shared" si="108"/>
        <v>9641.99</v>
      </c>
      <c r="W359" s="20">
        <f t="shared" si="108"/>
        <v>9923.2099999999991</v>
      </c>
      <c r="X359" s="20">
        <f t="shared" si="108"/>
        <v>10219.86</v>
      </c>
      <c r="Y359" s="20">
        <f t="shared" si="108"/>
        <v>10535.369999999999</v>
      </c>
      <c r="Z359" s="20">
        <f t="shared" si="108"/>
        <v>10845.74</v>
      </c>
      <c r="AA359" s="20">
        <f t="shared" si="108"/>
        <v>11174.97</v>
      </c>
      <c r="AB359" s="20">
        <f t="shared" si="108"/>
        <v>11507.630000000001</v>
      </c>
      <c r="AC359" s="20">
        <f t="shared" si="108"/>
        <v>11859.150000000001</v>
      </c>
      <c r="AD359" s="20">
        <f t="shared" si="108"/>
        <v>12205.53</v>
      </c>
      <c r="AE359" s="20">
        <f t="shared" si="108"/>
        <v>12570.77</v>
      </c>
      <c r="AF359" s="20">
        <f t="shared" si="108"/>
        <v>12954.87</v>
      </c>
      <c r="AG359" s="20">
        <f t="shared" si="113"/>
        <v>13333.83</v>
      </c>
      <c r="AH359" s="20">
        <f t="shared" si="113"/>
        <v>13743.65</v>
      </c>
      <c r="AI359" s="20">
        <f t="shared" si="113"/>
        <v>14151.76</v>
      </c>
      <c r="AJ359" s="20">
        <f t="shared" si="113"/>
        <v>14578.73</v>
      </c>
      <c r="AK359" s="20">
        <f t="shared" si="113"/>
        <v>15012.560000000001</v>
      </c>
      <c r="AL359" s="20">
        <f t="shared" si="113"/>
        <v>15468.68</v>
      </c>
      <c r="AM359" s="20">
        <f t="shared" si="113"/>
        <v>15931.66</v>
      </c>
      <c r="AN359" s="20">
        <f t="shared" si="113"/>
        <v>16404.93</v>
      </c>
      <c r="AO359" s="20">
        <f t="shared" si="113"/>
        <v>16900.489999999998</v>
      </c>
      <c r="AP359" s="20">
        <f t="shared" si="113"/>
        <v>17402.91</v>
      </c>
      <c r="AQ359" s="20">
        <f t="shared" si="113"/>
        <v>17927.620000000003</v>
      </c>
      <c r="AR359" s="20">
        <f t="shared" si="113"/>
        <v>18462.620000000003</v>
      </c>
      <c r="AS359" s="20">
        <f t="shared" si="113"/>
        <v>19019.91</v>
      </c>
      <c r="AT359" s="20">
        <f t="shared" si="113"/>
        <v>19587.489999999998</v>
      </c>
      <c r="AU359" s="20">
        <f t="shared" si="113"/>
        <v>20177.36</v>
      </c>
      <c r="AV359" s="20">
        <f t="shared" si="113"/>
        <v>20780.949999999997</v>
      </c>
      <c r="AW359" s="20">
        <f t="shared" si="112"/>
        <v>21406.83</v>
      </c>
      <c r="AX359" s="20">
        <f t="shared" si="112"/>
        <v>22043</v>
      </c>
      <c r="AY359" s="20">
        <f t="shared" si="112"/>
        <v>22704.89</v>
      </c>
      <c r="AZ359" s="20">
        <f t="shared" si="112"/>
        <v>23392.5</v>
      </c>
      <c r="BA359" s="20">
        <f t="shared" si="112"/>
        <v>24093.83</v>
      </c>
      <c r="BB359" s="20">
        <f t="shared" si="112"/>
        <v>24817.449999999997</v>
      </c>
      <c r="BC359" s="20">
        <f t="shared" si="112"/>
        <v>25554.79</v>
      </c>
      <c r="BD359" s="20">
        <f t="shared" si="112"/>
        <v>26321.279999999999</v>
      </c>
      <c r="BE359" s="20">
        <f t="shared" si="112"/>
        <v>27113.49</v>
      </c>
      <c r="BF359" s="20">
        <f t="shared" si="112"/>
        <v>27931.42</v>
      </c>
      <c r="BG359" s="20">
        <f t="shared" si="112"/>
        <v>28766.5</v>
      </c>
      <c r="BH359" s="20">
        <f t="shared" si="112"/>
        <v>29630.73</v>
      </c>
      <c r="BI359" s="20">
        <f t="shared" si="112"/>
        <v>30520.68</v>
      </c>
      <c r="BJ359" s="20">
        <f t="shared" si="112"/>
        <v>31427.78</v>
      </c>
      <c r="BK359" s="20">
        <f t="shared" si="112"/>
        <v>32376.03</v>
      </c>
      <c r="BL359" s="20">
        <f t="shared" si="111"/>
        <v>33344.86</v>
      </c>
      <c r="BM359" s="20">
        <f t="shared" si="111"/>
        <v>34342.839999999997</v>
      </c>
      <c r="BN359" s="20">
        <f t="shared" si="111"/>
        <v>35385.399999999994</v>
      </c>
      <c r="BO359" s="20">
        <f t="shared" si="110"/>
        <v>36445.11</v>
      </c>
    </row>
    <row r="360" spans="1:67" x14ac:dyDescent="0.2">
      <c r="A360">
        <v>344</v>
      </c>
      <c r="B360" s="20">
        <f t="shared" si="109"/>
        <v>5559.2000000000007</v>
      </c>
      <c r="C360" s="20">
        <f t="shared" si="109"/>
        <v>5650.24</v>
      </c>
      <c r="D360" s="20">
        <f t="shared" si="109"/>
        <v>5718.96</v>
      </c>
      <c r="E360" s="20">
        <f t="shared" si="109"/>
        <v>5889.04</v>
      </c>
      <c r="F360" s="20">
        <f t="shared" si="109"/>
        <v>6062.5599999999995</v>
      </c>
      <c r="G360" s="22">
        <f t="shared" si="109"/>
        <v>6239.52</v>
      </c>
      <c r="H360" s="20">
        <f t="shared" si="109"/>
        <v>6406.16</v>
      </c>
      <c r="I360" s="20">
        <f t="shared" si="109"/>
        <v>6576.2400000000007</v>
      </c>
      <c r="J360" s="20">
        <f t="shared" si="109"/>
        <v>6775.52</v>
      </c>
      <c r="K360" s="20">
        <f t="shared" si="109"/>
        <v>6978.2400000000007</v>
      </c>
      <c r="L360" s="20">
        <f t="shared" si="109"/>
        <v>7184.4</v>
      </c>
      <c r="M360" s="20">
        <f t="shared" si="109"/>
        <v>7406</v>
      </c>
      <c r="N360" s="20">
        <f t="shared" si="109"/>
        <v>7631.04</v>
      </c>
      <c r="O360" s="20">
        <f t="shared" si="109"/>
        <v>7847.52</v>
      </c>
      <c r="P360" s="20">
        <f t="shared" si="109"/>
        <v>8094.88</v>
      </c>
      <c r="Q360" s="20">
        <f t="shared" ref="Q360:AF375" si="114">IF((Q$8+(Q$9*$A360))&lt;Q$12,Q$12,Q$8+(Q$9*$A360))</f>
        <v>8333.68</v>
      </c>
      <c r="R360" s="20">
        <f t="shared" si="114"/>
        <v>8575.92</v>
      </c>
      <c r="S360" s="20">
        <f t="shared" si="114"/>
        <v>8837.0400000000009</v>
      </c>
      <c r="T360" s="20">
        <f t="shared" si="114"/>
        <v>9101.5999999999985</v>
      </c>
      <c r="U360" s="20">
        <f t="shared" si="114"/>
        <v>9373.0400000000009</v>
      </c>
      <c r="V360" s="20">
        <f t="shared" si="114"/>
        <v>9659.92</v>
      </c>
      <c r="W360" s="20">
        <f t="shared" si="114"/>
        <v>9941.68</v>
      </c>
      <c r="X360" s="20">
        <f t="shared" si="114"/>
        <v>10238.880000000001</v>
      </c>
      <c r="Y360" s="20">
        <f t="shared" si="114"/>
        <v>10554.96</v>
      </c>
      <c r="Z360" s="20">
        <f t="shared" si="114"/>
        <v>10865.92</v>
      </c>
      <c r="AA360" s="20">
        <f t="shared" si="114"/>
        <v>11195.759999999998</v>
      </c>
      <c r="AB360" s="20">
        <f t="shared" si="114"/>
        <v>11529.04</v>
      </c>
      <c r="AC360" s="20">
        <f t="shared" si="114"/>
        <v>11881.2</v>
      </c>
      <c r="AD360" s="20">
        <f t="shared" si="114"/>
        <v>12228.240000000002</v>
      </c>
      <c r="AE360" s="20">
        <f t="shared" si="114"/>
        <v>12594.16</v>
      </c>
      <c r="AF360" s="20">
        <f t="shared" si="114"/>
        <v>12978.96</v>
      </c>
      <c r="AG360" s="20">
        <f t="shared" si="113"/>
        <v>13358.64</v>
      </c>
      <c r="AH360" s="20">
        <f t="shared" si="113"/>
        <v>13769.2</v>
      </c>
      <c r="AI360" s="20">
        <f t="shared" si="113"/>
        <v>14178.08</v>
      </c>
      <c r="AJ360" s="20">
        <f t="shared" si="113"/>
        <v>14605.84</v>
      </c>
      <c r="AK360" s="20">
        <f t="shared" si="113"/>
        <v>15040.480000000001</v>
      </c>
      <c r="AL360" s="20">
        <f t="shared" si="113"/>
        <v>15497.44</v>
      </c>
      <c r="AM360" s="20">
        <f t="shared" si="113"/>
        <v>15961.28</v>
      </c>
      <c r="AN360" s="20">
        <f t="shared" si="113"/>
        <v>16435.440000000002</v>
      </c>
      <c r="AO360" s="20">
        <f t="shared" si="113"/>
        <v>16931.919999999998</v>
      </c>
      <c r="AP360" s="20">
        <f t="shared" si="113"/>
        <v>17435.28</v>
      </c>
      <c r="AQ360" s="20">
        <f t="shared" si="113"/>
        <v>17960.96</v>
      </c>
      <c r="AR360" s="20">
        <f t="shared" si="113"/>
        <v>18496.96</v>
      </c>
      <c r="AS360" s="20">
        <f t="shared" si="113"/>
        <v>19055.28</v>
      </c>
      <c r="AT360" s="20">
        <f t="shared" si="113"/>
        <v>19623.919999999998</v>
      </c>
      <c r="AU360" s="20">
        <f t="shared" si="113"/>
        <v>20214.88</v>
      </c>
      <c r="AV360" s="20">
        <f t="shared" si="113"/>
        <v>20819.599999999999</v>
      </c>
      <c r="AW360" s="20">
        <f t="shared" si="112"/>
        <v>21446.639999999999</v>
      </c>
      <c r="AX360" s="20">
        <f t="shared" si="112"/>
        <v>22084</v>
      </c>
      <c r="AY360" s="20">
        <f t="shared" si="112"/>
        <v>22747.119999999999</v>
      </c>
      <c r="AZ360" s="20">
        <f t="shared" si="112"/>
        <v>23436</v>
      </c>
      <c r="BA360" s="20">
        <f t="shared" si="112"/>
        <v>24138.639999999999</v>
      </c>
      <c r="BB360" s="20">
        <f t="shared" si="112"/>
        <v>24863.599999999999</v>
      </c>
      <c r="BC360" s="20">
        <f t="shared" si="112"/>
        <v>25602.32</v>
      </c>
      <c r="BD360" s="20">
        <f t="shared" si="112"/>
        <v>26370.240000000002</v>
      </c>
      <c r="BE360" s="20">
        <f t="shared" si="112"/>
        <v>27163.919999999998</v>
      </c>
      <c r="BF360" s="20">
        <f t="shared" si="112"/>
        <v>27983.360000000001</v>
      </c>
      <c r="BG360" s="20">
        <f t="shared" si="112"/>
        <v>28820</v>
      </c>
      <c r="BH360" s="20">
        <f t="shared" si="112"/>
        <v>29685.84</v>
      </c>
      <c r="BI360" s="20">
        <f t="shared" si="112"/>
        <v>30577.439999999999</v>
      </c>
      <c r="BJ360" s="20">
        <f t="shared" si="112"/>
        <v>31486.240000000002</v>
      </c>
      <c r="BK360" s="20">
        <f t="shared" si="112"/>
        <v>32436.240000000002</v>
      </c>
      <c r="BL360" s="20">
        <f t="shared" si="111"/>
        <v>33406.880000000005</v>
      </c>
      <c r="BM360" s="20">
        <f t="shared" si="111"/>
        <v>34406.720000000001</v>
      </c>
      <c r="BN360" s="20">
        <f t="shared" si="111"/>
        <v>35451.199999999997</v>
      </c>
      <c r="BO360" s="20">
        <f t="shared" si="110"/>
        <v>36512.879999999997</v>
      </c>
    </row>
    <row r="361" spans="1:67" x14ac:dyDescent="0.2">
      <c r="A361">
        <v>345</v>
      </c>
      <c r="B361" s="20">
        <f t="shared" ref="B361:Q376" si="115">IF((B$8+(B$9*$A361))&lt;B$12,B$12,B$8+(B$9*$A361))</f>
        <v>5569.5</v>
      </c>
      <c r="C361" s="20">
        <f t="shared" si="115"/>
        <v>5660.7000000000007</v>
      </c>
      <c r="D361" s="20">
        <f t="shared" si="115"/>
        <v>5729.5499999999993</v>
      </c>
      <c r="E361" s="20">
        <f t="shared" si="115"/>
        <v>5899.9500000000007</v>
      </c>
      <c r="F361" s="20">
        <f t="shared" si="115"/>
        <v>6073.8</v>
      </c>
      <c r="G361" s="22">
        <f t="shared" si="115"/>
        <v>6251.1</v>
      </c>
      <c r="H361" s="20">
        <f t="shared" si="115"/>
        <v>6418.05</v>
      </c>
      <c r="I361" s="20">
        <f t="shared" si="115"/>
        <v>6588.4500000000007</v>
      </c>
      <c r="J361" s="20">
        <f t="shared" si="115"/>
        <v>6788.1</v>
      </c>
      <c r="K361" s="20">
        <f t="shared" si="115"/>
        <v>6991.2000000000007</v>
      </c>
      <c r="L361" s="20">
        <f t="shared" si="115"/>
        <v>7197.75</v>
      </c>
      <c r="M361" s="20">
        <f t="shared" si="115"/>
        <v>7419.75</v>
      </c>
      <c r="N361" s="20">
        <f t="shared" si="115"/>
        <v>7645.2</v>
      </c>
      <c r="O361" s="20">
        <f t="shared" si="115"/>
        <v>7862.1</v>
      </c>
      <c r="P361" s="20">
        <f t="shared" si="115"/>
        <v>8109.9</v>
      </c>
      <c r="Q361" s="20">
        <f t="shared" si="115"/>
        <v>8349.1500000000015</v>
      </c>
      <c r="R361" s="20">
        <f t="shared" si="114"/>
        <v>8591.8499999999985</v>
      </c>
      <c r="S361" s="20">
        <f t="shared" si="114"/>
        <v>8853.4500000000007</v>
      </c>
      <c r="T361" s="20">
        <f t="shared" si="114"/>
        <v>9118.5</v>
      </c>
      <c r="U361" s="20">
        <f t="shared" si="114"/>
        <v>9390.4500000000007</v>
      </c>
      <c r="V361" s="20">
        <f t="shared" si="114"/>
        <v>9677.8499999999985</v>
      </c>
      <c r="W361" s="20">
        <f t="shared" si="114"/>
        <v>9960.15</v>
      </c>
      <c r="X361" s="20">
        <f t="shared" si="114"/>
        <v>10257.9</v>
      </c>
      <c r="Y361" s="20">
        <f t="shared" si="114"/>
        <v>10574.55</v>
      </c>
      <c r="Z361" s="20">
        <f t="shared" si="114"/>
        <v>10886.099999999999</v>
      </c>
      <c r="AA361" s="20">
        <f t="shared" si="114"/>
        <v>11216.55</v>
      </c>
      <c r="AB361" s="20">
        <f t="shared" si="114"/>
        <v>11550.45</v>
      </c>
      <c r="AC361" s="20">
        <f t="shared" si="114"/>
        <v>11903.25</v>
      </c>
      <c r="AD361" s="20">
        <f t="shared" si="114"/>
        <v>12250.95</v>
      </c>
      <c r="AE361" s="20">
        <f t="shared" si="114"/>
        <v>12617.55</v>
      </c>
      <c r="AF361" s="20">
        <f t="shared" si="114"/>
        <v>13003.05</v>
      </c>
      <c r="AG361" s="20">
        <f t="shared" si="113"/>
        <v>13383.449999999999</v>
      </c>
      <c r="AH361" s="20">
        <f t="shared" si="113"/>
        <v>13794.75</v>
      </c>
      <c r="AI361" s="20">
        <f t="shared" si="113"/>
        <v>14204.4</v>
      </c>
      <c r="AJ361" s="20">
        <f t="shared" si="113"/>
        <v>14632.949999999999</v>
      </c>
      <c r="AK361" s="20">
        <f t="shared" si="113"/>
        <v>15068.400000000001</v>
      </c>
      <c r="AL361" s="20">
        <f t="shared" si="113"/>
        <v>15526.2</v>
      </c>
      <c r="AM361" s="20">
        <f t="shared" si="113"/>
        <v>15990.9</v>
      </c>
      <c r="AN361" s="20">
        <f t="shared" si="113"/>
        <v>16465.95</v>
      </c>
      <c r="AO361" s="20">
        <f t="shared" si="113"/>
        <v>16963.349999999999</v>
      </c>
      <c r="AP361" s="20">
        <f t="shared" si="113"/>
        <v>17467.650000000001</v>
      </c>
      <c r="AQ361" s="20">
        <f t="shared" si="113"/>
        <v>17994.300000000003</v>
      </c>
      <c r="AR361" s="20">
        <f t="shared" si="113"/>
        <v>18531.300000000003</v>
      </c>
      <c r="AS361" s="20">
        <f t="shared" si="113"/>
        <v>19090.650000000001</v>
      </c>
      <c r="AT361" s="20">
        <f t="shared" si="113"/>
        <v>19660.349999999999</v>
      </c>
      <c r="AU361" s="20">
        <f t="shared" si="113"/>
        <v>20252.400000000001</v>
      </c>
      <c r="AV361" s="20">
        <f t="shared" si="113"/>
        <v>20858.25</v>
      </c>
      <c r="AW361" s="20">
        <f t="shared" si="112"/>
        <v>21486.45</v>
      </c>
      <c r="AX361" s="20">
        <f t="shared" si="112"/>
        <v>22125</v>
      </c>
      <c r="AY361" s="20">
        <f t="shared" si="112"/>
        <v>22789.35</v>
      </c>
      <c r="AZ361" s="20">
        <f t="shared" si="112"/>
        <v>23479.5</v>
      </c>
      <c r="BA361" s="20">
        <f t="shared" si="112"/>
        <v>24183.45</v>
      </c>
      <c r="BB361" s="20">
        <f t="shared" si="112"/>
        <v>24909.75</v>
      </c>
      <c r="BC361" s="20">
        <f t="shared" si="112"/>
        <v>25649.850000000002</v>
      </c>
      <c r="BD361" s="20">
        <f t="shared" si="112"/>
        <v>26419.200000000001</v>
      </c>
      <c r="BE361" s="20">
        <f t="shared" si="112"/>
        <v>27214.35</v>
      </c>
      <c r="BF361" s="20">
        <f t="shared" si="112"/>
        <v>28035.3</v>
      </c>
      <c r="BG361" s="20">
        <f t="shared" si="112"/>
        <v>28873.5</v>
      </c>
      <c r="BH361" s="20">
        <f t="shared" si="112"/>
        <v>29740.95</v>
      </c>
      <c r="BI361" s="20">
        <f t="shared" si="112"/>
        <v>30634.2</v>
      </c>
      <c r="BJ361" s="20">
        <f t="shared" si="112"/>
        <v>31544.7</v>
      </c>
      <c r="BK361" s="20">
        <f t="shared" si="112"/>
        <v>32496.45</v>
      </c>
      <c r="BL361" s="20">
        <f t="shared" si="111"/>
        <v>33468.9</v>
      </c>
      <c r="BM361" s="20">
        <f t="shared" si="111"/>
        <v>34470.600000000006</v>
      </c>
      <c r="BN361" s="20">
        <f t="shared" si="111"/>
        <v>35517</v>
      </c>
      <c r="BO361" s="20">
        <f t="shared" si="110"/>
        <v>36580.649999999994</v>
      </c>
    </row>
    <row r="362" spans="1:67" x14ac:dyDescent="0.2">
      <c r="A362">
        <v>346</v>
      </c>
      <c r="B362" s="20">
        <f t="shared" si="115"/>
        <v>5579.8</v>
      </c>
      <c r="C362" s="20">
        <f t="shared" si="115"/>
        <v>5671.16</v>
      </c>
      <c r="D362" s="20">
        <f t="shared" si="115"/>
        <v>5740.1399999999994</v>
      </c>
      <c r="E362" s="20">
        <f t="shared" si="115"/>
        <v>5910.8600000000006</v>
      </c>
      <c r="F362" s="20">
        <f t="shared" si="115"/>
        <v>6085.04</v>
      </c>
      <c r="G362" s="22">
        <f t="shared" si="115"/>
        <v>6262.68</v>
      </c>
      <c r="H362" s="20">
        <f t="shared" si="115"/>
        <v>6429.9400000000005</v>
      </c>
      <c r="I362" s="20">
        <f t="shared" si="115"/>
        <v>6600.66</v>
      </c>
      <c r="J362" s="20">
        <f t="shared" si="115"/>
        <v>6800.68</v>
      </c>
      <c r="K362" s="20">
        <f t="shared" si="115"/>
        <v>7004.16</v>
      </c>
      <c r="L362" s="20">
        <f t="shared" si="115"/>
        <v>7211.0999999999995</v>
      </c>
      <c r="M362" s="20">
        <f t="shared" si="115"/>
        <v>7433.5</v>
      </c>
      <c r="N362" s="20">
        <f t="shared" si="115"/>
        <v>7659.36</v>
      </c>
      <c r="O362" s="20">
        <f t="shared" si="115"/>
        <v>7876.68</v>
      </c>
      <c r="P362" s="20">
        <f t="shared" si="115"/>
        <v>8124.92</v>
      </c>
      <c r="Q362" s="20">
        <f t="shared" si="115"/>
        <v>8364.619999999999</v>
      </c>
      <c r="R362" s="20">
        <f t="shared" si="114"/>
        <v>8607.7799999999988</v>
      </c>
      <c r="S362" s="20">
        <f t="shared" si="114"/>
        <v>8869.86</v>
      </c>
      <c r="T362" s="20">
        <f t="shared" si="114"/>
        <v>9135.4</v>
      </c>
      <c r="U362" s="20">
        <f t="shared" si="114"/>
        <v>9407.86</v>
      </c>
      <c r="V362" s="20">
        <f t="shared" si="114"/>
        <v>9695.7799999999988</v>
      </c>
      <c r="W362" s="20">
        <f t="shared" si="114"/>
        <v>9978.619999999999</v>
      </c>
      <c r="X362" s="20">
        <f t="shared" si="114"/>
        <v>10276.92</v>
      </c>
      <c r="Y362" s="20">
        <f t="shared" si="114"/>
        <v>10594.14</v>
      </c>
      <c r="Z362" s="20">
        <f t="shared" si="114"/>
        <v>10906.279999999999</v>
      </c>
      <c r="AA362" s="20">
        <f t="shared" si="114"/>
        <v>11237.34</v>
      </c>
      <c r="AB362" s="20">
        <f t="shared" si="114"/>
        <v>11571.86</v>
      </c>
      <c r="AC362" s="20">
        <f t="shared" si="114"/>
        <v>11925.3</v>
      </c>
      <c r="AD362" s="20">
        <f t="shared" si="114"/>
        <v>12273.66</v>
      </c>
      <c r="AE362" s="20">
        <f t="shared" si="114"/>
        <v>12640.94</v>
      </c>
      <c r="AF362" s="20">
        <f t="shared" si="114"/>
        <v>13027.14</v>
      </c>
      <c r="AG362" s="20">
        <f t="shared" si="113"/>
        <v>13408.26</v>
      </c>
      <c r="AH362" s="20">
        <f t="shared" si="113"/>
        <v>13820.300000000001</v>
      </c>
      <c r="AI362" s="20">
        <f t="shared" si="113"/>
        <v>14230.72</v>
      </c>
      <c r="AJ362" s="20">
        <f t="shared" si="113"/>
        <v>14660.06</v>
      </c>
      <c r="AK362" s="20">
        <f t="shared" si="113"/>
        <v>15096.32</v>
      </c>
      <c r="AL362" s="20">
        <f t="shared" si="113"/>
        <v>15554.960000000001</v>
      </c>
      <c r="AM362" s="20">
        <f t="shared" si="113"/>
        <v>16020.52</v>
      </c>
      <c r="AN362" s="20">
        <f t="shared" si="113"/>
        <v>16496.46</v>
      </c>
      <c r="AO362" s="20">
        <f t="shared" si="113"/>
        <v>16994.78</v>
      </c>
      <c r="AP362" s="20">
        <f t="shared" si="113"/>
        <v>17500.019999999997</v>
      </c>
      <c r="AQ362" s="20">
        <f t="shared" si="113"/>
        <v>18027.64</v>
      </c>
      <c r="AR362" s="20">
        <f t="shared" si="113"/>
        <v>18565.64</v>
      </c>
      <c r="AS362" s="20">
        <f t="shared" si="113"/>
        <v>19126.019999999997</v>
      </c>
      <c r="AT362" s="20">
        <f t="shared" si="113"/>
        <v>19696.78</v>
      </c>
      <c r="AU362" s="20">
        <f t="shared" si="113"/>
        <v>20289.920000000002</v>
      </c>
      <c r="AV362" s="20">
        <f t="shared" si="113"/>
        <v>20896.900000000001</v>
      </c>
      <c r="AW362" s="20">
        <f t="shared" si="112"/>
        <v>21526.260000000002</v>
      </c>
      <c r="AX362" s="20">
        <f t="shared" si="112"/>
        <v>22166</v>
      </c>
      <c r="AY362" s="20">
        <f t="shared" si="112"/>
        <v>22831.579999999998</v>
      </c>
      <c r="AZ362" s="20">
        <f t="shared" si="112"/>
        <v>23523</v>
      </c>
      <c r="BA362" s="20">
        <f t="shared" si="112"/>
        <v>24228.260000000002</v>
      </c>
      <c r="BB362" s="20">
        <f t="shared" si="112"/>
        <v>24955.9</v>
      </c>
      <c r="BC362" s="20">
        <f t="shared" si="112"/>
        <v>25697.38</v>
      </c>
      <c r="BD362" s="20">
        <f t="shared" si="112"/>
        <v>26468.16</v>
      </c>
      <c r="BE362" s="20">
        <f t="shared" si="112"/>
        <v>27264.78</v>
      </c>
      <c r="BF362" s="20">
        <f t="shared" si="112"/>
        <v>28087.239999999998</v>
      </c>
      <c r="BG362" s="20">
        <f t="shared" si="112"/>
        <v>28927</v>
      </c>
      <c r="BH362" s="20">
        <f t="shared" si="112"/>
        <v>29796.06</v>
      </c>
      <c r="BI362" s="20">
        <f t="shared" si="112"/>
        <v>30690.959999999999</v>
      </c>
      <c r="BJ362" s="20">
        <f t="shared" si="112"/>
        <v>31603.16</v>
      </c>
      <c r="BK362" s="20">
        <f t="shared" si="112"/>
        <v>32556.66</v>
      </c>
      <c r="BL362" s="20">
        <f t="shared" si="111"/>
        <v>33530.92</v>
      </c>
      <c r="BM362" s="20">
        <f t="shared" si="111"/>
        <v>34534.479999999996</v>
      </c>
      <c r="BN362" s="20">
        <f t="shared" si="111"/>
        <v>35582.800000000003</v>
      </c>
      <c r="BO362" s="20">
        <f t="shared" si="110"/>
        <v>36648.42</v>
      </c>
    </row>
    <row r="363" spans="1:67" x14ac:dyDescent="0.2">
      <c r="A363">
        <v>347</v>
      </c>
      <c r="B363" s="20">
        <f t="shared" si="115"/>
        <v>5590.1</v>
      </c>
      <c r="C363" s="20">
        <f t="shared" si="115"/>
        <v>5681.6200000000008</v>
      </c>
      <c r="D363" s="20">
        <f t="shared" si="115"/>
        <v>5750.73</v>
      </c>
      <c r="E363" s="20">
        <f t="shared" si="115"/>
        <v>5921.77</v>
      </c>
      <c r="F363" s="20">
        <f t="shared" si="115"/>
        <v>6096.2800000000007</v>
      </c>
      <c r="G363" s="22">
        <f t="shared" si="115"/>
        <v>6274.26</v>
      </c>
      <c r="H363" s="20">
        <f t="shared" si="115"/>
        <v>6441.83</v>
      </c>
      <c r="I363" s="20">
        <f t="shared" si="115"/>
        <v>6612.87</v>
      </c>
      <c r="J363" s="20">
        <f t="shared" si="115"/>
        <v>6813.26</v>
      </c>
      <c r="K363" s="20">
        <f t="shared" si="115"/>
        <v>7017.12</v>
      </c>
      <c r="L363" s="20">
        <f t="shared" si="115"/>
        <v>7224.45</v>
      </c>
      <c r="M363" s="20">
        <f t="shared" si="115"/>
        <v>7447.25</v>
      </c>
      <c r="N363" s="20">
        <f t="shared" si="115"/>
        <v>7673.52</v>
      </c>
      <c r="O363" s="20">
        <f t="shared" si="115"/>
        <v>7891.26</v>
      </c>
      <c r="P363" s="20">
        <f t="shared" si="115"/>
        <v>8139.94</v>
      </c>
      <c r="Q363" s="20">
        <f t="shared" si="115"/>
        <v>8380.09</v>
      </c>
      <c r="R363" s="20">
        <f t="shared" si="114"/>
        <v>8623.7099999999991</v>
      </c>
      <c r="S363" s="20">
        <f t="shared" si="114"/>
        <v>8886.27</v>
      </c>
      <c r="T363" s="20">
        <f t="shared" si="114"/>
        <v>9152.2999999999993</v>
      </c>
      <c r="U363" s="20">
        <f t="shared" si="114"/>
        <v>9425.27</v>
      </c>
      <c r="V363" s="20">
        <f t="shared" si="114"/>
        <v>9713.7099999999991</v>
      </c>
      <c r="W363" s="20">
        <f t="shared" si="114"/>
        <v>9997.09</v>
      </c>
      <c r="X363" s="20">
        <f t="shared" si="114"/>
        <v>10295.939999999999</v>
      </c>
      <c r="Y363" s="20">
        <f t="shared" si="114"/>
        <v>10613.73</v>
      </c>
      <c r="Z363" s="20">
        <f t="shared" si="114"/>
        <v>10926.46</v>
      </c>
      <c r="AA363" s="20">
        <f t="shared" si="114"/>
        <v>11258.130000000001</v>
      </c>
      <c r="AB363" s="20">
        <f t="shared" si="114"/>
        <v>11593.27</v>
      </c>
      <c r="AC363" s="20">
        <f t="shared" si="114"/>
        <v>11947.35</v>
      </c>
      <c r="AD363" s="20">
        <f t="shared" si="114"/>
        <v>12296.369999999999</v>
      </c>
      <c r="AE363" s="20">
        <f t="shared" si="114"/>
        <v>12664.33</v>
      </c>
      <c r="AF363" s="20">
        <f t="shared" si="114"/>
        <v>13051.23</v>
      </c>
      <c r="AG363" s="20">
        <f t="shared" si="113"/>
        <v>13433.07</v>
      </c>
      <c r="AH363" s="20">
        <f t="shared" si="113"/>
        <v>13845.85</v>
      </c>
      <c r="AI363" s="20">
        <f t="shared" si="113"/>
        <v>14257.04</v>
      </c>
      <c r="AJ363" s="20">
        <f t="shared" si="113"/>
        <v>14687.17</v>
      </c>
      <c r="AK363" s="20">
        <f t="shared" si="113"/>
        <v>15124.24</v>
      </c>
      <c r="AL363" s="20">
        <f t="shared" si="113"/>
        <v>15583.720000000001</v>
      </c>
      <c r="AM363" s="20">
        <f t="shared" si="113"/>
        <v>16050.140000000001</v>
      </c>
      <c r="AN363" s="20">
        <f t="shared" si="113"/>
        <v>16526.97</v>
      </c>
      <c r="AO363" s="20">
        <f t="shared" si="113"/>
        <v>17026.21</v>
      </c>
      <c r="AP363" s="20">
        <f t="shared" si="113"/>
        <v>17532.39</v>
      </c>
      <c r="AQ363" s="20">
        <f t="shared" si="113"/>
        <v>18060.980000000003</v>
      </c>
      <c r="AR363" s="20">
        <f t="shared" si="113"/>
        <v>18599.980000000003</v>
      </c>
      <c r="AS363" s="20">
        <f t="shared" si="113"/>
        <v>19161.39</v>
      </c>
      <c r="AT363" s="20">
        <f t="shared" si="113"/>
        <v>19733.21</v>
      </c>
      <c r="AU363" s="20">
        <f t="shared" si="113"/>
        <v>20327.440000000002</v>
      </c>
      <c r="AV363" s="20">
        <f t="shared" ref="AV363:BK378" si="116">IF((AV$8+(AV$9*$A363))&lt;AV$12,AV$12,AV$8+(AV$9*$A363))</f>
        <v>20935.55</v>
      </c>
      <c r="AW363" s="20">
        <f t="shared" si="116"/>
        <v>21566.07</v>
      </c>
      <c r="AX363" s="20">
        <f t="shared" si="116"/>
        <v>22207</v>
      </c>
      <c r="AY363" s="20">
        <f t="shared" si="116"/>
        <v>22873.809999999998</v>
      </c>
      <c r="AZ363" s="20">
        <f t="shared" si="116"/>
        <v>23566.5</v>
      </c>
      <c r="BA363" s="20">
        <f t="shared" si="116"/>
        <v>24273.07</v>
      </c>
      <c r="BB363" s="20">
        <f t="shared" si="116"/>
        <v>25002.05</v>
      </c>
      <c r="BC363" s="20">
        <f t="shared" si="116"/>
        <v>25744.91</v>
      </c>
      <c r="BD363" s="20">
        <f t="shared" si="116"/>
        <v>26517.119999999999</v>
      </c>
      <c r="BE363" s="20">
        <f t="shared" si="116"/>
        <v>27315.21</v>
      </c>
      <c r="BF363" s="20">
        <f t="shared" si="116"/>
        <v>28139.18</v>
      </c>
      <c r="BG363" s="20">
        <f t="shared" si="116"/>
        <v>28980.5</v>
      </c>
      <c r="BH363" s="20">
        <f t="shared" si="116"/>
        <v>29851.17</v>
      </c>
      <c r="BI363" s="20">
        <f t="shared" si="116"/>
        <v>30747.719999999998</v>
      </c>
      <c r="BJ363" s="20">
        <f t="shared" si="116"/>
        <v>31661.62</v>
      </c>
      <c r="BK363" s="20">
        <f t="shared" si="116"/>
        <v>32616.87</v>
      </c>
      <c r="BL363" s="20">
        <f t="shared" si="111"/>
        <v>33592.94</v>
      </c>
      <c r="BM363" s="20">
        <f t="shared" si="111"/>
        <v>34598.36</v>
      </c>
      <c r="BN363" s="20">
        <f t="shared" si="111"/>
        <v>35648.6</v>
      </c>
      <c r="BO363" s="20">
        <f t="shared" si="110"/>
        <v>36716.19</v>
      </c>
    </row>
    <row r="364" spans="1:67" x14ac:dyDescent="0.2">
      <c r="A364">
        <v>348</v>
      </c>
      <c r="B364" s="20">
        <f t="shared" si="115"/>
        <v>5600.4</v>
      </c>
      <c r="C364" s="20">
        <f t="shared" si="115"/>
        <v>5692.08</v>
      </c>
      <c r="D364" s="20">
        <f t="shared" si="115"/>
        <v>5761.32</v>
      </c>
      <c r="E364" s="20">
        <f t="shared" si="115"/>
        <v>5932.68</v>
      </c>
      <c r="F364" s="20">
        <f t="shared" si="115"/>
        <v>6107.52</v>
      </c>
      <c r="G364" s="22">
        <f t="shared" si="115"/>
        <v>6285.84</v>
      </c>
      <c r="H364" s="20">
        <f t="shared" si="115"/>
        <v>6453.72</v>
      </c>
      <c r="I364" s="20">
        <f t="shared" si="115"/>
        <v>6625.08</v>
      </c>
      <c r="J364" s="20">
        <f t="shared" si="115"/>
        <v>6825.84</v>
      </c>
      <c r="K364" s="20">
        <f t="shared" si="115"/>
        <v>7030.08</v>
      </c>
      <c r="L364" s="20">
        <f t="shared" si="115"/>
        <v>7237.8</v>
      </c>
      <c r="M364" s="20">
        <f t="shared" si="115"/>
        <v>7461</v>
      </c>
      <c r="N364" s="20">
        <f t="shared" si="115"/>
        <v>7687.68</v>
      </c>
      <c r="O364" s="20">
        <f t="shared" si="115"/>
        <v>7905.84</v>
      </c>
      <c r="P364" s="20">
        <f t="shared" si="115"/>
        <v>8154.96</v>
      </c>
      <c r="Q364" s="20">
        <f t="shared" si="115"/>
        <v>8395.5600000000013</v>
      </c>
      <c r="R364" s="20">
        <f t="shared" si="114"/>
        <v>8639.64</v>
      </c>
      <c r="S364" s="20">
        <f t="shared" si="114"/>
        <v>8902.68</v>
      </c>
      <c r="T364" s="20">
        <f t="shared" si="114"/>
        <v>9169.2000000000007</v>
      </c>
      <c r="U364" s="20">
        <f t="shared" si="114"/>
        <v>9442.68</v>
      </c>
      <c r="V364" s="20">
        <f t="shared" si="114"/>
        <v>9731.64</v>
      </c>
      <c r="W364" s="20">
        <f t="shared" si="114"/>
        <v>10015.56</v>
      </c>
      <c r="X364" s="20">
        <f t="shared" si="114"/>
        <v>10314.959999999999</v>
      </c>
      <c r="Y364" s="20">
        <f t="shared" si="114"/>
        <v>10633.32</v>
      </c>
      <c r="Z364" s="20">
        <f t="shared" si="114"/>
        <v>10946.64</v>
      </c>
      <c r="AA364" s="20">
        <f t="shared" si="114"/>
        <v>11278.92</v>
      </c>
      <c r="AB364" s="20">
        <f t="shared" si="114"/>
        <v>11614.68</v>
      </c>
      <c r="AC364" s="20">
        <f t="shared" si="114"/>
        <v>11969.400000000001</v>
      </c>
      <c r="AD364" s="20">
        <f t="shared" si="114"/>
        <v>12319.08</v>
      </c>
      <c r="AE364" s="20">
        <f t="shared" si="114"/>
        <v>12687.720000000001</v>
      </c>
      <c r="AF364" s="20">
        <f t="shared" si="114"/>
        <v>13075.32</v>
      </c>
      <c r="AG364" s="20">
        <f t="shared" ref="AG364:AV379" si="117">IF((AG$8+(AG$9*$A364))&lt;AG$12,AG$12,AG$8+(AG$9*$A364))</f>
        <v>13457.88</v>
      </c>
      <c r="AH364" s="20">
        <f t="shared" si="117"/>
        <v>13871.4</v>
      </c>
      <c r="AI364" s="20">
        <f t="shared" si="117"/>
        <v>14283.36</v>
      </c>
      <c r="AJ364" s="20">
        <f t="shared" si="117"/>
        <v>14714.28</v>
      </c>
      <c r="AK364" s="20">
        <f t="shared" si="117"/>
        <v>15152.16</v>
      </c>
      <c r="AL364" s="20">
        <f t="shared" si="117"/>
        <v>15612.480000000001</v>
      </c>
      <c r="AM364" s="20">
        <f t="shared" si="117"/>
        <v>16079.76</v>
      </c>
      <c r="AN364" s="20">
        <f t="shared" si="117"/>
        <v>16557.480000000003</v>
      </c>
      <c r="AO364" s="20">
        <f t="shared" si="117"/>
        <v>17057.64</v>
      </c>
      <c r="AP364" s="20">
        <f t="shared" si="117"/>
        <v>17564.759999999998</v>
      </c>
      <c r="AQ364" s="20">
        <f t="shared" si="117"/>
        <v>18094.32</v>
      </c>
      <c r="AR364" s="20">
        <f t="shared" si="117"/>
        <v>18634.32</v>
      </c>
      <c r="AS364" s="20">
        <f t="shared" si="117"/>
        <v>19196.759999999998</v>
      </c>
      <c r="AT364" s="20">
        <f t="shared" si="117"/>
        <v>19769.64</v>
      </c>
      <c r="AU364" s="20">
        <f t="shared" si="117"/>
        <v>20364.96</v>
      </c>
      <c r="AV364" s="20">
        <f t="shared" si="117"/>
        <v>20974.199999999997</v>
      </c>
      <c r="AW364" s="20">
        <f t="shared" si="116"/>
        <v>21605.88</v>
      </c>
      <c r="AX364" s="20">
        <f t="shared" si="116"/>
        <v>22248</v>
      </c>
      <c r="AY364" s="20">
        <f t="shared" si="116"/>
        <v>22916.04</v>
      </c>
      <c r="AZ364" s="20">
        <f t="shared" si="116"/>
        <v>23610</v>
      </c>
      <c r="BA364" s="20">
        <f t="shared" si="116"/>
        <v>24317.88</v>
      </c>
      <c r="BB364" s="20">
        <f t="shared" si="116"/>
        <v>25048.199999999997</v>
      </c>
      <c r="BC364" s="20">
        <f t="shared" si="116"/>
        <v>25792.44</v>
      </c>
      <c r="BD364" s="20">
        <f t="shared" si="116"/>
        <v>26566.080000000002</v>
      </c>
      <c r="BE364" s="20">
        <f t="shared" si="116"/>
        <v>27365.64</v>
      </c>
      <c r="BF364" s="20">
        <f t="shared" si="116"/>
        <v>28191.119999999999</v>
      </c>
      <c r="BG364" s="20">
        <f t="shared" si="116"/>
        <v>29034</v>
      </c>
      <c r="BH364" s="20">
        <f t="shared" si="116"/>
        <v>29906.28</v>
      </c>
      <c r="BI364" s="20">
        <f t="shared" si="116"/>
        <v>30804.48</v>
      </c>
      <c r="BJ364" s="20">
        <f t="shared" si="116"/>
        <v>31720.080000000002</v>
      </c>
      <c r="BK364" s="20">
        <f t="shared" si="116"/>
        <v>32677.08</v>
      </c>
      <c r="BL364" s="20">
        <f t="shared" si="111"/>
        <v>33654.960000000006</v>
      </c>
      <c r="BM364" s="20">
        <f t="shared" si="111"/>
        <v>34662.240000000005</v>
      </c>
      <c r="BN364" s="20">
        <f t="shared" si="111"/>
        <v>35714.399999999994</v>
      </c>
      <c r="BO364" s="20">
        <f t="shared" si="110"/>
        <v>36783.96</v>
      </c>
    </row>
    <row r="365" spans="1:67" x14ac:dyDescent="0.2">
      <c r="A365">
        <v>349</v>
      </c>
      <c r="B365" s="20">
        <f t="shared" si="115"/>
        <v>5610.7000000000007</v>
      </c>
      <c r="C365" s="20">
        <f t="shared" si="115"/>
        <v>5702.5400000000009</v>
      </c>
      <c r="D365" s="20">
        <f t="shared" si="115"/>
        <v>5771.91</v>
      </c>
      <c r="E365" s="20">
        <f t="shared" si="115"/>
        <v>5943.59</v>
      </c>
      <c r="F365" s="20">
        <f t="shared" si="115"/>
        <v>6118.76</v>
      </c>
      <c r="G365" s="22">
        <f t="shared" si="115"/>
        <v>6297.42</v>
      </c>
      <c r="H365" s="20">
        <f t="shared" si="115"/>
        <v>6465.6100000000006</v>
      </c>
      <c r="I365" s="20">
        <f t="shared" si="115"/>
        <v>6637.29</v>
      </c>
      <c r="J365" s="20">
        <f t="shared" si="115"/>
        <v>6838.42</v>
      </c>
      <c r="K365" s="20">
        <f t="shared" si="115"/>
        <v>7043.04</v>
      </c>
      <c r="L365" s="20">
        <f t="shared" si="115"/>
        <v>7251.15</v>
      </c>
      <c r="M365" s="20">
        <f t="shared" si="115"/>
        <v>7474.75</v>
      </c>
      <c r="N365" s="20">
        <f t="shared" si="115"/>
        <v>7701.84</v>
      </c>
      <c r="O365" s="20">
        <f t="shared" si="115"/>
        <v>7920.42</v>
      </c>
      <c r="P365" s="20">
        <f t="shared" si="115"/>
        <v>8169.98</v>
      </c>
      <c r="Q365" s="20">
        <f t="shared" si="115"/>
        <v>8411.0300000000007</v>
      </c>
      <c r="R365" s="20">
        <f t="shared" si="114"/>
        <v>8655.57</v>
      </c>
      <c r="S365" s="20">
        <f t="shared" si="114"/>
        <v>8919.09</v>
      </c>
      <c r="T365" s="20">
        <f t="shared" si="114"/>
        <v>9186.0999999999985</v>
      </c>
      <c r="U365" s="20">
        <f t="shared" si="114"/>
        <v>9460.09</v>
      </c>
      <c r="V365" s="20">
        <f t="shared" si="114"/>
        <v>9749.57</v>
      </c>
      <c r="W365" s="20">
        <f t="shared" si="114"/>
        <v>10034.029999999999</v>
      </c>
      <c r="X365" s="20">
        <f t="shared" si="114"/>
        <v>10333.98</v>
      </c>
      <c r="Y365" s="20">
        <f t="shared" si="114"/>
        <v>10652.91</v>
      </c>
      <c r="Z365" s="20">
        <f t="shared" si="114"/>
        <v>10966.82</v>
      </c>
      <c r="AA365" s="20">
        <f t="shared" si="114"/>
        <v>11299.71</v>
      </c>
      <c r="AB365" s="20">
        <f t="shared" si="114"/>
        <v>11636.09</v>
      </c>
      <c r="AC365" s="20">
        <f t="shared" si="114"/>
        <v>11991.45</v>
      </c>
      <c r="AD365" s="20">
        <f t="shared" si="114"/>
        <v>12341.79</v>
      </c>
      <c r="AE365" s="20">
        <f t="shared" si="114"/>
        <v>12711.11</v>
      </c>
      <c r="AF365" s="20">
        <f t="shared" si="114"/>
        <v>13099.41</v>
      </c>
      <c r="AG365" s="20">
        <f t="shared" si="117"/>
        <v>13482.689999999999</v>
      </c>
      <c r="AH365" s="20">
        <f t="shared" si="117"/>
        <v>13896.95</v>
      </c>
      <c r="AI365" s="20">
        <f t="shared" si="117"/>
        <v>14309.68</v>
      </c>
      <c r="AJ365" s="20">
        <f t="shared" si="117"/>
        <v>14741.39</v>
      </c>
      <c r="AK365" s="20">
        <f t="shared" si="117"/>
        <v>15180.08</v>
      </c>
      <c r="AL365" s="20">
        <f t="shared" si="117"/>
        <v>15641.24</v>
      </c>
      <c r="AM365" s="20">
        <f t="shared" si="117"/>
        <v>16109.380000000001</v>
      </c>
      <c r="AN365" s="20">
        <f t="shared" si="117"/>
        <v>16587.989999999998</v>
      </c>
      <c r="AO365" s="20">
        <f t="shared" si="117"/>
        <v>17089.07</v>
      </c>
      <c r="AP365" s="20">
        <f t="shared" si="117"/>
        <v>17597.129999999997</v>
      </c>
      <c r="AQ365" s="20">
        <f t="shared" si="117"/>
        <v>18127.660000000003</v>
      </c>
      <c r="AR365" s="20">
        <f t="shared" si="117"/>
        <v>18668.660000000003</v>
      </c>
      <c r="AS365" s="20">
        <f t="shared" si="117"/>
        <v>19232.129999999997</v>
      </c>
      <c r="AT365" s="20">
        <f t="shared" si="117"/>
        <v>19806.07</v>
      </c>
      <c r="AU365" s="20">
        <f t="shared" si="117"/>
        <v>20402.480000000003</v>
      </c>
      <c r="AV365" s="20">
        <f t="shared" si="117"/>
        <v>21012.85</v>
      </c>
      <c r="AW365" s="20">
        <f t="shared" si="116"/>
        <v>21645.690000000002</v>
      </c>
      <c r="AX365" s="20">
        <f t="shared" si="116"/>
        <v>22289</v>
      </c>
      <c r="AY365" s="20">
        <f t="shared" si="116"/>
        <v>22958.269999999997</v>
      </c>
      <c r="AZ365" s="20">
        <f t="shared" si="116"/>
        <v>23653.5</v>
      </c>
      <c r="BA365" s="20">
        <f t="shared" si="116"/>
        <v>24362.690000000002</v>
      </c>
      <c r="BB365" s="20">
        <f t="shared" si="116"/>
        <v>25094.35</v>
      </c>
      <c r="BC365" s="20">
        <f t="shared" si="116"/>
        <v>25839.97</v>
      </c>
      <c r="BD365" s="20">
        <f t="shared" si="116"/>
        <v>26615.040000000001</v>
      </c>
      <c r="BE365" s="20">
        <f t="shared" si="116"/>
        <v>27416.07</v>
      </c>
      <c r="BF365" s="20">
        <f t="shared" si="116"/>
        <v>28243.059999999998</v>
      </c>
      <c r="BG365" s="20">
        <f t="shared" si="116"/>
        <v>29087.5</v>
      </c>
      <c r="BH365" s="20">
        <f t="shared" si="116"/>
        <v>29961.39</v>
      </c>
      <c r="BI365" s="20">
        <f t="shared" si="116"/>
        <v>30861.239999999998</v>
      </c>
      <c r="BJ365" s="20">
        <f t="shared" si="116"/>
        <v>31778.54</v>
      </c>
      <c r="BK365" s="20">
        <f t="shared" si="116"/>
        <v>32737.29</v>
      </c>
      <c r="BL365" s="20">
        <f t="shared" si="111"/>
        <v>33716.979999999996</v>
      </c>
      <c r="BM365" s="20">
        <f t="shared" si="111"/>
        <v>34726.120000000003</v>
      </c>
      <c r="BN365" s="20">
        <f t="shared" si="111"/>
        <v>35780.199999999997</v>
      </c>
      <c r="BO365" s="20">
        <f t="shared" si="110"/>
        <v>36851.729999999996</v>
      </c>
    </row>
    <row r="366" spans="1:67" x14ac:dyDescent="0.2">
      <c r="A366">
        <v>350</v>
      </c>
      <c r="B366" s="20">
        <f t="shared" si="115"/>
        <v>5621</v>
      </c>
      <c r="C366" s="20">
        <f t="shared" si="115"/>
        <v>5713</v>
      </c>
      <c r="D366" s="20">
        <f t="shared" si="115"/>
        <v>5782.5</v>
      </c>
      <c r="E366" s="20">
        <f t="shared" si="115"/>
        <v>5954.5</v>
      </c>
      <c r="F366" s="20">
        <f t="shared" si="115"/>
        <v>6130</v>
      </c>
      <c r="G366" s="22">
        <f t="shared" si="115"/>
        <v>6309</v>
      </c>
      <c r="H366" s="20">
        <f t="shared" si="115"/>
        <v>6477.5</v>
      </c>
      <c r="I366" s="20">
        <f t="shared" si="115"/>
        <v>6649.5</v>
      </c>
      <c r="J366" s="20">
        <f t="shared" si="115"/>
        <v>6851</v>
      </c>
      <c r="K366" s="20">
        <f t="shared" si="115"/>
        <v>7056</v>
      </c>
      <c r="L366" s="20">
        <f t="shared" si="115"/>
        <v>7264.5</v>
      </c>
      <c r="M366" s="20">
        <f t="shared" si="115"/>
        <v>7488.5</v>
      </c>
      <c r="N366" s="20">
        <f t="shared" si="115"/>
        <v>7716</v>
      </c>
      <c r="O366" s="20">
        <f t="shared" si="115"/>
        <v>7935</v>
      </c>
      <c r="P366" s="20">
        <f t="shared" si="115"/>
        <v>8185</v>
      </c>
      <c r="Q366" s="20">
        <f t="shared" si="115"/>
        <v>8426.5</v>
      </c>
      <c r="R366" s="20">
        <f t="shared" si="114"/>
        <v>8671.5</v>
      </c>
      <c r="S366" s="20">
        <f t="shared" si="114"/>
        <v>8935.5</v>
      </c>
      <c r="T366" s="20">
        <f t="shared" si="114"/>
        <v>9203</v>
      </c>
      <c r="U366" s="20">
        <f t="shared" si="114"/>
        <v>9477.5</v>
      </c>
      <c r="V366" s="20">
        <f t="shared" si="114"/>
        <v>9767.5</v>
      </c>
      <c r="W366" s="20">
        <f t="shared" si="114"/>
        <v>10052.5</v>
      </c>
      <c r="X366" s="20">
        <f t="shared" si="114"/>
        <v>10353</v>
      </c>
      <c r="Y366" s="20">
        <f t="shared" si="114"/>
        <v>10672.5</v>
      </c>
      <c r="Z366" s="20">
        <f t="shared" si="114"/>
        <v>10987</v>
      </c>
      <c r="AA366" s="20">
        <f t="shared" si="114"/>
        <v>11320.5</v>
      </c>
      <c r="AB366" s="20">
        <f t="shared" si="114"/>
        <v>11657.5</v>
      </c>
      <c r="AC366" s="20">
        <f t="shared" si="114"/>
        <v>12013.5</v>
      </c>
      <c r="AD366" s="20">
        <f t="shared" si="114"/>
        <v>12364.5</v>
      </c>
      <c r="AE366" s="20">
        <f t="shared" si="114"/>
        <v>12734.5</v>
      </c>
      <c r="AF366" s="20">
        <f t="shared" si="114"/>
        <v>13123.5</v>
      </c>
      <c r="AG366" s="20">
        <f t="shared" si="117"/>
        <v>13507.5</v>
      </c>
      <c r="AH366" s="20">
        <f t="shared" si="117"/>
        <v>13922.5</v>
      </c>
      <c r="AI366" s="20">
        <f t="shared" si="117"/>
        <v>14336</v>
      </c>
      <c r="AJ366" s="20">
        <f t="shared" si="117"/>
        <v>14768.5</v>
      </c>
      <c r="AK366" s="20">
        <f t="shared" si="117"/>
        <v>15208</v>
      </c>
      <c r="AL366" s="20">
        <f t="shared" si="117"/>
        <v>15670</v>
      </c>
      <c r="AM366" s="20">
        <f t="shared" si="117"/>
        <v>16139</v>
      </c>
      <c r="AN366" s="20">
        <f t="shared" si="117"/>
        <v>16618.5</v>
      </c>
      <c r="AO366" s="20">
        <f t="shared" si="117"/>
        <v>17120.5</v>
      </c>
      <c r="AP366" s="20">
        <f t="shared" si="117"/>
        <v>17629.5</v>
      </c>
      <c r="AQ366" s="20">
        <f t="shared" si="117"/>
        <v>18161</v>
      </c>
      <c r="AR366" s="20">
        <f t="shared" si="117"/>
        <v>18703</v>
      </c>
      <c r="AS366" s="20">
        <f t="shared" si="117"/>
        <v>19267.5</v>
      </c>
      <c r="AT366" s="20">
        <f t="shared" si="117"/>
        <v>19842.5</v>
      </c>
      <c r="AU366" s="20">
        <f t="shared" si="117"/>
        <v>20440</v>
      </c>
      <c r="AV366" s="20">
        <f t="shared" si="117"/>
        <v>21051.5</v>
      </c>
      <c r="AW366" s="20">
        <f t="shared" si="116"/>
        <v>21685.5</v>
      </c>
      <c r="AX366" s="20">
        <f t="shared" si="116"/>
        <v>22330</v>
      </c>
      <c r="AY366" s="20">
        <f t="shared" si="116"/>
        <v>23000.5</v>
      </c>
      <c r="AZ366" s="20">
        <f t="shared" si="116"/>
        <v>23697</v>
      </c>
      <c r="BA366" s="20">
        <f t="shared" si="116"/>
        <v>24407.5</v>
      </c>
      <c r="BB366" s="20">
        <f t="shared" si="116"/>
        <v>25140.5</v>
      </c>
      <c r="BC366" s="20">
        <f t="shared" si="116"/>
        <v>25887.5</v>
      </c>
      <c r="BD366" s="20">
        <f t="shared" si="116"/>
        <v>26664</v>
      </c>
      <c r="BE366" s="20">
        <f t="shared" si="116"/>
        <v>27466.5</v>
      </c>
      <c r="BF366" s="20">
        <f t="shared" si="116"/>
        <v>28295</v>
      </c>
      <c r="BG366" s="20">
        <f t="shared" si="116"/>
        <v>29141</v>
      </c>
      <c r="BH366" s="20">
        <f t="shared" si="116"/>
        <v>30016.5</v>
      </c>
      <c r="BI366" s="20">
        <f t="shared" si="116"/>
        <v>30918</v>
      </c>
      <c r="BJ366" s="20">
        <f t="shared" si="116"/>
        <v>31837</v>
      </c>
      <c r="BK366" s="20">
        <f t="shared" si="116"/>
        <v>32797.5</v>
      </c>
      <c r="BL366" s="20">
        <f t="shared" si="111"/>
        <v>33779</v>
      </c>
      <c r="BM366" s="20">
        <f t="shared" si="111"/>
        <v>34790</v>
      </c>
      <c r="BN366" s="20">
        <f t="shared" si="111"/>
        <v>35846</v>
      </c>
      <c r="BO366" s="20">
        <f t="shared" si="110"/>
        <v>36919.5</v>
      </c>
    </row>
    <row r="367" spans="1:67" x14ac:dyDescent="0.2">
      <c r="A367">
        <v>351</v>
      </c>
      <c r="B367" s="20">
        <f t="shared" si="115"/>
        <v>5631.3</v>
      </c>
      <c r="C367" s="20">
        <f t="shared" si="115"/>
        <v>5723.4600000000009</v>
      </c>
      <c r="D367" s="20">
        <f t="shared" si="115"/>
        <v>5793.09</v>
      </c>
      <c r="E367" s="20">
        <f t="shared" si="115"/>
        <v>5965.41</v>
      </c>
      <c r="F367" s="20">
        <f t="shared" si="115"/>
        <v>6141.24</v>
      </c>
      <c r="G367" s="22">
        <f t="shared" si="115"/>
        <v>6320.58</v>
      </c>
      <c r="H367" s="20">
        <f t="shared" si="115"/>
        <v>6489.39</v>
      </c>
      <c r="I367" s="20">
        <f t="shared" si="115"/>
        <v>6661.71</v>
      </c>
      <c r="J367" s="20">
        <f t="shared" si="115"/>
        <v>6863.58</v>
      </c>
      <c r="K367" s="20">
        <f t="shared" si="115"/>
        <v>7068.96</v>
      </c>
      <c r="L367" s="20">
        <f t="shared" si="115"/>
        <v>7277.8499999999995</v>
      </c>
      <c r="M367" s="20">
        <f t="shared" si="115"/>
        <v>7502.25</v>
      </c>
      <c r="N367" s="20">
        <f t="shared" si="115"/>
        <v>7730.16</v>
      </c>
      <c r="O367" s="20">
        <f t="shared" si="115"/>
        <v>7949.58</v>
      </c>
      <c r="P367" s="20">
        <f t="shared" si="115"/>
        <v>8200.02</v>
      </c>
      <c r="Q367" s="20">
        <f t="shared" si="115"/>
        <v>8441.9700000000012</v>
      </c>
      <c r="R367" s="20">
        <f t="shared" si="114"/>
        <v>8687.43</v>
      </c>
      <c r="S367" s="20">
        <f t="shared" si="114"/>
        <v>8951.91</v>
      </c>
      <c r="T367" s="20">
        <f t="shared" si="114"/>
        <v>9219.9</v>
      </c>
      <c r="U367" s="20">
        <f t="shared" si="114"/>
        <v>9494.91</v>
      </c>
      <c r="V367" s="20">
        <f t="shared" si="114"/>
        <v>9785.43</v>
      </c>
      <c r="W367" s="20">
        <f t="shared" si="114"/>
        <v>10070.969999999999</v>
      </c>
      <c r="X367" s="20">
        <f t="shared" si="114"/>
        <v>10372.02</v>
      </c>
      <c r="Y367" s="20">
        <f t="shared" si="114"/>
        <v>10692.09</v>
      </c>
      <c r="Z367" s="20">
        <f t="shared" si="114"/>
        <v>11007.18</v>
      </c>
      <c r="AA367" s="20">
        <f t="shared" si="114"/>
        <v>11341.29</v>
      </c>
      <c r="AB367" s="20">
        <f t="shared" si="114"/>
        <v>11678.91</v>
      </c>
      <c r="AC367" s="20">
        <f t="shared" si="114"/>
        <v>12035.55</v>
      </c>
      <c r="AD367" s="20">
        <f t="shared" si="114"/>
        <v>12387.21</v>
      </c>
      <c r="AE367" s="20">
        <f t="shared" si="114"/>
        <v>12757.89</v>
      </c>
      <c r="AF367" s="20">
        <f t="shared" si="114"/>
        <v>13147.59</v>
      </c>
      <c r="AG367" s="20">
        <f t="shared" si="117"/>
        <v>13532.31</v>
      </c>
      <c r="AH367" s="20">
        <f t="shared" si="117"/>
        <v>13948.050000000001</v>
      </c>
      <c r="AI367" s="20">
        <f t="shared" si="117"/>
        <v>14362.32</v>
      </c>
      <c r="AJ367" s="20">
        <f t="shared" si="117"/>
        <v>14795.61</v>
      </c>
      <c r="AK367" s="20">
        <f t="shared" si="117"/>
        <v>15235.92</v>
      </c>
      <c r="AL367" s="20">
        <f t="shared" si="117"/>
        <v>15698.76</v>
      </c>
      <c r="AM367" s="20">
        <f t="shared" si="117"/>
        <v>16168.62</v>
      </c>
      <c r="AN367" s="20">
        <f t="shared" si="117"/>
        <v>16649.010000000002</v>
      </c>
      <c r="AO367" s="20">
        <f t="shared" si="117"/>
        <v>17151.93</v>
      </c>
      <c r="AP367" s="20">
        <f t="shared" si="117"/>
        <v>17661.87</v>
      </c>
      <c r="AQ367" s="20">
        <f t="shared" si="117"/>
        <v>18194.340000000004</v>
      </c>
      <c r="AR367" s="20">
        <f t="shared" si="117"/>
        <v>18737.340000000004</v>
      </c>
      <c r="AS367" s="20">
        <f t="shared" si="117"/>
        <v>19302.87</v>
      </c>
      <c r="AT367" s="20">
        <f t="shared" si="117"/>
        <v>19878.93</v>
      </c>
      <c r="AU367" s="20">
        <f t="shared" si="117"/>
        <v>20477.52</v>
      </c>
      <c r="AV367" s="20">
        <f t="shared" si="117"/>
        <v>21090.15</v>
      </c>
      <c r="AW367" s="20">
        <f t="shared" si="116"/>
        <v>21725.31</v>
      </c>
      <c r="AX367" s="20">
        <f t="shared" si="116"/>
        <v>22371</v>
      </c>
      <c r="AY367" s="20">
        <f t="shared" si="116"/>
        <v>23042.73</v>
      </c>
      <c r="AZ367" s="20">
        <f t="shared" si="116"/>
        <v>23740.5</v>
      </c>
      <c r="BA367" s="20">
        <f t="shared" si="116"/>
        <v>24452.31</v>
      </c>
      <c r="BB367" s="20">
        <f t="shared" si="116"/>
        <v>25186.65</v>
      </c>
      <c r="BC367" s="20">
        <f t="shared" si="116"/>
        <v>25935.03</v>
      </c>
      <c r="BD367" s="20">
        <f t="shared" si="116"/>
        <v>26712.959999999999</v>
      </c>
      <c r="BE367" s="20">
        <f t="shared" si="116"/>
        <v>27516.93</v>
      </c>
      <c r="BF367" s="20">
        <f t="shared" si="116"/>
        <v>28346.94</v>
      </c>
      <c r="BG367" s="20">
        <f t="shared" si="116"/>
        <v>29194.5</v>
      </c>
      <c r="BH367" s="20">
        <f t="shared" si="116"/>
        <v>30071.61</v>
      </c>
      <c r="BI367" s="20">
        <f t="shared" si="116"/>
        <v>30974.76</v>
      </c>
      <c r="BJ367" s="20">
        <f t="shared" si="116"/>
        <v>31895.46</v>
      </c>
      <c r="BK367" s="20">
        <f t="shared" si="116"/>
        <v>32857.71</v>
      </c>
      <c r="BL367" s="20">
        <f t="shared" si="111"/>
        <v>33841.020000000004</v>
      </c>
      <c r="BM367" s="20">
        <f t="shared" si="111"/>
        <v>34853.880000000005</v>
      </c>
      <c r="BN367" s="20">
        <f t="shared" si="111"/>
        <v>35911.800000000003</v>
      </c>
      <c r="BO367" s="20">
        <f t="shared" si="110"/>
        <v>36987.269999999997</v>
      </c>
    </row>
    <row r="368" spans="1:67" x14ac:dyDescent="0.2">
      <c r="A368">
        <v>352</v>
      </c>
      <c r="B368" s="20">
        <f t="shared" si="115"/>
        <v>5641.6</v>
      </c>
      <c r="C368" s="20">
        <f t="shared" si="115"/>
        <v>5733.92</v>
      </c>
      <c r="D368" s="20">
        <f t="shared" si="115"/>
        <v>5803.68</v>
      </c>
      <c r="E368" s="20">
        <f t="shared" si="115"/>
        <v>5976.32</v>
      </c>
      <c r="F368" s="20">
        <f t="shared" si="115"/>
        <v>6152.48</v>
      </c>
      <c r="G368" s="22">
        <f t="shared" si="115"/>
        <v>6332.16</v>
      </c>
      <c r="H368" s="20">
        <f t="shared" si="115"/>
        <v>6501.2800000000007</v>
      </c>
      <c r="I368" s="20">
        <f t="shared" si="115"/>
        <v>6673.92</v>
      </c>
      <c r="J368" s="20">
        <f t="shared" si="115"/>
        <v>6876.16</v>
      </c>
      <c r="K368" s="20">
        <f t="shared" si="115"/>
        <v>7081.92</v>
      </c>
      <c r="L368" s="20">
        <f t="shared" si="115"/>
        <v>7291.2</v>
      </c>
      <c r="M368" s="20">
        <f t="shared" si="115"/>
        <v>7516</v>
      </c>
      <c r="N368" s="20">
        <f t="shared" si="115"/>
        <v>7744.32</v>
      </c>
      <c r="O368" s="20">
        <f t="shared" si="115"/>
        <v>7964.16</v>
      </c>
      <c r="P368" s="20">
        <f t="shared" si="115"/>
        <v>8215.0400000000009</v>
      </c>
      <c r="Q368" s="20">
        <f t="shared" si="115"/>
        <v>8457.44</v>
      </c>
      <c r="R368" s="20">
        <f t="shared" si="114"/>
        <v>8703.36</v>
      </c>
      <c r="S368" s="20">
        <f t="shared" si="114"/>
        <v>8968.32</v>
      </c>
      <c r="T368" s="20">
        <f t="shared" si="114"/>
        <v>9236.7999999999993</v>
      </c>
      <c r="U368" s="20">
        <f t="shared" si="114"/>
        <v>9512.32</v>
      </c>
      <c r="V368" s="20">
        <f t="shared" si="114"/>
        <v>9803.36</v>
      </c>
      <c r="W368" s="20">
        <f t="shared" si="114"/>
        <v>10089.439999999999</v>
      </c>
      <c r="X368" s="20">
        <f t="shared" si="114"/>
        <v>10391.040000000001</v>
      </c>
      <c r="Y368" s="20">
        <f t="shared" si="114"/>
        <v>10711.68</v>
      </c>
      <c r="Z368" s="20">
        <f t="shared" si="114"/>
        <v>11027.36</v>
      </c>
      <c r="AA368" s="20">
        <f t="shared" si="114"/>
        <v>11362.08</v>
      </c>
      <c r="AB368" s="20">
        <f t="shared" si="114"/>
        <v>11700.32</v>
      </c>
      <c r="AC368" s="20">
        <f t="shared" si="114"/>
        <v>12057.6</v>
      </c>
      <c r="AD368" s="20">
        <f t="shared" si="114"/>
        <v>12409.92</v>
      </c>
      <c r="AE368" s="20">
        <f t="shared" si="114"/>
        <v>12781.28</v>
      </c>
      <c r="AF368" s="20">
        <f t="shared" si="114"/>
        <v>13171.68</v>
      </c>
      <c r="AG368" s="20">
        <f t="shared" si="117"/>
        <v>13557.119999999999</v>
      </c>
      <c r="AH368" s="20">
        <f t="shared" si="117"/>
        <v>13973.6</v>
      </c>
      <c r="AI368" s="20">
        <f t="shared" si="117"/>
        <v>14388.64</v>
      </c>
      <c r="AJ368" s="20">
        <f t="shared" si="117"/>
        <v>14822.72</v>
      </c>
      <c r="AK368" s="20">
        <f t="shared" si="117"/>
        <v>15263.84</v>
      </c>
      <c r="AL368" s="20">
        <f t="shared" si="117"/>
        <v>15727.52</v>
      </c>
      <c r="AM368" s="20">
        <f t="shared" si="117"/>
        <v>16198.24</v>
      </c>
      <c r="AN368" s="20">
        <f t="shared" si="117"/>
        <v>16679.52</v>
      </c>
      <c r="AO368" s="20">
        <f t="shared" si="117"/>
        <v>17183.36</v>
      </c>
      <c r="AP368" s="20">
        <f t="shared" si="117"/>
        <v>17694.239999999998</v>
      </c>
      <c r="AQ368" s="20">
        <f t="shared" si="117"/>
        <v>18227.68</v>
      </c>
      <c r="AR368" s="20">
        <f t="shared" si="117"/>
        <v>18771.68</v>
      </c>
      <c r="AS368" s="20">
        <f t="shared" si="117"/>
        <v>19338.239999999998</v>
      </c>
      <c r="AT368" s="20">
        <f t="shared" si="117"/>
        <v>19915.36</v>
      </c>
      <c r="AU368" s="20">
        <f t="shared" si="117"/>
        <v>20515.04</v>
      </c>
      <c r="AV368" s="20">
        <f t="shared" si="117"/>
        <v>21128.799999999999</v>
      </c>
      <c r="AW368" s="20">
        <f t="shared" si="116"/>
        <v>21765.120000000003</v>
      </c>
      <c r="AX368" s="20">
        <f t="shared" si="116"/>
        <v>22412</v>
      </c>
      <c r="AY368" s="20">
        <f t="shared" si="116"/>
        <v>23084.959999999999</v>
      </c>
      <c r="AZ368" s="20">
        <f t="shared" si="116"/>
        <v>23784</v>
      </c>
      <c r="BA368" s="20">
        <f t="shared" si="116"/>
        <v>24497.120000000003</v>
      </c>
      <c r="BB368" s="20">
        <f t="shared" si="116"/>
        <v>25232.799999999999</v>
      </c>
      <c r="BC368" s="20">
        <f t="shared" si="116"/>
        <v>25982.560000000001</v>
      </c>
      <c r="BD368" s="20">
        <f t="shared" si="116"/>
        <v>26761.920000000002</v>
      </c>
      <c r="BE368" s="20">
        <f t="shared" si="116"/>
        <v>27567.360000000001</v>
      </c>
      <c r="BF368" s="20">
        <f t="shared" si="116"/>
        <v>28398.879999999997</v>
      </c>
      <c r="BG368" s="20">
        <f t="shared" si="116"/>
        <v>29248</v>
      </c>
      <c r="BH368" s="20">
        <f t="shared" si="116"/>
        <v>30126.720000000001</v>
      </c>
      <c r="BI368" s="20">
        <f t="shared" si="116"/>
        <v>31031.52</v>
      </c>
      <c r="BJ368" s="20">
        <f t="shared" si="116"/>
        <v>31953.920000000002</v>
      </c>
      <c r="BK368" s="20">
        <f t="shared" si="116"/>
        <v>32917.919999999998</v>
      </c>
      <c r="BL368" s="20">
        <f t="shared" si="111"/>
        <v>33903.040000000001</v>
      </c>
      <c r="BM368" s="20">
        <f t="shared" si="111"/>
        <v>34917.760000000002</v>
      </c>
      <c r="BN368" s="20">
        <f t="shared" si="111"/>
        <v>35977.599999999999</v>
      </c>
      <c r="BO368" s="20">
        <f t="shared" si="110"/>
        <v>37055.039999999994</v>
      </c>
    </row>
    <row r="369" spans="1:67" x14ac:dyDescent="0.2">
      <c r="A369">
        <v>353</v>
      </c>
      <c r="B369" s="20">
        <f t="shared" si="115"/>
        <v>5651.9</v>
      </c>
      <c r="C369" s="20">
        <f t="shared" si="115"/>
        <v>5744.38</v>
      </c>
      <c r="D369" s="20">
        <f t="shared" si="115"/>
        <v>5814.27</v>
      </c>
      <c r="E369" s="20">
        <f t="shared" si="115"/>
        <v>5987.23</v>
      </c>
      <c r="F369" s="20">
        <f t="shared" si="115"/>
        <v>6163.72</v>
      </c>
      <c r="G369" s="22">
        <f t="shared" si="115"/>
        <v>6343.74</v>
      </c>
      <c r="H369" s="20">
        <f t="shared" si="115"/>
        <v>6513.17</v>
      </c>
      <c r="I369" s="20">
        <f t="shared" si="115"/>
        <v>6686.13</v>
      </c>
      <c r="J369" s="20">
        <f t="shared" si="115"/>
        <v>6888.74</v>
      </c>
      <c r="K369" s="20">
        <f t="shared" si="115"/>
        <v>7094.88</v>
      </c>
      <c r="L369" s="20">
        <f t="shared" si="115"/>
        <v>7304.55</v>
      </c>
      <c r="M369" s="20">
        <f t="shared" si="115"/>
        <v>7529.75</v>
      </c>
      <c r="N369" s="20">
        <f t="shared" si="115"/>
        <v>7758.4800000000005</v>
      </c>
      <c r="O369" s="20">
        <f t="shared" si="115"/>
        <v>7978.74</v>
      </c>
      <c r="P369" s="20">
        <f t="shared" si="115"/>
        <v>8230.06</v>
      </c>
      <c r="Q369" s="20">
        <f t="shared" si="115"/>
        <v>8472.91</v>
      </c>
      <c r="R369" s="20">
        <f t="shared" si="114"/>
        <v>8719.2900000000009</v>
      </c>
      <c r="S369" s="20">
        <f t="shared" si="114"/>
        <v>8984.73</v>
      </c>
      <c r="T369" s="20">
        <f t="shared" si="114"/>
        <v>9253.7000000000007</v>
      </c>
      <c r="U369" s="20">
        <f t="shared" si="114"/>
        <v>9529.73</v>
      </c>
      <c r="V369" s="20">
        <f t="shared" si="114"/>
        <v>9821.2900000000009</v>
      </c>
      <c r="W369" s="20">
        <f t="shared" si="114"/>
        <v>10107.91</v>
      </c>
      <c r="X369" s="20">
        <f t="shared" si="114"/>
        <v>10410.06</v>
      </c>
      <c r="Y369" s="20">
        <f t="shared" si="114"/>
        <v>10731.27</v>
      </c>
      <c r="Z369" s="20">
        <f t="shared" si="114"/>
        <v>11047.54</v>
      </c>
      <c r="AA369" s="20">
        <f t="shared" si="114"/>
        <v>11382.869999999999</v>
      </c>
      <c r="AB369" s="20">
        <f t="shared" si="114"/>
        <v>11721.73</v>
      </c>
      <c r="AC369" s="20">
        <f t="shared" si="114"/>
        <v>12079.650000000001</v>
      </c>
      <c r="AD369" s="20">
        <f t="shared" si="114"/>
        <v>12432.630000000001</v>
      </c>
      <c r="AE369" s="20">
        <f t="shared" si="114"/>
        <v>12804.67</v>
      </c>
      <c r="AF369" s="20">
        <f t="shared" si="114"/>
        <v>13195.77</v>
      </c>
      <c r="AG369" s="20">
        <f t="shared" si="117"/>
        <v>13581.93</v>
      </c>
      <c r="AH369" s="20">
        <f t="shared" si="117"/>
        <v>13999.15</v>
      </c>
      <c r="AI369" s="20">
        <f t="shared" si="117"/>
        <v>14414.960000000001</v>
      </c>
      <c r="AJ369" s="20">
        <f t="shared" si="117"/>
        <v>14849.83</v>
      </c>
      <c r="AK369" s="20">
        <f t="shared" si="117"/>
        <v>15291.76</v>
      </c>
      <c r="AL369" s="20">
        <f t="shared" si="117"/>
        <v>15756.28</v>
      </c>
      <c r="AM369" s="20">
        <f t="shared" si="117"/>
        <v>16227.86</v>
      </c>
      <c r="AN369" s="20">
        <f t="shared" si="117"/>
        <v>16710.03</v>
      </c>
      <c r="AO369" s="20">
        <f t="shared" si="117"/>
        <v>17214.79</v>
      </c>
      <c r="AP369" s="20">
        <f t="shared" si="117"/>
        <v>17726.61</v>
      </c>
      <c r="AQ369" s="20">
        <f t="shared" si="117"/>
        <v>18261.02</v>
      </c>
      <c r="AR369" s="20">
        <f t="shared" si="117"/>
        <v>18806.02</v>
      </c>
      <c r="AS369" s="20">
        <f t="shared" si="117"/>
        <v>19373.61</v>
      </c>
      <c r="AT369" s="20">
        <f t="shared" si="117"/>
        <v>19951.79</v>
      </c>
      <c r="AU369" s="20">
        <f t="shared" si="117"/>
        <v>20552.560000000001</v>
      </c>
      <c r="AV369" s="20">
        <f t="shared" si="117"/>
        <v>21167.449999999997</v>
      </c>
      <c r="AW369" s="20">
        <f t="shared" si="116"/>
        <v>21804.93</v>
      </c>
      <c r="AX369" s="20">
        <f t="shared" si="116"/>
        <v>22453</v>
      </c>
      <c r="AY369" s="20">
        <f t="shared" si="116"/>
        <v>23127.19</v>
      </c>
      <c r="AZ369" s="20">
        <f t="shared" si="116"/>
        <v>23827.5</v>
      </c>
      <c r="BA369" s="20">
        <f t="shared" si="116"/>
        <v>24541.93</v>
      </c>
      <c r="BB369" s="20">
        <f t="shared" si="116"/>
        <v>25278.949999999997</v>
      </c>
      <c r="BC369" s="20">
        <f t="shared" si="116"/>
        <v>26030.09</v>
      </c>
      <c r="BD369" s="20">
        <f t="shared" si="116"/>
        <v>26810.880000000001</v>
      </c>
      <c r="BE369" s="20">
        <f t="shared" si="116"/>
        <v>27617.79</v>
      </c>
      <c r="BF369" s="20">
        <f t="shared" si="116"/>
        <v>28450.82</v>
      </c>
      <c r="BG369" s="20">
        <f t="shared" si="116"/>
        <v>29301.5</v>
      </c>
      <c r="BH369" s="20">
        <f t="shared" si="116"/>
        <v>30181.829999999998</v>
      </c>
      <c r="BI369" s="20">
        <f t="shared" si="116"/>
        <v>31088.28</v>
      </c>
      <c r="BJ369" s="20">
        <f t="shared" si="116"/>
        <v>32012.38</v>
      </c>
      <c r="BK369" s="20">
        <f t="shared" si="116"/>
        <v>32978.130000000005</v>
      </c>
      <c r="BL369" s="20">
        <f t="shared" si="111"/>
        <v>33965.06</v>
      </c>
      <c r="BM369" s="20">
        <f t="shared" si="111"/>
        <v>34981.64</v>
      </c>
      <c r="BN369" s="20">
        <f t="shared" si="111"/>
        <v>36043.399999999994</v>
      </c>
      <c r="BO369" s="20">
        <f t="shared" si="110"/>
        <v>37122.81</v>
      </c>
    </row>
    <row r="370" spans="1:67" x14ac:dyDescent="0.2">
      <c r="A370">
        <v>354</v>
      </c>
      <c r="B370" s="20">
        <f t="shared" si="115"/>
        <v>5662.2000000000007</v>
      </c>
      <c r="C370" s="20">
        <f t="shared" si="115"/>
        <v>5754.84</v>
      </c>
      <c r="D370" s="20">
        <f t="shared" si="115"/>
        <v>5824.8600000000006</v>
      </c>
      <c r="E370" s="20">
        <f t="shared" si="115"/>
        <v>5998.1399999999994</v>
      </c>
      <c r="F370" s="20">
        <f t="shared" si="115"/>
        <v>6174.96</v>
      </c>
      <c r="G370" s="22">
        <f t="shared" si="115"/>
        <v>6355.32</v>
      </c>
      <c r="H370" s="20">
        <f t="shared" si="115"/>
        <v>6525.06</v>
      </c>
      <c r="I370" s="20">
        <f t="shared" si="115"/>
        <v>6698.34</v>
      </c>
      <c r="J370" s="20">
        <f t="shared" si="115"/>
        <v>6901.32</v>
      </c>
      <c r="K370" s="20">
        <f t="shared" si="115"/>
        <v>7107.84</v>
      </c>
      <c r="L370" s="20">
        <f t="shared" si="115"/>
        <v>7317.9</v>
      </c>
      <c r="M370" s="20">
        <f t="shared" si="115"/>
        <v>7543.5</v>
      </c>
      <c r="N370" s="20">
        <f t="shared" si="115"/>
        <v>7772.64</v>
      </c>
      <c r="O370" s="20">
        <f t="shared" si="115"/>
        <v>7993.32</v>
      </c>
      <c r="P370" s="20">
        <f t="shared" si="115"/>
        <v>8245.08</v>
      </c>
      <c r="Q370" s="20">
        <f t="shared" si="115"/>
        <v>8488.380000000001</v>
      </c>
      <c r="R370" s="20">
        <f t="shared" si="114"/>
        <v>8735.2200000000012</v>
      </c>
      <c r="S370" s="20">
        <f t="shared" si="114"/>
        <v>9001.14</v>
      </c>
      <c r="T370" s="20">
        <f t="shared" si="114"/>
        <v>9270.5999999999985</v>
      </c>
      <c r="U370" s="20">
        <f t="shared" si="114"/>
        <v>9547.14</v>
      </c>
      <c r="V370" s="20">
        <f t="shared" si="114"/>
        <v>9839.2200000000012</v>
      </c>
      <c r="W370" s="20">
        <f t="shared" si="114"/>
        <v>10126.379999999999</v>
      </c>
      <c r="X370" s="20">
        <f t="shared" si="114"/>
        <v>10429.08</v>
      </c>
      <c r="Y370" s="20">
        <f t="shared" si="114"/>
        <v>10750.86</v>
      </c>
      <c r="Z370" s="20">
        <f t="shared" si="114"/>
        <v>11067.720000000001</v>
      </c>
      <c r="AA370" s="20">
        <f t="shared" si="114"/>
        <v>11403.66</v>
      </c>
      <c r="AB370" s="20">
        <f t="shared" si="114"/>
        <v>11743.14</v>
      </c>
      <c r="AC370" s="20">
        <f t="shared" si="114"/>
        <v>12101.7</v>
      </c>
      <c r="AD370" s="20">
        <f t="shared" si="114"/>
        <v>12455.34</v>
      </c>
      <c r="AE370" s="20">
        <f t="shared" si="114"/>
        <v>12828.06</v>
      </c>
      <c r="AF370" s="20">
        <f t="shared" si="114"/>
        <v>13219.86</v>
      </c>
      <c r="AG370" s="20">
        <f t="shared" si="117"/>
        <v>13606.74</v>
      </c>
      <c r="AH370" s="20">
        <f t="shared" si="117"/>
        <v>14024.7</v>
      </c>
      <c r="AI370" s="20">
        <f t="shared" si="117"/>
        <v>14441.28</v>
      </c>
      <c r="AJ370" s="20">
        <f t="shared" si="117"/>
        <v>14876.94</v>
      </c>
      <c r="AK370" s="20">
        <f t="shared" si="117"/>
        <v>15319.68</v>
      </c>
      <c r="AL370" s="20">
        <f t="shared" si="117"/>
        <v>15785.04</v>
      </c>
      <c r="AM370" s="20">
        <f t="shared" si="117"/>
        <v>16257.48</v>
      </c>
      <c r="AN370" s="20">
        <f t="shared" si="117"/>
        <v>16740.54</v>
      </c>
      <c r="AO370" s="20">
        <f t="shared" si="117"/>
        <v>17246.22</v>
      </c>
      <c r="AP370" s="20">
        <f t="shared" si="117"/>
        <v>17758.98</v>
      </c>
      <c r="AQ370" s="20">
        <f t="shared" si="117"/>
        <v>18294.36</v>
      </c>
      <c r="AR370" s="20">
        <f t="shared" si="117"/>
        <v>18840.36</v>
      </c>
      <c r="AS370" s="20">
        <f t="shared" si="117"/>
        <v>19408.98</v>
      </c>
      <c r="AT370" s="20">
        <f t="shared" si="117"/>
        <v>19988.22</v>
      </c>
      <c r="AU370" s="20">
        <f t="shared" si="117"/>
        <v>20590.080000000002</v>
      </c>
      <c r="AV370" s="20">
        <f t="shared" si="117"/>
        <v>21206.1</v>
      </c>
      <c r="AW370" s="20">
        <f t="shared" si="116"/>
        <v>21844.74</v>
      </c>
      <c r="AX370" s="20">
        <f t="shared" si="116"/>
        <v>22494</v>
      </c>
      <c r="AY370" s="20">
        <f t="shared" si="116"/>
        <v>23169.42</v>
      </c>
      <c r="AZ370" s="20">
        <f t="shared" si="116"/>
        <v>23871</v>
      </c>
      <c r="BA370" s="20">
        <f t="shared" si="116"/>
        <v>24586.74</v>
      </c>
      <c r="BB370" s="20">
        <f t="shared" si="116"/>
        <v>25325.1</v>
      </c>
      <c r="BC370" s="20">
        <f t="shared" si="116"/>
        <v>26077.62</v>
      </c>
      <c r="BD370" s="20">
        <f t="shared" si="116"/>
        <v>26859.84</v>
      </c>
      <c r="BE370" s="20">
        <f t="shared" si="116"/>
        <v>27668.22</v>
      </c>
      <c r="BF370" s="20">
        <f t="shared" si="116"/>
        <v>28502.76</v>
      </c>
      <c r="BG370" s="20">
        <f t="shared" si="116"/>
        <v>29355</v>
      </c>
      <c r="BH370" s="20">
        <f t="shared" si="116"/>
        <v>30236.94</v>
      </c>
      <c r="BI370" s="20">
        <f t="shared" si="116"/>
        <v>31145.040000000001</v>
      </c>
      <c r="BJ370" s="20">
        <f t="shared" si="116"/>
        <v>32070.84</v>
      </c>
      <c r="BK370" s="20">
        <f t="shared" si="116"/>
        <v>33038.339999999997</v>
      </c>
      <c r="BL370" s="20">
        <f t="shared" si="111"/>
        <v>34027.08</v>
      </c>
      <c r="BM370" s="20">
        <f t="shared" si="111"/>
        <v>35045.520000000004</v>
      </c>
      <c r="BN370" s="20">
        <f t="shared" si="111"/>
        <v>36109.199999999997</v>
      </c>
      <c r="BO370" s="20">
        <f t="shared" si="110"/>
        <v>37190.58</v>
      </c>
    </row>
    <row r="371" spans="1:67" x14ac:dyDescent="0.2">
      <c r="A371">
        <v>355</v>
      </c>
      <c r="B371" s="20">
        <f t="shared" si="115"/>
        <v>5672.5</v>
      </c>
      <c r="C371" s="20">
        <f t="shared" si="115"/>
        <v>5765.3</v>
      </c>
      <c r="D371" s="20">
        <f t="shared" si="115"/>
        <v>5835.45</v>
      </c>
      <c r="E371" s="20">
        <f t="shared" si="115"/>
        <v>6009.05</v>
      </c>
      <c r="F371" s="20">
        <f t="shared" si="115"/>
        <v>6186.2000000000007</v>
      </c>
      <c r="G371" s="22">
        <f t="shared" si="115"/>
        <v>6366.9</v>
      </c>
      <c r="H371" s="20">
        <f t="shared" si="115"/>
        <v>6536.95</v>
      </c>
      <c r="I371" s="20">
        <f t="shared" si="115"/>
        <v>6710.55</v>
      </c>
      <c r="J371" s="20">
        <f t="shared" si="115"/>
        <v>6913.9</v>
      </c>
      <c r="K371" s="20">
        <f t="shared" si="115"/>
        <v>7120.8</v>
      </c>
      <c r="L371" s="20">
        <f t="shared" si="115"/>
        <v>7331.25</v>
      </c>
      <c r="M371" s="20">
        <f t="shared" si="115"/>
        <v>7557.25</v>
      </c>
      <c r="N371" s="20">
        <f t="shared" si="115"/>
        <v>7786.8</v>
      </c>
      <c r="O371" s="20">
        <f t="shared" si="115"/>
        <v>8007.9</v>
      </c>
      <c r="P371" s="20">
        <f t="shared" si="115"/>
        <v>8260.0999999999985</v>
      </c>
      <c r="Q371" s="20">
        <f t="shared" si="115"/>
        <v>8503.85</v>
      </c>
      <c r="R371" s="20">
        <f t="shared" si="114"/>
        <v>8751.15</v>
      </c>
      <c r="S371" s="20">
        <f t="shared" si="114"/>
        <v>9017.5499999999993</v>
      </c>
      <c r="T371" s="20">
        <f t="shared" si="114"/>
        <v>9287.5</v>
      </c>
      <c r="U371" s="20">
        <f t="shared" si="114"/>
        <v>9564.5499999999993</v>
      </c>
      <c r="V371" s="20">
        <f t="shared" si="114"/>
        <v>9857.15</v>
      </c>
      <c r="W371" s="20">
        <f t="shared" si="114"/>
        <v>10144.849999999999</v>
      </c>
      <c r="X371" s="20">
        <f t="shared" si="114"/>
        <v>10448.099999999999</v>
      </c>
      <c r="Y371" s="20">
        <f t="shared" si="114"/>
        <v>10770.45</v>
      </c>
      <c r="Z371" s="20">
        <f t="shared" si="114"/>
        <v>11087.9</v>
      </c>
      <c r="AA371" s="20">
        <f t="shared" si="114"/>
        <v>11424.45</v>
      </c>
      <c r="AB371" s="20">
        <f t="shared" si="114"/>
        <v>11764.55</v>
      </c>
      <c r="AC371" s="20">
        <f t="shared" si="114"/>
        <v>12123.75</v>
      </c>
      <c r="AD371" s="20">
        <f t="shared" si="114"/>
        <v>12478.05</v>
      </c>
      <c r="AE371" s="20">
        <f t="shared" si="114"/>
        <v>12851.45</v>
      </c>
      <c r="AF371" s="20">
        <f t="shared" si="114"/>
        <v>13243.95</v>
      </c>
      <c r="AG371" s="20">
        <f t="shared" si="117"/>
        <v>13631.55</v>
      </c>
      <c r="AH371" s="20">
        <f t="shared" si="117"/>
        <v>14050.25</v>
      </c>
      <c r="AI371" s="20">
        <f t="shared" si="117"/>
        <v>14467.6</v>
      </c>
      <c r="AJ371" s="20">
        <f t="shared" si="117"/>
        <v>14904.05</v>
      </c>
      <c r="AK371" s="20">
        <f t="shared" si="117"/>
        <v>15347.6</v>
      </c>
      <c r="AL371" s="20">
        <f t="shared" si="117"/>
        <v>15813.800000000001</v>
      </c>
      <c r="AM371" s="20">
        <f t="shared" si="117"/>
        <v>16287.1</v>
      </c>
      <c r="AN371" s="20">
        <f t="shared" si="117"/>
        <v>16771.050000000003</v>
      </c>
      <c r="AO371" s="20">
        <f t="shared" si="117"/>
        <v>17277.650000000001</v>
      </c>
      <c r="AP371" s="20">
        <f t="shared" si="117"/>
        <v>17791.349999999999</v>
      </c>
      <c r="AQ371" s="20">
        <f t="shared" si="117"/>
        <v>18327.7</v>
      </c>
      <c r="AR371" s="20">
        <f t="shared" si="117"/>
        <v>18874.7</v>
      </c>
      <c r="AS371" s="20">
        <f t="shared" si="117"/>
        <v>19444.349999999999</v>
      </c>
      <c r="AT371" s="20">
        <f t="shared" si="117"/>
        <v>20024.650000000001</v>
      </c>
      <c r="AU371" s="20">
        <f t="shared" si="117"/>
        <v>20627.599999999999</v>
      </c>
      <c r="AV371" s="20">
        <f t="shared" si="117"/>
        <v>21244.75</v>
      </c>
      <c r="AW371" s="20">
        <f t="shared" si="116"/>
        <v>21884.550000000003</v>
      </c>
      <c r="AX371" s="20">
        <f t="shared" si="116"/>
        <v>22535</v>
      </c>
      <c r="AY371" s="20">
        <f t="shared" si="116"/>
        <v>23211.65</v>
      </c>
      <c r="AZ371" s="20">
        <f t="shared" si="116"/>
        <v>23914.5</v>
      </c>
      <c r="BA371" s="20">
        <f t="shared" si="116"/>
        <v>24631.550000000003</v>
      </c>
      <c r="BB371" s="20">
        <f t="shared" si="116"/>
        <v>25371.25</v>
      </c>
      <c r="BC371" s="20">
        <f t="shared" si="116"/>
        <v>26125.15</v>
      </c>
      <c r="BD371" s="20">
        <f t="shared" si="116"/>
        <v>26908.799999999999</v>
      </c>
      <c r="BE371" s="20">
        <f t="shared" si="116"/>
        <v>27718.65</v>
      </c>
      <c r="BF371" s="20">
        <f t="shared" si="116"/>
        <v>28554.7</v>
      </c>
      <c r="BG371" s="20">
        <f t="shared" si="116"/>
        <v>29408.5</v>
      </c>
      <c r="BH371" s="20">
        <f t="shared" si="116"/>
        <v>30292.05</v>
      </c>
      <c r="BI371" s="20">
        <f t="shared" si="116"/>
        <v>31201.8</v>
      </c>
      <c r="BJ371" s="20">
        <f t="shared" si="116"/>
        <v>32129.3</v>
      </c>
      <c r="BK371" s="20">
        <f t="shared" si="116"/>
        <v>33098.550000000003</v>
      </c>
      <c r="BL371" s="20">
        <f t="shared" si="111"/>
        <v>34089.100000000006</v>
      </c>
      <c r="BM371" s="20">
        <f t="shared" si="111"/>
        <v>35109.4</v>
      </c>
      <c r="BN371" s="20">
        <f t="shared" si="111"/>
        <v>36175</v>
      </c>
      <c r="BO371" s="20">
        <f t="shared" si="110"/>
        <v>37258.35</v>
      </c>
    </row>
    <row r="372" spans="1:67" x14ac:dyDescent="0.2">
      <c r="A372">
        <v>356</v>
      </c>
      <c r="B372" s="20">
        <f t="shared" si="115"/>
        <v>5682.8</v>
      </c>
      <c r="C372" s="20">
        <f t="shared" si="115"/>
        <v>5775.76</v>
      </c>
      <c r="D372" s="20">
        <f t="shared" si="115"/>
        <v>5846.04</v>
      </c>
      <c r="E372" s="20">
        <f t="shared" si="115"/>
        <v>6019.96</v>
      </c>
      <c r="F372" s="20">
        <f t="shared" si="115"/>
        <v>6197.4400000000005</v>
      </c>
      <c r="G372" s="22">
        <f t="shared" si="115"/>
        <v>6378.4800000000005</v>
      </c>
      <c r="H372" s="20">
        <f t="shared" si="115"/>
        <v>6548.84</v>
      </c>
      <c r="I372" s="20">
        <f t="shared" si="115"/>
        <v>6722.76</v>
      </c>
      <c r="J372" s="20">
        <f t="shared" si="115"/>
        <v>6926.4800000000005</v>
      </c>
      <c r="K372" s="20">
        <f t="shared" si="115"/>
        <v>7133.76</v>
      </c>
      <c r="L372" s="20">
        <f t="shared" si="115"/>
        <v>7344.5999999999995</v>
      </c>
      <c r="M372" s="20">
        <f t="shared" si="115"/>
        <v>7571</v>
      </c>
      <c r="N372" s="20">
        <f t="shared" si="115"/>
        <v>7800.96</v>
      </c>
      <c r="O372" s="20">
        <f t="shared" si="115"/>
        <v>8022.4800000000005</v>
      </c>
      <c r="P372" s="20">
        <f t="shared" si="115"/>
        <v>8275.119999999999</v>
      </c>
      <c r="Q372" s="20">
        <f t="shared" si="115"/>
        <v>8519.32</v>
      </c>
      <c r="R372" s="20">
        <f t="shared" si="114"/>
        <v>8767.08</v>
      </c>
      <c r="S372" s="20">
        <f t="shared" si="114"/>
        <v>9033.9599999999991</v>
      </c>
      <c r="T372" s="20">
        <f t="shared" si="114"/>
        <v>9304.4</v>
      </c>
      <c r="U372" s="20">
        <f t="shared" si="114"/>
        <v>9581.9599999999991</v>
      </c>
      <c r="V372" s="20">
        <f t="shared" si="114"/>
        <v>9875.08</v>
      </c>
      <c r="W372" s="20">
        <f t="shared" si="114"/>
        <v>10163.32</v>
      </c>
      <c r="X372" s="20">
        <f t="shared" si="114"/>
        <v>10467.119999999999</v>
      </c>
      <c r="Y372" s="20">
        <f t="shared" si="114"/>
        <v>10790.04</v>
      </c>
      <c r="Z372" s="20">
        <f t="shared" si="114"/>
        <v>11108.08</v>
      </c>
      <c r="AA372" s="20">
        <f t="shared" si="114"/>
        <v>11445.24</v>
      </c>
      <c r="AB372" s="20">
        <f t="shared" si="114"/>
        <v>11785.96</v>
      </c>
      <c r="AC372" s="20">
        <f t="shared" si="114"/>
        <v>12145.8</v>
      </c>
      <c r="AD372" s="20">
        <f t="shared" si="114"/>
        <v>12500.76</v>
      </c>
      <c r="AE372" s="20">
        <f t="shared" si="114"/>
        <v>12874.84</v>
      </c>
      <c r="AF372" s="20">
        <f t="shared" si="114"/>
        <v>13268.039999999999</v>
      </c>
      <c r="AG372" s="20">
        <f t="shared" si="117"/>
        <v>13656.359999999999</v>
      </c>
      <c r="AH372" s="20">
        <f t="shared" si="117"/>
        <v>14075.800000000001</v>
      </c>
      <c r="AI372" s="20">
        <f t="shared" si="117"/>
        <v>14493.92</v>
      </c>
      <c r="AJ372" s="20">
        <f t="shared" si="117"/>
        <v>14931.16</v>
      </c>
      <c r="AK372" s="20">
        <f t="shared" si="117"/>
        <v>15375.52</v>
      </c>
      <c r="AL372" s="20">
        <f t="shared" si="117"/>
        <v>15842.560000000001</v>
      </c>
      <c r="AM372" s="20">
        <f t="shared" si="117"/>
        <v>16316.720000000001</v>
      </c>
      <c r="AN372" s="20">
        <f t="shared" si="117"/>
        <v>16801.560000000001</v>
      </c>
      <c r="AO372" s="20">
        <f t="shared" si="117"/>
        <v>17309.080000000002</v>
      </c>
      <c r="AP372" s="20">
        <f t="shared" si="117"/>
        <v>17823.72</v>
      </c>
      <c r="AQ372" s="20">
        <f t="shared" si="117"/>
        <v>18361.04</v>
      </c>
      <c r="AR372" s="20">
        <f t="shared" si="117"/>
        <v>18909.04</v>
      </c>
      <c r="AS372" s="20">
        <f t="shared" si="117"/>
        <v>19479.72</v>
      </c>
      <c r="AT372" s="20">
        <f t="shared" si="117"/>
        <v>20061.080000000002</v>
      </c>
      <c r="AU372" s="20">
        <f t="shared" si="117"/>
        <v>20665.120000000003</v>
      </c>
      <c r="AV372" s="20">
        <f t="shared" si="117"/>
        <v>21283.4</v>
      </c>
      <c r="AW372" s="20">
        <f t="shared" si="116"/>
        <v>21924.36</v>
      </c>
      <c r="AX372" s="20">
        <f t="shared" si="116"/>
        <v>22576</v>
      </c>
      <c r="AY372" s="20">
        <f t="shared" si="116"/>
        <v>23253.879999999997</v>
      </c>
      <c r="AZ372" s="20">
        <f t="shared" si="116"/>
        <v>23958</v>
      </c>
      <c r="BA372" s="20">
        <f t="shared" si="116"/>
        <v>24676.36</v>
      </c>
      <c r="BB372" s="20">
        <f t="shared" si="116"/>
        <v>25417.399999999998</v>
      </c>
      <c r="BC372" s="20">
        <f t="shared" si="116"/>
        <v>26172.68</v>
      </c>
      <c r="BD372" s="20">
        <f t="shared" si="116"/>
        <v>26957.760000000002</v>
      </c>
      <c r="BE372" s="20">
        <f t="shared" si="116"/>
        <v>27769.079999999998</v>
      </c>
      <c r="BF372" s="20">
        <f t="shared" si="116"/>
        <v>28606.639999999999</v>
      </c>
      <c r="BG372" s="20">
        <f t="shared" si="116"/>
        <v>29462</v>
      </c>
      <c r="BH372" s="20">
        <f t="shared" si="116"/>
        <v>30347.16</v>
      </c>
      <c r="BI372" s="20">
        <f t="shared" si="116"/>
        <v>31258.559999999998</v>
      </c>
      <c r="BJ372" s="20">
        <f t="shared" si="116"/>
        <v>32187.760000000002</v>
      </c>
      <c r="BK372" s="20">
        <f t="shared" si="116"/>
        <v>33158.76</v>
      </c>
      <c r="BL372" s="20">
        <f t="shared" si="111"/>
        <v>34151.120000000003</v>
      </c>
      <c r="BM372" s="20">
        <f t="shared" si="111"/>
        <v>35173.279999999999</v>
      </c>
      <c r="BN372" s="20">
        <f t="shared" si="111"/>
        <v>36240.800000000003</v>
      </c>
      <c r="BO372" s="20">
        <f t="shared" si="110"/>
        <v>37326.119999999995</v>
      </c>
    </row>
    <row r="373" spans="1:67" x14ac:dyDescent="0.2">
      <c r="A373">
        <v>357</v>
      </c>
      <c r="B373" s="20">
        <f t="shared" si="115"/>
        <v>5693.1</v>
      </c>
      <c r="C373" s="20">
        <f t="shared" si="115"/>
        <v>5786.22</v>
      </c>
      <c r="D373" s="20">
        <f t="shared" si="115"/>
        <v>5856.63</v>
      </c>
      <c r="E373" s="20">
        <f t="shared" si="115"/>
        <v>6030.87</v>
      </c>
      <c r="F373" s="20">
        <f t="shared" si="115"/>
        <v>6208.68</v>
      </c>
      <c r="G373" s="22">
        <f t="shared" si="115"/>
        <v>6390.06</v>
      </c>
      <c r="H373" s="20">
        <f t="shared" si="115"/>
        <v>6560.7300000000005</v>
      </c>
      <c r="I373" s="20">
        <f t="shared" si="115"/>
        <v>6734.97</v>
      </c>
      <c r="J373" s="20">
        <f t="shared" si="115"/>
        <v>6939.06</v>
      </c>
      <c r="K373" s="20">
        <f t="shared" si="115"/>
        <v>7146.72</v>
      </c>
      <c r="L373" s="20">
        <f t="shared" si="115"/>
        <v>7357.95</v>
      </c>
      <c r="M373" s="20">
        <f t="shared" si="115"/>
        <v>7584.75</v>
      </c>
      <c r="N373" s="20">
        <f t="shared" si="115"/>
        <v>7815.12</v>
      </c>
      <c r="O373" s="20">
        <f t="shared" si="115"/>
        <v>8037.06</v>
      </c>
      <c r="P373" s="20">
        <f t="shared" si="115"/>
        <v>8290.14</v>
      </c>
      <c r="Q373" s="20">
        <f t="shared" si="115"/>
        <v>8534.7900000000009</v>
      </c>
      <c r="R373" s="20">
        <f t="shared" si="114"/>
        <v>8783.01</v>
      </c>
      <c r="S373" s="20">
        <f t="shared" si="114"/>
        <v>9050.369999999999</v>
      </c>
      <c r="T373" s="20">
        <f t="shared" si="114"/>
        <v>9321.2999999999993</v>
      </c>
      <c r="U373" s="20">
        <f t="shared" si="114"/>
        <v>9599.369999999999</v>
      </c>
      <c r="V373" s="20">
        <f t="shared" si="114"/>
        <v>9893.01</v>
      </c>
      <c r="W373" s="20">
        <f t="shared" si="114"/>
        <v>10181.790000000001</v>
      </c>
      <c r="X373" s="20">
        <f t="shared" si="114"/>
        <v>10486.14</v>
      </c>
      <c r="Y373" s="20">
        <f t="shared" si="114"/>
        <v>10809.630000000001</v>
      </c>
      <c r="Z373" s="20">
        <f t="shared" si="114"/>
        <v>11128.26</v>
      </c>
      <c r="AA373" s="20">
        <f t="shared" si="114"/>
        <v>11466.029999999999</v>
      </c>
      <c r="AB373" s="20">
        <f t="shared" si="114"/>
        <v>11807.369999999999</v>
      </c>
      <c r="AC373" s="20">
        <f t="shared" si="114"/>
        <v>12167.85</v>
      </c>
      <c r="AD373" s="20">
        <f t="shared" si="114"/>
        <v>12523.470000000001</v>
      </c>
      <c r="AE373" s="20">
        <f t="shared" si="114"/>
        <v>12898.23</v>
      </c>
      <c r="AF373" s="20">
        <f t="shared" si="114"/>
        <v>13292.13</v>
      </c>
      <c r="AG373" s="20">
        <f t="shared" si="117"/>
        <v>13681.17</v>
      </c>
      <c r="AH373" s="20">
        <f t="shared" si="117"/>
        <v>14101.35</v>
      </c>
      <c r="AI373" s="20">
        <f t="shared" si="117"/>
        <v>14520.24</v>
      </c>
      <c r="AJ373" s="20">
        <f t="shared" si="117"/>
        <v>14958.27</v>
      </c>
      <c r="AK373" s="20">
        <f t="shared" si="117"/>
        <v>15403.44</v>
      </c>
      <c r="AL373" s="20">
        <f t="shared" si="117"/>
        <v>15871.32</v>
      </c>
      <c r="AM373" s="20">
        <f t="shared" si="117"/>
        <v>16346.34</v>
      </c>
      <c r="AN373" s="20">
        <f t="shared" si="117"/>
        <v>16832.07</v>
      </c>
      <c r="AO373" s="20">
        <f t="shared" si="117"/>
        <v>17340.510000000002</v>
      </c>
      <c r="AP373" s="20">
        <f t="shared" si="117"/>
        <v>17856.089999999997</v>
      </c>
      <c r="AQ373" s="20">
        <f t="shared" si="117"/>
        <v>18394.38</v>
      </c>
      <c r="AR373" s="20">
        <f t="shared" si="117"/>
        <v>18943.38</v>
      </c>
      <c r="AS373" s="20">
        <f t="shared" si="117"/>
        <v>19515.089999999997</v>
      </c>
      <c r="AT373" s="20">
        <f t="shared" si="117"/>
        <v>20097.510000000002</v>
      </c>
      <c r="AU373" s="20">
        <f t="shared" si="117"/>
        <v>20702.64</v>
      </c>
      <c r="AV373" s="20">
        <f t="shared" si="117"/>
        <v>21322.05</v>
      </c>
      <c r="AW373" s="20">
        <f t="shared" si="116"/>
        <v>21964.17</v>
      </c>
      <c r="AX373" s="20">
        <f t="shared" si="116"/>
        <v>22617</v>
      </c>
      <c r="AY373" s="20">
        <f t="shared" si="116"/>
        <v>23296.11</v>
      </c>
      <c r="AZ373" s="20">
        <f t="shared" si="116"/>
        <v>24001.5</v>
      </c>
      <c r="BA373" s="20">
        <f t="shared" si="116"/>
        <v>24721.17</v>
      </c>
      <c r="BB373" s="20">
        <f t="shared" si="116"/>
        <v>25463.55</v>
      </c>
      <c r="BC373" s="20">
        <f t="shared" si="116"/>
        <v>26220.21</v>
      </c>
      <c r="BD373" s="20">
        <f t="shared" si="116"/>
        <v>27006.720000000001</v>
      </c>
      <c r="BE373" s="20">
        <f t="shared" si="116"/>
        <v>27819.51</v>
      </c>
      <c r="BF373" s="20">
        <f t="shared" si="116"/>
        <v>28658.579999999998</v>
      </c>
      <c r="BG373" s="20">
        <f t="shared" si="116"/>
        <v>29515.5</v>
      </c>
      <c r="BH373" s="20">
        <f t="shared" si="116"/>
        <v>30402.27</v>
      </c>
      <c r="BI373" s="20">
        <f t="shared" si="116"/>
        <v>31315.32</v>
      </c>
      <c r="BJ373" s="20">
        <f t="shared" si="116"/>
        <v>32246.22</v>
      </c>
      <c r="BK373" s="20">
        <f t="shared" si="116"/>
        <v>33218.97</v>
      </c>
      <c r="BL373" s="20">
        <f t="shared" si="111"/>
        <v>34213.14</v>
      </c>
      <c r="BM373" s="20">
        <f t="shared" si="111"/>
        <v>35237.160000000003</v>
      </c>
      <c r="BN373" s="20">
        <f t="shared" si="111"/>
        <v>36306.6</v>
      </c>
      <c r="BO373" s="20">
        <f t="shared" si="110"/>
        <v>37393.89</v>
      </c>
    </row>
    <row r="374" spans="1:67" x14ac:dyDescent="0.2">
      <c r="A374">
        <v>358</v>
      </c>
      <c r="B374" s="20">
        <f t="shared" si="115"/>
        <v>5703.4</v>
      </c>
      <c r="C374" s="20">
        <f t="shared" si="115"/>
        <v>5796.68</v>
      </c>
      <c r="D374" s="20">
        <f t="shared" si="115"/>
        <v>5867.2199999999993</v>
      </c>
      <c r="E374" s="20">
        <f t="shared" si="115"/>
        <v>6041.7800000000007</v>
      </c>
      <c r="F374" s="20">
        <f t="shared" si="115"/>
        <v>6219.92</v>
      </c>
      <c r="G374" s="22">
        <f t="shared" si="115"/>
        <v>6401.64</v>
      </c>
      <c r="H374" s="20">
        <f t="shared" si="115"/>
        <v>6572.62</v>
      </c>
      <c r="I374" s="20">
        <f t="shared" si="115"/>
        <v>6747.18</v>
      </c>
      <c r="J374" s="20">
        <f t="shared" si="115"/>
        <v>6951.64</v>
      </c>
      <c r="K374" s="20">
        <f t="shared" si="115"/>
        <v>7159.68</v>
      </c>
      <c r="L374" s="20">
        <f t="shared" si="115"/>
        <v>7371.3</v>
      </c>
      <c r="M374" s="20">
        <f t="shared" si="115"/>
        <v>7598.5</v>
      </c>
      <c r="N374" s="20">
        <f t="shared" si="115"/>
        <v>7829.28</v>
      </c>
      <c r="O374" s="20">
        <f t="shared" si="115"/>
        <v>8051.64</v>
      </c>
      <c r="P374" s="20">
        <f t="shared" si="115"/>
        <v>8305.16</v>
      </c>
      <c r="Q374" s="20">
        <f t="shared" si="115"/>
        <v>8550.26</v>
      </c>
      <c r="R374" s="20">
        <f t="shared" si="114"/>
        <v>8798.9399999999987</v>
      </c>
      <c r="S374" s="20">
        <f t="shared" si="114"/>
        <v>9066.7799999999988</v>
      </c>
      <c r="T374" s="20">
        <f t="shared" si="114"/>
        <v>9338.2000000000007</v>
      </c>
      <c r="U374" s="20">
        <f t="shared" si="114"/>
        <v>9616.7799999999988</v>
      </c>
      <c r="V374" s="20">
        <f t="shared" si="114"/>
        <v>9910.9399999999987</v>
      </c>
      <c r="W374" s="20">
        <f t="shared" si="114"/>
        <v>10200.259999999998</v>
      </c>
      <c r="X374" s="20">
        <f t="shared" si="114"/>
        <v>10505.16</v>
      </c>
      <c r="Y374" s="20">
        <f t="shared" si="114"/>
        <v>10829.220000000001</v>
      </c>
      <c r="Z374" s="20">
        <f t="shared" si="114"/>
        <v>11148.439999999999</v>
      </c>
      <c r="AA374" s="20">
        <f t="shared" si="114"/>
        <v>11486.82</v>
      </c>
      <c r="AB374" s="20">
        <f t="shared" si="114"/>
        <v>11828.779999999999</v>
      </c>
      <c r="AC374" s="20">
        <f t="shared" si="114"/>
        <v>12189.900000000001</v>
      </c>
      <c r="AD374" s="20">
        <f t="shared" si="114"/>
        <v>12546.18</v>
      </c>
      <c r="AE374" s="20">
        <f t="shared" si="114"/>
        <v>12921.62</v>
      </c>
      <c r="AF374" s="20">
        <f t="shared" si="114"/>
        <v>13316.22</v>
      </c>
      <c r="AG374" s="20">
        <f t="shared" si="117"/>
        <v>13705.98</v>
      </c>
      <c r="AH374" s="20">
        <f t="shared" si="117"/>
        <v>14126.9</v>
      </c>
      <c r="AI374" s="20">
        <f t="shared" si="117"/>
        <v>14546.56</v>
      </c>
      <c r="AJ374" s="20">
        <f t="shared" si="117"/>
        <v>14985.38</v>
      </c>
      <c r="AK374" s="20">
        <f t="shared" si="117"/>
        <v>15431.36</v>
      </c>
      <c r="AL374" s="20">
        <f t="shared" si="117"/>
        <v>15900.08</v>
      </c>
      <c r="AM374" s="20">
        <f t="shared" si="117"/>
        <v>16375.960000000001</v>
      </c>
      <c r="AN374" s="20">
        <f t="shared" si="117"/>
        <v>16862.580000000002</v>
      </c>
      <c r="AO374" s="20">
        <f t="shared" si="117"/>
        <v>17371.940000000002</v>
      </c>
      <c r="AP374" s="20">
        <f t="shared" si="117"/>
        <v>17888.46</v>
      </c>
      <c r="AQ374" s="20">
        <f t="shared" si="117"/>
        <v>18427.72</v>
      </c>
      <c r="AR374" s="20">
        <f t="shared" si="117"/>
        <v>18977.72</v>
      </c>
      <c r="AS374" s="20">
        <f t="shared" si="117"/>
        <v>19550.46</v>
      </c>
      <c r="AT374" s="20">
        <f t="shared" si="117"/>
        <v>20133.940000000002</v>
      </c>
      <c r="AU374" s="20">
        <f t="shared" si="117"/>
        <v>20740.160000000003</v>
      </c>
      <c r="AV374" s="20">
        <f t="shared" si="117"/>
        <v>21360.699999999997</v>
      </c>
      <c r="AW374" s="20">
        <f t="shared" si="116"/>
        <v>22003.980000000003</v>
      </c>
      <c r="AX374" s="20">
        <f t="shared" si="116"/>
        <v>22658</v>
      </c>
      <c r="AY374" s="20">
        <f t="shared" si="116"/>
        <v>23338.339999999997</v>
      </c>
      <c r="AZ374" s="20">
        <f t="shared" si="116"/>
        <v>24045</v>
      </c>
      <c r="BA374" s="20">
        <f t="shared" si="116"/>
        <v>24765.980000000003</v>
      </c>
      <c r="BB374" s="20">
        <f t="shared" si="116"/>
        <v>25509.7</v>
      </c>
      <c r="BC374" s="20">
        <f t="shared" si="116"/>
        <v>26267.74</v>
      </c>
      <c r="BD374" s="20">
        <f t="shared" si="116"/>
        <v>27055.68</v>
      </c>
      <c r="BE374" s="20">
        <f t="shared" si="116"/>
        <v>27869.94</v>
      </c>
      <c r="BF374" s="20">
        <f t="shared" si="116"/>
        <v>28710.52</v>
      </c>
      <c r="BG374" s="20">
        <f t="shared" si="116"/>
        <v>29569</v>
      </c>
      <c r="BH374" s="20">
        <f t="shared" si="116"/>
        <v>30457.38</v>
      </c>
      <c r="BI374" s="20">
        <f t="shared" si="116"/>
        <v>31372.079999999998</v>
      </c>
      <c r="BJ374" s="20">
        <f t="shared" si="116"/>
        <v>32304.68</v>
      </c>
      <c r="BK374" s="20">
        <f t="shared" si="116"/>
        <v>33279.18</v>
      </c>
      <c r="BL374" s="20">
        <f t="shared" si="111"/>
        <v>34275.160000000003</v>
      </c>
      <c r="BM374" s="20">
        <f t="shared" si="111"/>
        <v>35301.040000000001</v>
      </c>
      <c r="BN374" s="20">
        <f t="shared" si="111"/>
        <v>36372.399999999994</v>
      </c>
      <c r="BO374" s="20">
        <f t="shared" si="110"/>
        <v>37461.660000000003</v>
      </c>
    </row>
    <row r="375" spans="1:67" x14ac:dyDescent="0.2">
      <c r="A375">
        <v>359</v>
      </c>
      <c r="B375" s="20">
        <f t="shared" si="115"/>
        <v>5713.7000000000007</v>
      </c>
      <c r="C375" s="20">
        <f t="shared" si="115"/>
        <v>5807.14</v>
      </c>
      <c r="D375" s="20">
        <f t="shared" si="115"/>
        <v>5877.8099999999995</v>
      </c>
      <c r="E375" s="20">
        <f t="shared" si="115"/>
        <v>6052.6900000000005</v>
      </c>
      <c r="F375" s="20">
        <f t="shared" si="115"/>
        <v>6231.16</v>
      </c>
      <c r="G375" s="22">
        <f t="shared" si="115"/>
        <v>6413.22</v>
      </c>
      <c r="H375" s="20">
        <f t="shared" si="115"/>
        <v>6584.51</v>
      </c>
      <c r="I375" s="20">
        <f t="shared" si="115"/>
        <v>6759.39</v>
      </c>
      <c r="J375" s="20">
        <f t="shared" si="115"/>
        <v>6964.22</v>
      </c>
      <c r="K375" s="20">
        <f t="shared" si="115"/>
        <v>7172.64</v>
      </c>
      <c r="L375" s="20">
        <f t="shared" si="115"/>
        <v>7384.65</v>
      </c>
      <c r="M375" s="20">
        <f t="shared" si="115"/>
        <v>7612.25</v>
      </c>
      <c r="N375" s="20">
        <f t="shared" si="115"/>
        <v>7843.44</v>
      </c>
      <c r="O375" s="20">
        <f t="shared" si="115"/>
        <v>8066.22</v>
      </c>
      <c r="P375" s="20">
        <f t="shared" si="115"/>
        <v>8320.18</v>
      </c>
      <c r="Q375" s="20">
        <f t="shared" si="115"/>
        <v>8565.73</v>
      </c>
      <c r="R375" s="20">
        <f t="shared" si="114"/>
        <v>8814.869999999999</v>
      </c>
      <c r="S375" s="20">
        <f t="shared" si="114"/>
        <v>9083.1899999999987</v>
      </c>
      <c r="T375" s="20">
        <f t="shared" si="114"/>
        <v>9355.0999999999985</v>
      </c>
      <c r="U375" s="20">
        <f t="shared" si="114"/>
        <v>9634.1899999999987</v>
      </c>
      <c r="V375" s="20">
        <f t="shared" si="114"/>
        <v>9928.869999999999</v>
      </c>
      <c r="W375" s="20">
        <f t="shared" si="114"/>
        <v>10218.73</v>
      </c>
      <c r="X375" s="20">
        <f t="shared" si="114"/>
        <v>10524.18</v>
      </c>
      <c r="Y375" s="20">
        <f t="shared" si="114"/>
        <v>10848.810000000001</v>
      </c>
      <c r="Z375" s="20">
        <f t="shared" si="114"/>
        <v>11168.619999999999</v>
      </c>
      <c r="AA375" s="20">
        <f t="shared" si="114"/>
        <v>11507.61</v>
      </c>
      <c r="AB375" s="20">
        <f t="shared" si="114"/>
        <v>11850.189999999999</v>
      </c>
      <c r="AC375" s="20">
        <f t="shared" si="114"/>
        <v>12211.95</v>
      </c>
      <c r="AD375" s="20">
        <f t="shared" si="114"/>
        <v>12568.89</v>
      </c>
      <c r="AE375" s="20">
        <f t="shared" si="114"/>
        <v>12945.01</v>
      </c>
      <c r="AF375" s="20">
        <f t="shared" si="114"/>
        <v>13340.31</v>
      </c>
      <c r="AG375" s="20">
        <f t="shared" si="117"/>
        <v>13730.789999999999</v>
      </c>
      <c r="AH375" s="20">
        <f t="shared" si="117"/>
        <v>14152.45</v>
      </c>
      <c r="AI375" s="20">
        <f t="shared" si="117"/>
        <v>14572.88</v>
      </c>
      <c r="AJ375" s="20">
        <f t="shared" si="117"/>
        <v>15012.49</v>
      </c>
      <c r="AK375" s="20">
        <f t="shared" si="117"/>
        <v>15459.28</v>
      </c>
      <c r="AL375" s="20">
        <f t="shared" si="117"/>
        <v>15928.84</v>
      </c>
      <c r="AM375" s="20">
        <f t="shared" si="117"/>
        <v>16405.580000000002</v>
      </c>
      <c r="AN375" s="20">
        <f t="shared" si="117"/>
        <v>16893.09</v>
      </c>
      <c r="AO375" s="20">
        <f t="shared" si="117"/>
        <v>17403.370000000003</v>
      </c>
      <c r="AP375" s="20">
        <f t="shared" si="117"/>
        <v>17920.830000000002</v>
      </c>
      <c r="AQ375" s="20">
        <f t="shared" si="117"/>
        <v>18461.060000000001</v>
      </c>
      <c r="AR375" s="20">
        <f t="shared" si="117"/>
        <v>19012.060000000001</v>
      </c>
      <c r="AS375" s="20">
        <f t="shared" si="117"/>
        <v>19585.830000000002</v>
      </c>
      <c r="AT375" s="20">
        <f t="shared" si="117"/>
        <v>20170.370000000003</v>
      </c>
      <c r="AU375" s="20">
        <f t="shared" si="117"/>
        <v>20777.68</v>
      </c>
      <c r="AV375" s="20">
        <f t="shared" si="117"/>
        <v>21399.35</v>
      </c>
      <c r="AW375" s="20">
        <f t="shared" si="116"/>
        <v>22043.79</v>
      </c>
      <c r="AX375" s="20">
        <f t="shared" si="116"/>
        <v>22699</v>
      </c>
      <c r="AY375" s="20">
        <f t="shared" si="116"/>
        <v>23380.57</v>
      </c>
      <c r="AZ375" s="20">
        <f t="shared" si="116"/>
        <v>24088.5</v>
      </c>
      <c r="BA375" s="20">
        <f t="shared" si="116"/>
        <v>24810.79</v>
      </c>
      <c r="BB375" s="20">
        <f t="shared" si="116"/>
        <v>25555.85</v>
      </c>
      <c r="BC375" s="20">
        <f t="shared" si="116"/>
        <v>26315.27</v>
      </c>
      <c r="BD375" s="20">
        <f t="shared" si="116"/>
        <v>27104.639999999999</v>
      </c>
      <c r="BE375" s="20">
        <f t="shared" si="116"/>
        <v>27920.37</v>
      </c>
      <c r="BF375" s="20">
        <f t="shared" si="116"/>
        <v>28762.46</v>
      </c>
      <c r="BG375" s="20">
        <f t="shared" si="116"/>
        <v>29622.5</v>
      </c>
      <c r="BH375" s="20">
        <f t="shared" si="116"/>
        <v>30512.49</v>
      </c>
      <c r="BI375" s="20">
        <f t="shared" si="116"/>
        <v>31428.84</v>
      </c>
      <c r="BJ375" s="20">
        <f t="shared" si="116"/>
        <v>32363.14</v>
      </c>
      <c r="BK375" s="20">
        <f t="shared" si="116"/>
        <v>33339.39</v>
      </c>
      <c r="BL375" s="20">
        <f t="shared" si="111"/>
        <v>34337.18</v>
      </c>
      <c r="BM375" s="20">
        <f t="shared" si="111"/>
        <v>35364.92</v>
      </c>
      <c r="BN375" s="20">
        <f t="shared" si="111"/>
        <v>36438.199999999997</v>
      </c>
      <c r="BO375" s="20">
        <f t="shared" si="110"/>
        <v>37529.43</v>
      </c>
    </row>
    <row r="376" spans="1:67" x14ac:dyDescent="0.2">
      <c r="A376">
        <v>360</v>
      </c>
      <c r="B376" s="20">
        <f t="shared" si="115"/>
        <v>5724</v>
      </c>
      <c r="C376" s="20">
        <f t="shared" si="115"/>
        <v>5817.6</v>
      </c>
      <c r="D376" s="20">
        <f t="shared" si="115"/>
        <v>5888.4</v>
      </c>
      <c r="E376" s="20">
        <f t="shared" si="115"/>
        <v>6063.6</v>
      </c>
      <c r="F376" s="20">
        <f t="shared" si="115"/>
        <v>6242.4</v>
      </c>
      <c r="G376" s="22">
        <f t="shared" si="115"/>
        <v>6424.8</v>
      </c>
      <c r="H376" s="20">
        <f t="shared" si="115"/>
        <v>6596.4000000000005</v>
      </c>
      <c r="I376" s="20">
        <f t="shared" si="115"/>
        <v>6771.6</v>
      </c>
      <c r="J376" s="20">
        <f t="shared" si="115"/>
        <v>6976.8</v>
      </c>
      <c r="K376" s="20">
        <f t="shared" si="115"/>
        <v>7185.6</v>
      </c>
      <c r="L376" s="20">
        <f t="shared" si="115"/>
        <v>7398</v>
      </c>
      <c r="M376" s="20">
        <f t="shared" si="115"/>
        <v>7626</v>
      </c>
      <c r="N376" s="20">
        <f t="shared" si="115"/>
        <v>7857.6</v>
      </c>
      <c r="O376" s="20">
        <f t="shared" si="115"/>
        <v>8080.8</v>
      </c>
      <c r="P376" s="20">
        <f t="shared" si="115"/>
        <v>8335.2000000000007</v>
      </c>
      <c r="Q376" s="20">
        <f t="shared" ref="Q376:AF391" si="118">IF((Q$8+(Q$9*$A376))&lt;Q$12,Q$12,Q$8+(Q$9*$A376))</f>
        <v>8581.2000000000007</v>
      </c>
      <c r="R376" s="20">
        <f t="shared" si="118"/>
        <v>8830.7999999999993</v>
      </c>
      <c r="S376" s="20">
        <f t="shared" si="118"/>
        <v>9099.6</v>
      </c>
      <c r="T376" s="20">
        <f t="shared" si="118"/>
        <v>9372</v>
      </c>
      <c r="U376" s="20">
        <f t="shared" si="118"/>
        <v>9651.6</v>
      </c>
      <c r="V376" s="20">
        <f t="shared" si="118"/>
        <v>9946.7999999999993</v>
      </c>
      <c r="W376" s="20">
        <f t="shared" si="118"/>
        <v>10237.200000000001</v>
      </c>
      <c r="X376" s="20">
        <f t="shared" si="118"/>
        <v>10543.2</v>
      </c>
      <c r="Y376" s="20">
        <f t="shared" si="118"/>
        <v>10868.4</v>
      </c>
      <c r="Z376" s="20">
        <f t="shared" si="118"/>
        <v>11188.8</v>
      </c>
      <c r="AA376" s="20">
        <f t="shared" si="118"/>
        <v>11528.4</v>
      </c>
      <c r="AB376" s="20">
        <f t="shared" si="118"/>
        <v>11871.6</v>
      </c>
      <c r="AC376" s="20">
        <f t="shared" si="118"/>
        <v>12234</v>
      </c>
      <c r="AD376" s="20">
        <f t="shared" si="118"/>
        <v>12591.6</v>
      </c>
      <c r="AE376" s="20">
        <f t="shared" si="118"/>
        <v>12968.4</v>
      </c>
      <c r="AF376" s="20">
        <f t="shared" si="118"/>
        <v>13364.4</v>
      </c>
      <c r="AG376" s="20">
        <f t="shared" si="117"/>
        <v>13755.6</v>
      </c>
      <c r="AH376" s="20">
        <f t="shared" si="117"/>
        <v>14178</v>
      </c>
      <c r="AI376" s="20">
        <f t="shared" si="117"/>
        <v>14599.2</v>
      </c>
      <c r="AJ376" s="20">
        <f t="shared" si="117"/>
        <v>15039.6</v>
      </c>
      <c r="AK376" s="20">
        <f t="shared" si="117"/>
        <v>15487.2</v>
      </c>
      <c r="AL376" s="20">
        <f t="shared" si="117"/>
        <v>15957.6</v>
      </c>
      <c r="AM376" s="20">
        <f t="shared" si="117"/>
        <v>16435.2</v>
      </c>
      <c r="AN376" s="20">
        <f t="shared" si="117"/>
        <v>16923.599999999999</v>
      </c>
      <c r="AO376" s="20">
        <f t="shared" si="117"/>
        <v>17434.8</v>
      </c>
      <c r="AP376" s="20">
        <f t="shared" si="117"/>
        <v>17953.199999999997</v>
      </c>
      <c r="AQ376" s="20">
        <f t="shared" si="117"/>
        <v>18494.400000000001</v>
      </c>
      <c r="AR376" s="20">
        <f t="shared" si="117"/>
        <v>19046.400000000001</v>
      </c>
      <c r="AS376" s="20">
        <f t="shared" si="117"/>
        <v>19621.199999999997</v>
      </c>
      <c r="AT376" s="20">
        <f t="shared" si="117"/>
        <v>20206.8</v>
      </c>
      <c r="AU376" s="20">
        <f t="shared" si="117"/>
        <v>20815.2</v>
      </c>
      <c r="AV376" s="20">
        <f t="shared" si="117"/>
        <v>21438</v>
      </c>
      <c r="AW376" s="20">
        <f t="shared" si="116"/>
        <v>22083.599999999999</v>
      </c>
      <c r="AX376" s="20">
        <f t="shared" si="116"/>
        <v>22740</v>
      </c>
      <c r="AY376" s="20">
        <f t="shared" si="116"/>
        <v>23422.799999999999</v>
      </c>
      <c r="AZ376" s="20">
        <f t="shared" si="116"/>
        <v>24132</v>
      </c>
      <c r="BA376" s="20">
        <f t="shared" si="116"/>
        <v>24855.599999999999</v>
      </c>
      <c r="BB376" s="20">
        <f t="shared" si="116"/>
        <v>25602</v>
      </c>
      <c r="BC376" s="20">
        <f t="shared" si="116"/>
        <v>26362.799999999999</v>
      </c>
      <c r="BD376" s="20">
        <f t="shared" si="116"/>
        <v>27153.599999999999</v>
      </c>
      <c r="BE376" s="20">
        <f t="shared" si="116"/>
        <v>27970.799999999999</v>
      </c>
      <c r="BF376" s="20">
        <f t="shared" si="116"/>
        <v>28814.399999999998</v>
      </c>
      <c r="BG376" s="20">
        <f t="shared" si="116"/>
        <v>29676</v>
      </c>
      <c r="BH376" s="20">
        <f t="shared" si="116"/>
        <v>30567.599999999999</v>
      </c>
      <c r="BI376" s="20">
        <f t="shared" si="116"/>
        <v>31485.599999999999</v>
      </c>
      <c r="BJ376" s="20">
        <f t="shared" si="116"/>
        <v>32421.599999999999</v>
      </c>
      <c r="BK376" s="20">
        <f t="shared" si="116"/>
        <v>33399.599999999999</v>
      </c>
      <c r="BL376" s="20">
        <f t="shared" si="111"/>
        <v>34399.199999999997</v>
      </c>
      <c r="BM376" s="20">
        <f t="shared" si="111"/>
        <v>35428.800000000003</v>
      </c>
      <c r="BN376" s="20">
        <f t="shared" si="111"/>
        <v>36504</v>
      </c>
      <c r="BO376" s="20">
        <f t="shared" si="110"/>
        <v>37597.199999999997</v>
      </c>
    </row>
    <row r="377" spans="1:67" x14ac:dyDescent="0.2">
      <c r="A377">
        <v>361</v>
      </c>
      <c r="B377" s="20">
        <f t="shared" ref="B377:Q392" si="119">IF((B$8+(B$9*$A377))&lt;B$12,B$12,B$8+(B$9*$A377))</f>
        <v>5734.3</v>
      </c>
      <c r="C377" s="20">
        <f t="shared" si="119"/>
        <v>5828.06</v>
      </c>
      <c r="D377" s="20">
        <f t="shared" si="119"/>
        <v>5898.99</v>
      </c>
      <c r="E377" s="20">
        <f t="shared" si="119"/>
        <v>6074.51</v>
      </c>
      <c r="F377" s="20">
        <f t="shared" si="119"/>
        <v>6253.6399999999994</v>
      </c>
      <c r="G377" s="22">
        <f t="shared" si="119"/>
        <v>6436.38</v>
      </c>
      <c r="H377" s="20">
        <f t="shared" si="119"/>
        <v>6608.29</v>
      </c>
      <c r="I377" s="20">
        <f t="shared" si="119"/>
        <v>6783.81</v>
      </c>
      <c r="J377" s="20">
        <f t="shared" si="119"/>
        <v>6989.38</v>
      </c>
      <c r="K377" s="20">
        <f t="shared" si="119"/>
        <v>7198.56</v>
      </c>
      <c r="L377" s="20">
        <f t="shared" si="119"/>
        <v>7411.3499999999995</v>
      </c>
      <c r="M377" s="20">
        <f t="shared" si="119"/>
        <v>7639.75</v>
      </c>
      <c r="N377" s="20">
        <f t="shared" si="119"/>
        <v>7871.76</v>
      </c>
      <c r="O377" s="20">
        <f t="shared" si="119"/>
        <v>8095.38</v>
      </c>
      <c r="P377" s="20">
        <f t="shared" si="119"/>
        <v>8350.2200000000012</v>
      </c>
      <c r="Q377" s="20">
        <f t="shared" si="119"/>
        <v>8596.67</v>
      </c>
      <c r="R377" s="20">
        <f t="shared" si="118"/>
        <v>8846.73</v>
      </c>
      <c r="S377" s="20">
        <f t="shared" si="118"/>
        <v>9116.01</v>
      </c>
      <c r="T377" s="20">
        <f t="shared" si="118"/>
        <v>9388.9</v>
      </c>
      <c r="U377" s="20">
        <f t="shared" si="118"/>
        <v>9669.01</v>
      </c>
      <c r="V377" s="20">
        <f t="shared" si="118"/>
        <v>9964.73</v>
      </c>
      <c r="W377" s="20">
        <f t="shared" si="118"/>
        <v>10255.669999999998</v>
      </c>
      <c r="X377" s="20">
        <f t="shared" si="118"/>
        <v>10562.220000000001</v>
      </c>
      <c r="Y377" s="20">
        <f t="shared" si="118"/>
        <v>10887.99</v>
      </c>
      <c r="Z377" s="20">
        <f t="shared" si="118"/>
        <v>11208.98</v>
      </c>
      <c r="AA377" s="20">
        <f t="shared" si="118"/>
        <v>11549.189999999999</v>
      </c>
      <c r="AB377" s="20">
        <f t="shared" si="118"/>
        <v>11893.01</v>
      </c>
      <c r="AC377" s="20">
        <f t="shared" si="118"/>
        <v>12256.05</v>
      </c>
      <c r="AD377" s="20">
        <f t="shared" si="118"/>
        <v>12614.31</v>
      </c>
      <c r="AE377" s="20">
        <f t="shared" si="118"/>
        <v>12991.79</v>
      </c>
      <c r="AF377" s="20">
        <f t="shared" si="118"/>
        <v>13388.49</v>
      </c>
      <c r="AG377" s="20">
        <f t="shared" si="117"/>
        <v>13780.41</v>
      </c>
      <c r="AH377" s="20">
        <f t="shared" si="117"/>
        <v>14203.550000000001</v>
      </c>
      <c r="AI377" s="20">
        <f t="shared" si="117"/>
        <v>14625.52</v>
      </c>
      <c r="AJ377" s="20">
        <f t="shared" si="117"/>
        <v>15066.71</v>
      </c>
      <c r="AK377" s="20">
        <f t="shared" si="117"/>
        <v>15515.12</v>
      </c>
      <c r="AL377" s="20">
        <f t="shared" si="117"/>
        <v>15986.36</v>
      </c>
      <c r="AM377" s="20">
        <f t="shared" si="117"/>
        <v>16464.82</v>
      </c>
      <c r="AN377" s="20">
        <f t="shared" si="117"/>
        <v>16954.11</v>
      </c>
      <c r="AO377" s="20">
        <f t="shared" si="117"/>
        <v>17466.23</v>
      </c>
      <c r="AP377" s="20">
        <f t="shared" si="117"/>
        <v>17985.57</v>
      </c>
      <c r="AQ377" s="20">
        <f t="shared" si="117"/>
        <v>18527.740000000002</v>
      </c>
      <c r="AR377" s="20">
        <f t="shared" si="117"/>
        <v>19080.740000000002</v>
      </c>
      <c r="AS377" s="20">
        <f t="shared" si="117"/>
        <v>19656.57</v>
      </c>
      <c r="AT377" s="20">
        <f t="shared" si="117"/>
        <v>20243.23</v>
      </c>
      <c r="AU377" s="20">
        <f t="shared" si="117"/>
        <v>20852.72</v>
      </c>
      <c r="AV377" s="20">
        <f t="shared" si="117"/>
        <v>21476.65</v>
      </c>
      <c r="AW377" s="20">
        <f t="shared" si="116"/>
        <v>22123.410000000003</v>
      </c>
      <c r="AX377" s="20">
        <f t="shared" si="116"/>
        <v>22781</v>
      </c>
      <c r="AY377" s="20">
        <f t="shared" si="116"/>
        <v>23465.03</v>
      </c>
      <c r="AZ377" s="20">
        <f t="shared" si="116"/>
        <v>24175.5</v>
      </c>
      <c r="BA377" s="20">
        <f t="shared" si="116"/>
        <v>24900.410000000003</v>
      </c>
      <c r="BB377" s="20">
        <f t="shared" si="116"/>
        <v>25648.149999999998</v>
      </c>
      <c r="BC377" s="20">
        <f t="shared" si="116"/>
        <v>26410.33</v>
      </c>
      <c r="BD377" s="20">
        <f t="shared" si="116"/>
        <v>27202.560000000001</v>
      </c>
      <c r="BE377" s="20">
        <f t="shared" si="116"/>
        <v>28021.23</v>
      </c>
      <c r="BF377" s="20">
        <f t="shared" si="116"/>
        <v>28866.34</v>
      </c>
      <c r="BG377" s="20">
        <f t="shared" si="116"/>
        <v>29729.5</v>
      </c>
      <c r="BH377" s="20">
        <f t="shared" si="116"/>
        <v>30622.71</v>
      </c>
      <c r="BI377" s="20">
        <f t="shared" si="116"/>
        <v>31542.36</v>
      </c>
      <c r="BJ377" s="20">
        <f t="shared" si="116"/>
        <v>32480.06</v>
      </c>
      <c r="BK377" s="20">
        <f t="shared" si="116"/>
        <v>33459.81</v>
      </c>
      <c r="BL377" s="20">
        <f t="shared" si="111"/>
        <v>34461.22</v>
      </c>
      <c r="BM377" s="20">
        <f t="shared" si="111"/>
        <v>35492.68</v>
      </c>
      <c r="BN377" s="20">
        <f t="shared" si="111"/>
        <v>36569.800000000003</v>
      </c>
      <c r="BO377" s="20">
        <f t="shared" si="110"/>
        <v>37664.97</v>
      </c>
    </row>
    <row r="378" spans="1:67" x14ac:dyDescent="0.2">
      <c r="A378">
        <v>362</v>
      </c>
      <c r="B378" s="20">
        <f t="shared" si="119"/>
        <v>5744.6</v>
      </c>
      <c r="C378" s="20">
        <f t="shared" si="119"/>
        <v>5838.52</v>
      </c>
      <c r="D378" s="20">
        <f t="shared" si="119"/>
        <v>5909.58</v>
      </c>
      <c r="E378" s="20">
        <f t="shared" si="119"/>
        <v>6085.42</v>
      </c>
      <c r="F378" s="20">
        <f t="shared" si="119"/>
        <v>6264.88</v>
      </c>
      <c r="G378" s="22">
        <f t="shared" si="119"/>
        <v>6447.96</v>
      </c>
      <c r="H378" s="20">
        <f t="shared" si="119"/>
        <v>6620.18</v>
      </c>
      <c r="I378" s="20">
        <f t="shared" si="119"/>
        <v>6796.02</v>
      </c>
      <c r="J378" s="20">
        <f t="shared" si="119"/>
        <v>7001.96</v>
      </c>
      <c r="K378" s="20">
        <f t="shared" si="119"/>
        <v>7211.52</v>
      </c>
      <c r="L378" s="20">
        <f t="shared" si="119"/>
        <v>7424.7</v>
      </c>
      <c r="M378" s="20">
        <f t="shared" si="119"/>
        <v>7653.5</v>
      </c>
      <c r="N378" s="20">
        <f t="shared" si="119"/>
        <v>7885.92</v>
      </c>
      <c r="O378" s="20">
        <f t="shared" si="119"/>
        <v>8109.96</v>
      </c>
      <c r="P378" s="20">
        <f t="shared" si="119"/>
        <v>8365.24</v>
      </c>
      <c r="Q378" s="20">
        <f t="shared" si="119"/>
        <v>8612.14</v>
      </c>
      <c r="R378" s="20">
        <f t="shared" si="118"/>
        <v>8862.66</v>
      </c>
      <c r="S378" s="20">
        <f t="shared" si="118"/>
        <v>9132.42</v>
      </c>
      <c r="T378" s="20">
        <f t="shared" si="118"/>
        <v>9405.7999999999993</v>
      </c>
      <c r="U378" s="20">
        <f t="shared" si="118"/>
        <v>9686.42</v>
      </c>
      <c r="V378" s="20">
        <f t="shared" si="118"/>
        <v>9982.66</v>
      </c>
      <c r="W378" s="20">
        <f t="shared" si="118"/>
        <v>10274.14</v>
      </c>
      <c r="X378" s="20">
        <f t="shared" si="118"/>
        <v>10581.24</v>
      </c>
      <c r="Y378" s="20">
        <f t="shared" si="118"/>
        <v>10907.58</v>
      </c>
      <c r="Z378" s="20">
        <f t="shared" si="118"/>
        <v>11229.16</v>
      </c>
      <c r="AA378" s="20">
        <f t="shared" si="118"/>
        <v>11569.98</v>
      </c>
      <c r="AB378" s="20">
        <f t="shared" si="118"/>
        <v>11914.42</v>
      </c>
      <c r="AC378" s="20">
        <f t="shared" si="118"/>
        <v>12278.1</v>
      </c>
      <c r="AD378" s="20">
        <f t="shared" si="118"/>
        <v>12637.02</v>
      </c>
      <c r="AE378" s="20">
        <f t="shared" si="118"/>
        <v>13015.18</v>
      </c>
      <c r="AF378" s="20">
        <f t="shared" si="118"/>
        <v>13412.58</v>
      </c>
      <c r="AG378" s="20">
        <f t="shared" si="117"/>
        <v>13805.22</v>
      </c>
      <c r="AH378" s="20">
        <f t="shared" si="117"/>
        <v>14229.1</v>
      </c>
      <c r="AI378" s="20">
        <f t="shared" si="117"/>
        <v>14651.84</v>
      </c>
      <c r="AJ378" s="20">
        <f t="shared" si="117"/>
        <v>15093.82</v>
      </c>
      <c r="AK378" s="20">
        <f t="shared" si="117"/>
        <v>15543.04</v>
      </c>
      <c r="AL378" s="20">
        <f t="shared" si="117"/>
        <v>16015.12</v>
      </c>
      <c r="AM378" s="20">
        <f t="shared" si="117"/>
        <v>16494.440000000002</v>
      </c>
      <c r="AN378" s="20">
        <f t="shared" si="117"/>
        <v>16984.620000000003</v>
      </c>
      <c r="AO378" s="20">
        <f t="shared" si="117"/>
        <v>17497.66</v>
      </c>
      <c r="AP378" s="20">
        <f t="shared" si="117"/>
        <v>18017.939999999999</v>
      </c>
      <c r="AQ378" s="20">
        <f t="shared" si="117"/>
        <v>18561.080000000002</v>
      </c>
      <c r="AR378" s="20">
        <f t="shared" si="117"/>
        <v>19115.080000000002</v>
      </c>
      <c r="AS378" s="20">
        <f t="shared" si="117"/>
        <v>19691.939999999999</v>
      </c>
      <c r="AT378" s="20">
        <f t="shared" si="117"/>
        <v>20279.66</v>
      </c>
      <c r="AU378" s="20">
        <f t="shared" si="117"/>
        <v>20890.240000000002</v>
      </c>
      <c r="AV378" s="20">
        <f t="shared" si="117"/>
        <v>21515.3</v>
      </c>
      <c r="AW378" s="20">
        <f t="shared" si="116"/>
        <v>22163.22</v>
      </c>
      <c r="AX378" s="20">
        <f t="shared" si="116"/>
        <v>22822</v>
      </c>
      <c r="AY378" s="20">
        <f t="shared" si="116"/>
        <v>23507.26</v>
      </c>
      <c r="AZ378" s="20">
        <f t="shared" si="116"/>
        <v>24219</v>
      </c>
      <c r="BA378" s="20">
        <f t="shared" si="116"/>
        <v>24945.22</v>
      </c>
      <c r="BB378" s="20">
        <f t="shared" si="116"/>
        <v>25694.3</v>
      </c>
      <c r="BC378" s="20">
        <f t="shared" si="116"/>
        <v>26457.86</v>
      </c>
      <c r="BD378" s="20">
        <f t="shared" si="116"/>
        <v>27251.52</v>
      </c>
      <c r="BE378" s="20">
        <f t="shared" si="116"/>
        <v>28071.66</v>
      </c>
      <c r="BF378" s="20">
        <f t="shared" si="116"/>
        <v>28918.28</v>
      </c>
      <c r="BG378" s="20">
        <f t="shared" si="116"/>
        <v>29783</v>
      </c>
      <c r="BH378" s="20">
        <f t="shared" si="116"/>
        <v>30677.82</v>
      </c>
      <c r="BI378" s="20">
        <f t="shared" si="116"/>
        <v>31599.119999999999</v>
      </c>
      <c r="BJ378" s="20">
        <f t="shared" si="116"/>
        <v>32538.52</v>
      </c>
      <c r="BK378" s="20">
        <f t="shared" si="116"/>
        <v>33520.020000000004</v>
      </c>
      <c r="BL378" s="20">
        <f t="shared" si="111"/>
        <v>34523.240000000005</v>
      </c>
      <c r="BM378" s="20">
        <f t="shared" si="111"/>
        <v>35556.559999999998</v>
      </c>
      <c r="BN378" s="20">
        <f t="shared" si="111"/>
        <v>36635.599999999999</v>
      </c>
      <c r="BO378" s="20">
        <f t="shared" si="110"/>
        <v>37732.74</v>
      </c>
    </row>
    <row r="379" spans="1:67" x14ac:dyDescent="0.2">
      <c r="A379">
        <v>363</v>
      </c>
      <c r="B379" s="20">
        <f t="shared" si="119"/>
        <v>5754.9</v>
      </c>
      <c r="C379" s="20">
        <f t="shared" si="119"/>
        <v>5848.9800000000005</v>
      </c>
      <c r="D379" s="20">
        <f t="shared" si="119"/>
        <v>5920.17</v>
      </c>
      <c r="E379" s="20">
        <f t="shared" si="119"/>
        <v>6096.33</v>
      </c>
      <c r="F379" s="20">
        <f t="shared" si="119"/>
        <v>6276.12</v>
      </c>
      <c r="G379" s="22">
        <f t="shared" si="119"/>
        <v>6459.54</v>
      </c>
      <c r="H379" s="20">
        <f t="shared" si="119"/>
        <v>6632.0700000000006</v>
      </c>
      <c r="I379" s="20">
        <f t="shared" si="119"/>
        <v>6808.2300000000005</v>
      </c>
      <c r="J379" s="20">
        <f t="shared" si="119"/>
        <v>7014.54</v>
      </c>
      <c r="K379" s="20">
        <f t="shared" si="119"/>
        <v>7224.4800000000005</v>
      </c>
      <c r="L379" s="20">
        <f t="shared" si="119"/>
        <v>7438.05</v>
      </c>
      <c r="M379" s="20">
        <f t="shared" si="119"/>
        <v>7667.25</v>
      </c>
      <c r="N379" s="20">
        <f t="shared" si="119"/>
        <v>7900.08</v>
      </c>
      <c r="O379" s="20">
        <f t="shared" si="119"/>
        <v>8124.54</v>
      </c>
      <c r="P379" s="20">
        <f t="shared" si="119"/>
        <v>8380.26</v>
      </c>
      <c r="Q379" s="20">
        <f t="shared" si="119"/>
        <v>8627.61</v>
      </c>
      <c r="R379" s="20">
        <f t="shared" si="118"/>
        <v>8878.59</v>
      </c>
      <c r="S379" s="20">
        <f t="shared" si="118"/>
        <v>9148.83</v>
      </c>
      <c r="T379" s="20">
        <f t="shared" si="118"/>
        <v>9422.7000000000007</v>
      </c>
      <c r="U379" s="20">
        <f t="shared" si="118"/>
        <v>9703.83</v>
      </c>
      <c r="V379" s="20">
        <f t="shared" si="118"/>
        <v>10000.59</v>
      </c>
      <c r="W379" s="20">
        <f t="shared" si="118"/>
        <v>10292.61</v>
      </c>
      <c r="X379" s="20">
        <f t="shared" si="118"/>
        <v>10600.26</v>
      </c>
      <c r="Y379" s="20">
        <f t="shared" si="118"/>
        <v>10927.17</v>
      </c>
      <c r="Z379" s="20">
        <f t="shared" si="118"/>
        <v>11249.34</v>
      </c>
      <c r="AA379" s="20">
        <f t="shared" si="118"/>
        <v>11590.77</v>
      </c>
      <c r="AB379" s="20">
        <f t="shared" si="118"/>
        <v>11935.83</v>
      </c>
      <c r="AC379" s="20">
        <f t="shared" si="118"/>
        <v>12300.150000000001</v>
      </c>
      <c r="AD379" s="20">
        <f t="shared" si="118"/>
        <v>12659.73</v>
      </c>
      <c r="AE379" s="20">
        <f t="shared" si="118"/>
        <v>13038.57</v>
      </c>
      <c r="AF379" s="20">
        <f t="shared" si="118"/>
        <v>13436.67</v>
      </c>
      <c r="AG379" s="20">
        <f t="shared" si="117"/>
        <v>13830.029999999999</v>
      </c>
      <c r="AH379" s="20">
        <f t="shared" si="117"/>
        <v>14254.65</v>
      </c>
      <c r="AI379" s="20">
        <f t="shared" si="117"/>
        <v>14678.16</v>
      </c>
      <c r="AJ379" s="20">
        <f t="shared" si="117"/>
        <v>15120.93</v>
      </c>
      <c r="AK379" s="20">
        <f t="shared" si="117"/>
        <v>15570.960000000001</v>
      </c>
      <c r="AL379" s="20">
        <f t="shared" si="117"/>
        <v>16043.880000000001</v>
      </c>
      <c r="AM379" s="20">
        <f t="shared" si="117"/>
        <v>16524.059999999998</v>
      </c>
      <c r="AN379" s="20">
        <f t="shared" si="117"/>
        <v>17015.13</v>
      </c>
      <c r="AO379" s="20">
        <f t="shared" si="117"/>
        <v>17529.09</v>
      </c>
      <c r="AP379" s="20">
        <f t="shared" si="117"/>
        <v>18050.309999999998</v>
      </c>
      <c r="AQ379" s="20">
        <f t="shared" si="117"/>
        <v>18594.420000000002</v>
      </c>
      <c r="AR379" s="20">
        <f t="shared" si="117"/>
        <v>19149.420000000002</v>
      </c>
      <c r="AS379" s="20">
        <f t="shared" si="117"/>
        <v>19727.309999999998</v>
      </c>
      <c r="AT379" s="20">
        <f t="shared" si="117"/>
        <v>20316.09</v>
      </c>
      <c r="AU379" s="20">
        <f t="shared" si="117"/>
        <v>20927.760000000002</v>
      </c>
      <c r="AV379" s="20">
        <f t="shared" ref="AV379:BK394" si="120">IF((AV$8+(AV$9*$A379))&lt;AV$12,AV$12,AV$8+(AV$9*$A379))</f>
        <v>21553.949999999997</v>
      </c>
      <c r="AW379" s="20">
        <f t="shared" si="120"/>
        <v>22203.03</v>
      </c>
      <c r="AX379" s="20">
        <f t="shared" si="120"/>
        <v>22863</v>
      </c>
      <c r="AY379" s="20">
        <f t="shared" si="120"/>
        <v>23549.489999999998</v>
      </c>
      <c r="AZ379" s="20">
        <f t="shared" si="120"/>
        <v>24262.5</v>
      </c>
      <c r="BA379" s="20">
        <f t="shared" si="120"/>
        <v>24990.03</v>
      </c>
      <c r="BB379" s="20">
        <f t="shared" si="120"/>
        <v>25740.45</v>
      </c>
      <c r="BC379" s="20">
        <f t="shared" si="120"/>
        <v>26505.39</v>
      </c>
      <c r="BD379" s="20">
        <f t="shared" si="120"/>
        <v>27300.48</v>
      </c>
      <c r="BE379" s="20">
        <f t="shared" si="120"/>
        <v>28122.09</v>
      </c>
      <c r="BF379" s="20">
        <f t="shared" si="120"/>
        <v>28970.219999999998</v>
      </c>
      <c r="BG379" s="20">
        <f t="shared" si="120"/>
        <v>29836.5</v>
      </c>
      <c r="BH379" s="20">
        <f t="shared" si="120"/>
        <v>30732.93</v>
      </c>
      <c r="BI379" s="20">
        <f t="shared" si="120"/>
        <v>31655.88</v>
      </c>
      <c r="BJ379" s="20">
        <f t="shared" si="120"/>
        <v>32596.98</v>
      </c>
      <c r="BK379" s="20">
        <f t="shared" si="120"/>
        <v>33580.229999999996</v>
      </c>
      <c r="BL379" s="20">
        <f t="shared" si="111"/>
        <v>34585.26</v>
      </c>
      <c r="BM379" s="20">
        <f t="shared" si="111"/>
        <v>35620.44</v>
      </c>
      <c r="BN379" s="20">
        <f t="shared" si="111"/>
        <v>36701.399999999994</v>
      </c>
      <c r="BO379" s="20">
        <f t="shared" si="110"/>
        <v>37800.509999999995</v>
      </c>
    </row>
    <row r="380" spans="1:67" x14ac:dyDescent="0.2">
      <c r="A380">
        <v>364</v>
      </c>
      <c r="B380" s="20">
        <f t="shared" si="119"/>
        <v>5765.2000000000007</v>
      </c>
      <c r="C380" s="20">
        <f t="shared" si="119"/>
        <v>5859.4400000000005</v>
      </c>
      <c r="D380" s="20">
        <f t="shared" si="119"/>
        <v>5930.76</v>
      </c>
      <c r="E380" s="20">
        <f t="shared" si="119"/>
        <v>6107.24</v>
      </c>
      <c r="F380" s="20">
        <f t="shared" si="119"/>
        <v>6287.3600000000006</v>
      </c>
      <c r="G380" s="22">
        <f t="shared" si="119"/>
        <v>6471.12</v>
      </c>
      <c r="H380" s="20">
        <f t="shared" si="119"/>
        <v>6643.96</v>
      </c>
      <c r="I380" s="20">
        <f t="shared" si="119"/>
        <v>6820.4400000000005</v>
      </c>
      <c r="J380" s="20">
        <f t="shared" si="119"/>
        <v>7027.12</v>
      </c>
      <c r="K380" s="20">
        <f t="shared" si="119"/>
        <v>7237.4400000000005</v>
      </c>
      <c r="L380" s="20">
        <f t="shared" si="119"/>
        <v>7451.4</v>
      </c>
      <c r="M380" s="20">
        <f t="shared" si="119"/>
        <v>7681</v>
      </c>
      <c r="N380" s="20">
        <f t="shared" si="119"/>
        <v>7914.24</v>
      </c>
      <c r="O380" s="20">
        <f t="shared" si="119"/>
        <v>8139.12</v>
      </c>
      <c r="P380" s="20">
        <f t="shared" si="119"/>
        <v>8395.2799999999988</v>
      </c>
      <c r="Q380" s="20">
        <f t="shared" si="119"/>
        <v>8643.08</v>
      </c>
      <c r="R380" s="20">
        <f t="shared" si="118"/>
        <v>8894.52</v>
      </c>
      <c r="S380" s="20">
        <f t="shared" si="118"/>
        <v>9165.24</v>
      </c>
      <c r="T380" s="20">
        <f t="shared" si="118"/>
        <v>9439.5999999999985</v>
      </c>
      <c r="U380" s="20">
        <f t="shared" si="118"/>
        <v>9721.24</v>
      </c>
      <c r="V380" s="20">
        <f t="shared" si="118"/>
        <v>10018.52</v>
      </c>
      <c r="W380" s="20">
        <f t="shared" si="118"/>
        <v>10311.08</v>
      </c>
      <c r="X380" s="20">
        <f t="shared" si="118"/>
        <v>10619.279999999999</v>
      </c>
      <c r="Y380" s="20">
        <f t="shared" si="118"/>
        <v>10946.76</v>
      </c>
      <c r="Z380" s="20">
        <f t="shared" si="118"/>
        <v>11269.52</v>
      </c>
      <c r="AA380" s="20">
        <f t="shared" si="118"/>
        <v>11611.56</v>
      </c>
      <c r="AB380" s="20">
        <f t="shared" si="118"/>
        <v>11957.24</v>
      </c>
      <c r="AC380" s="20">
        <f t="shared" si="118"/>
        <v>12322.2</v>
      </c>
      <c r="AD380" s="20">
        <f t="shared" si="118"/>
        <v>12682.44</v>
      </c>
      <c r="AE380" s="20">
        <f t="shared" si="118"/>
        <v>13061.960000000001</v>
      </c>
      <c r="AF380" s="20">
        <f t="shared" si="118"/>
        <v>13460.76</v>
      </c>
      <c r="AG380" s="20">
        <f t="shared" ref="AG380:AV395" si="121">IF((AG$8+(AG$9*$A380))&lt;AG$12,AG$12,AG$8+(AG$9*$A380))</f>
        <v>13854.84</v>
      </c>
      <c r="AH380" s="20">
        <f t="shared" si="121"/>
        <v>14280.2</v>
      </c>
      <c r="AI380" s="20">
        <f t="shared" si="121"/>
        <v>14704.48</v>
      </c>
      <c r="AJ380" s="20">
        <f t="shared" si="121"/>
        <v>15148.039999999999</v>
      </c>
      <c r="AK380" s="20">
        <f t="shared" si="121"/>
        <v>15598.880000000001</v>
      </c>
      <c r="AL380" s="20">
        <f t="shared" si="121"/>
        <v>16072.640000000001</v>
      </c>
      <c r="AM380" s="20">
        <f t="shared" si="121"/>
        <v>16553.68</v>
      </c>
      <c r="AN380" s="20">
        <f t="shared" si="121"/>
        <v>17045.64</v>
      </c>
      <c r="AO380" s="20">
        <f t="shared" si="121"/>
        <v>17560.52</v>
      </c>
      <c r="AP380" s="20">
        <f t="shared" si="121"/>
        <v>18082.68</v>
      </c>
      <c r="AQ380" s="20">
        <f t="shared" si="121"/>
        <v>18627.760000000002</v>
      </c>
      <c r="AR380" s="20">
        <f t="shared" si="121"/>
        <v>19183.760000000002</v>
      </c>
      <c r="AS380" s="20">
        <f t="shared" si="121"/>
        <v>19762.68</v>
      </c>
      <c r="AT380" s="20">
        <f t="shared" si="121"/>
        <v>20352.52</v>
      </c>
      <c r="AU380" s="20">
        <f t="shared" si="121"/>
        <v>20965.28</v>
      </c>
      <c r="AV380" s="20">
        <f t="shared" si="121"/>
        <v>21592.6</v>
      </c>
      <c r="AW380" s="20">
        <f t="shared" si="120"/>
        <v>22242.84</v>
      </c>
      <c r="AX380" s="20">
        <f t="shared" si="120"/>
        <v>22904</v>
      </c>
      <c r="AY380" s="20">
        <f t="shared" si="120"/>
        <v>23591.72</v>
      </c>
      <c r="AZ380" s="20">
        <f t="shared" si="120"/>
        <v>24306</v>
      </c>
      <c r="BA380" s="20">
        <f t="shared" si="120"/>
        <v>25034.84</v>
      </c>
      <c r="BB380" s="20">
        <f t="shared" si="120"/>
        <v>25786.6</v>
      </c>
      <c r="BC380" s="20">
        <f t="shared" si="120"/>
        <v>26552.920000000002</v>
      </c>
      <c r="BD380" s="20">
        <f t="shared" si="120"/>
        <v>27349.439999999999</v>
      </c>
      <c r="BE380" s="20">
        <f t="shared" si="120"/>
        <v>28172.52</v>
      </c>
      <c r="BF380" s="20">
        <f t="shared" si="120"/>
        <v>29022.16</v>
      </c>
      <c r="BG380" s="20">
        <f t="shared" si="120"/>
        <v>29890</v>
      </c>
      <c r="BH380" s="20">
        <f t="shared" si="120"/>
        <v>30788.04</v>
      </c>
      <c r="BI380" s="20">
        <f t="shared" si="120"/>
        <v>31712.639999999999</v>
      </c>
      <c r="BJ380" s="20">
        <f t="shared" si="120"/>
        <v>32655.439999999999</v>
      </c>
      <c r="BK380" s="20">
        <f t="shared" si="120"/>
        <v>33640.44</v>
      </c>
      <c r="BL380" s="20">
        <f t="shared" si="111"/>
        <v>34647.279999999999</v>
      </c>
      <c r="BM380" s="20">
        <f t="shared" si="111"/>
        <v>35684.32</v>
      </c>
      <c r="BN380" s="20">
        <f t="shared" si="111"/>
        <v>36767.199999999997</v>
      </c>
      <c r="BO380" s="20">
        <f t="shared" si="110"/>
        <v>37868.28</v>
      </c>
    </row>
    <row r="381" spans="1:67" x14ac:dyDescent="0.2">
      <c r="A381">
        <v>365</v>
      </c>
      <c r="B381" s="20">
        <f t="shared" si="119"/>
        <v>5775.5</v>
      </c>
      <c r="C381" s="20">
        <f t="shared" si="119"/>
        <v>5869.9</v>
      </c>
      <c r="D381" s="20">
        <f t="shared" si="119"/>
        <v>5941.35</v>
      </c>
      <c r="E381" s="20">
        <f t="shared" si="119"/>
        <v>6118.15</v>
      </c>
      <c r="F381" s="20">
        <f t="shared" si="119"/>
        <v>6298.6</v>
      </c>
      <c r="G381" s="22">
        <f t="shared" si="119"/>
        <v>6482.7</v>
      </c>
      <c r="H381" s="20">
        <f t="shared" si="119"/>
        <v>6655.85</v>
      </c>
      <c r="I381" s="20">
        <f t="shared" si="119"/>
        <v>6832.6500000000005</v>
      </c>
      <c r="J381" s="20">
        <f t="shared" si="119"/>
        <v>7039.7</v>
      </c>
      <c r="K381" s="20">
        <f t="shared" si="119"/>
        <v>7250.4000000000005</v>
      </c>
      <c r="L381" s="20">
        <f t="shared" si="119"/>
        <v>7464.75</v>
      </c>
      <c r="M381" s="20">
        <f t="shared" si="119"/>
        <v>7694.75</v>
      </c>
      <c r="N381" s="20">
        <f t="shared" si="119"/>
        <v>7928.4</v>
      </c>
      <c r="O381" s="20">
        <f t="shared" si="119"/>
        <v>8153.7</v>
      </c>
      <c r="P381" s="20">
        <f t="shared" si="119"/>
        <v>8410.2999999999993</v>
      </c>
      <c r="Q381" s="20">
        <f t="shared" si="119"/>
        <v>8658.5499999999993</v>
      </c>
      <c r="R381" s="20">
        <f t="shared" si="118"/>
        <v>8910.4500000000007</v>
      </c>
      <c r="S381" s="20">
        <f t="shared" si="118"/>
        <v>9181.65</v>
      </c>
      <c r="T381" s="20">
        <f t="shared" si="118"/>
        <v>9456.5</v>
      </c>
      <c r="U381" s="20">
        <f t="shared" si="118"/>
        <v>9738.65</v>
      </c>
      <c r="V381" s="20">
        <f t="shared" si="118"/>
        <v>10036.450000000001</v>
      </c>
      <c r="W381" s="20">
        <f t="shared" si="118"/>
        <v>10329.549999999999</v>
      </c>
      <c r="X381" s="20">
        <f t="shared" si="118"/>
        <v>10638.3</v>
      </c>
      <c r="Y381" s="20">
        <f t="shared" si="118"/>
        <v>10966.35</v>
      </c>
      <c r="Z381" s="20">
        <f t="shared" si="118"/>
        <v>11289.7</v>
      </c>
      <c r="AA381" s="20">
        <f t="shared" si="118"/>
        <v>11632.349999999999</v>
      </c>
      <c r="AB381" s="20">
        <f t="shared" si="118"/>
        <v>11978.65</v>
      </c>
      <c r="AC381" s="20">
        <f t="shared" si="118"/>
        <v>12344.25</v>
      </c>
      <c r="AD381" s="20">
        <f t="shared" si="118"/>
        <v>12705.15</v>
      </c>
      <c r="AE381" s="20">
        <f t="shared" si="118"/>
        <v>13085.35</v>
      </c>
      <c r="AF381" s="20">
        <f t="shared" si="118"/>
        <v>13484.85</v>
      </c>
      <c r="AG381" s="20">
        <f t="shared" si="121"/>
        <v>13879.65</v>
      </c>
      <c r="AH381" s="20">
        <f t="shared" si="121"/>
        <v>14305.75</v>
      </c>
      <c r="AI381" s="20">
        <f t="shared" si="121"/>
        <v>14730.8</v>
      </c>
      <c r="AJ381" s="20">
        <f t="shared" si="121"/>
        <v>15175.15</v>
      </c>
      <c r="AK381" s="20">
        <f t="shared" si="121"/>
        <v>15626.800000000001</v>
      </c>
      <c r="AL381" s="20">
        <f t="shared" si="121"/>
        <v>16101.400000000001</v>
      </c>
      <c r="AM381" s="20">
        <f t="shared" si="121"/>
        <v>16583.300000000003</v>
      </c>
      <c r="AN381" s="20">
        <f t="shared" si="121"/>
        <v>17076.150000000001</v>
      </c>
      <c r="AO381" s="20">
        <f t="shared" si="121"/>
        <v>17591.95</v>
      </c>
      <c r="AP381" s="20">
        <f t="shared" si="121"/>
        <v>18115.05</v>
      </c>
      <c r="AQ381" s="20">
        <f t="shared" si="121"/>
        <v>18661.099999999999</v>
      </c>
      <c r="AR381" s="20">
        <f t="shared" si="121"/>
        <v>19218.099999999999</v>
      </c>
      <c r="AS381" s="20">
        <f t="shared" si="121"/>
        <v>19798.05</v>
      </c>
      <c r="AT381" s="20">
        <f t="shared" si="121"/>
        <v>20388.95</v>
      </c>
      <c r="AU381" s="20">
        <f t="shared" si="121"/>
        <v>21002.800000000003</v>
      </c>
      <c r="AV381" s="20">
        <f t="shared" si="121"/>
        <v>21631.25</v>
      </c>
      <c r="AW381" s="20">
        <f t="shared" si="120"/>
        <v>22282.65</v>
      </c>
      <c r="AX381" s="20">
        <f t="shared" si="120"/>
        <v>22945</v>
      </c>
      <c r="AY381" s="20">
        <f t="shared" si="120"/>
        <v>23633.949999999997</v>
      </c>
      <c r="AZ381" s="20">
        <f t="shared" si="120"/>
        <v>24349.5</v>
      </c>
      <c r="BA381" s="20">
        <f t="shared" si="120"/>
        <v>25079.65</v>
      </c>
      <c r="BB381" s="20">
        <f t="shared" si="120"/>
        <v>25832.75</v>
      </c>
      <c r="BC381" s="20">
        <f t="shared" si="120"/>
        <v>26600.45</v>
      </c>
      <c r="BD381" s="20">
        <f t="shared" si="120"/>
        <v>27398.400000000001</v>
      </c>
      <c r="BE381" s="20">
        <f t="shared" si="120"/>
        <v>28222.95</v>
      </c>
      <c r="BF381" s="20">
        <f t="shared" si="120"/>
        <v>29074.1</v>
      </c>
      <c r="BG381" s="20">
        <f t="shared" si="120"/>
        <v>29943.5</v>
      </c>
      <c r="BH381" s="20">
        <f t="shared" si="120"/>
        <v>30843.15</v>
      </c>
      <c r="BI381" s="20">
        <f t="shared" si="120"/>
        <v>31769.399999999998</v>
      </c>
      <c r="BJ381" s="20">
        <f t="shared" si="120"/>
        <v>32713.9</v>
      </c>
      <c r="BK381" s="20">
        <f t="shared" si="120"/>
        <v>33700.65</v>
      </c>
      <c r="BL381" s="20">
        <f t="shared" si="111"/>
        <v>34709.300000000003</v>
      </c>
      <c r="BM381" s="20">
        <f t="shared" si="111"/>
        <v>35748.199999999997</v>
      </c>
      <c r="BN381" s="20">
        <f t="shared" si="111"/>
        <v>36833</v>
      </c>
      <c r="BO381" s="20">
        <f t="shared" si="110"/>
        <v>37936.050000000003</v>
      </c>
    </row>
    <row r="382" spans="1:67" x14ac:dyDescent="0.2">
      <c r="A382">
        <v>366</v>
      </c>
      <c r="B382" s="20">
        <f t="shared" si="119"/>
        <v>5785.8</v>
      </c>
      <c r="C382" s="20">
        <f t="shared" si="119"/>
        <v>5880.3600000000006</v>
      </c>
      <c r="D382" s="20">
        <f t="shared" si="119"/>
        <v>5951.9400000000005</v>
      </c>
      <c r="E382" s="20">
        <f t="shared" si="119"/>
        <v>6129.0599999999995</v>
      </c>
      <c r="F382" s="20">
        <f t="shared" si="119"/>
        <v>6309.84</v>
      </c>
      <c r="G382" s="22">
        <f t="shared" si="119"/>
        <v>6494.28</v>
      </c>
      <c r="H382" s="20">
        <f t="shared" si="119"/>
        <v>6667.74</v>
      </c>
      <c r="I382" s="20">
        <f t="shared" si="119"/>
        <v>6844.8600000000006</v>
      </c>
      <c r="J382" s="20">
        <f t="shared" si="119"/>
        <v>7052.28</v>
      </c>
      <c r="K382" s="20">
        <f t="shared" si="119"/>
        <v>7263.3600000000006</v>
      </c>
      <c r="L382" s="20">
        <f t="shared" si="119"/>
        <v>7478.0999999999995</v>
      </c>
      <c r="M382" s="20">
        <f t="shared" si="119"/>
        <v>7708.5</v>
      </c>
      <c r="N382" s="20">
        <f t="shared" si="119"/>
        <v>7942.56</v>
      </c>
      <c r="O382" s="20">
        <f t="shared" si="119"/>
        <v>8168.28</v>
      </c>
      <c r="P382" s="20">
        <f t="shared" si="119"/>
        <v>8425.32</v>
      </c>
      <c r="Q382" s="20">
        <f t="shared" si="119"/>
        <v>8674.02</v>
      </c>
      <c r="R382" s="20">
        <f t="shared" si="118"/>
        <v>8926.380000000001</v>
      </c>
      <c r="S382" s="20">
        <f t="shared" si="118"/>
        <v>9198.0600000000013</v>
      </c>
      <c r="T382" s="20">
        <f t="shared" si="118"/>
        <v>9473.4</v>
      </c>
      <c r="U382" s="20">
        <f t="shared" si="118"/>
        <v>9756.0600000000013</v>
      </c>
      <c r="V382" s="20">
        <f t="shared" si="118"/>
        <v>10054.380000000001</v>
      </c>
      <c r="W382" s="20">
        <f t="shared" si="118"/>
        <v>10348.02</v>
      </c>
      <c r="X382" s="20">
        <f t="shared" si="118"/>
        <v>10657.32</v>
      </c>
      <c r="Y382" s="20">
        <f t="shared" si="118"/>
        <v>10985.939999999999</v>
      </c>
      <c r="Z382" s="20">
        <f t="shared" si="118"/>
        <v>11309.880000000001</v>
      </c>
      <c r="AA382" s="20">
        <f t="shared" si="118"/>
        <v>11653.14</v>
      </c>
      <c r="AB382" s="20">
        <f t="shared" si="118"/>
        <v>12000.060000000001</v>
      </c>
      <c r="AC382" s="20">
        <f t="shared" si="118"/>
        <v>12366.3</v>
      </c>
      <c r="AD382" s="20">
        <f t="shared" si="118"/>
        <v>12727.86</v>
      </c>
      <c r="AE382" s="20">
        <f t="shared" si="118"/>
        <v>13108.74</v>
      </c>
      <c r="AF382" s="20">
        <f t="shared" si="118"/>
        <v>13508.94</v>
      </c>
      <c r="AG382" s="20">
        <f t="shared" si="121"/>
        <v>13904.46</v>
      </c>
      <c r="AH382" s="20">
        <f t="shared" si="121"/>
        <v>14331.300000000001</v>
      </c>
      <c r="AI382" s="20">
        <f t="shared" si="121"/>
        <v>14757.12</v>
      </c>
      <c r="AJ382" s="20">
        <f t="shared" si="121"/>
        <v>15202.26</v>
      </c>
      <c r="AK382" s="20">
        <f t="shared" si="121"/>
        <v>15654.720000000001</v>
      </c>
      <c r="AL382" s="20">
        <f t="shared" si="121"/>
        <v>16130.16</v>
      </c>
      <c r="AM382" s="20">
        <f t="shared" si="121"/>
        <v>16612.919999999998</v>
      </c>
      <c r="AN382" s="20">
        <f t="shared" si="121"/>
        <v>17106.66</v>
      </c>
      <c r="AO382" s="20">
        <f t="shared" si="121"/>
        <v>17623.379999999997</v>
      </c>
      <c r="AP382" s="20">
        <f t="shared" si="121"/>
        <v>18147.419999999998</v>
      </c>
      <c r="AQ382" s="20">
        <f t="shared" si="121"/>
        <v>18694.440000000002</v>
      </c>
      <c r="AR382" s="20">
        <f t="shared" si="121"/>
        <v>19252.440000000002</v>
      </c>
      <c r="AS382" s="20">
        <f t="shared" si="121"/>
        <v>19833.419999999998</v>
      </c>
      <c r="AT382" s="20">
        <f t="shared" si="121"/>
        <v>20425.379999999997</v>
      </c>
      <c r="AU382" s="20">
        <f t="shared" si="121"/>
        <v>21040.32</v>
      </c>
      <c r="AV382" s="20">
        <f t="shared" si="121"/>
        <v>21669.9</v>
      </c>
      <c r="AW382" s="20">
        <f t="shared" si="120"/>
        <v>22322.46</v>
      </c>
      <c r="AX382" s="20">
        <f t="shared" si="120"/>
        <v>22986</v>
      </c>
      <c r="AY382" s="20">
        <f t="shared" si="120"/>
        <v>23676.18</v>
      </c>
      <c r="AZ382" s="20">
        <f t="shared" si="120"/>
        <v>24393</v>
      </c>
      <c r="BA382" s="20">
        <f t="shared" si="120"/>
        <v>25124.46</v>
      </c>
      <c r="BB382" s="20">
        <f t="shared" si="120"/>
        <v>25878.899999999998</v>
      </c>
      <c r="BC382" s="20">
        <f t="shared" si="120"/>
        <v>26647.98</v>
      </c>
      <c r="BD382" s="20">
        <f t="shared" si="120"/>
        <v>27447.360000000001</v>
      </c>
      <c r="BE382" s="20">
        <f t="shared" si="120"/>
        <v>28273.38</v>
      </c>
      <c r="BF382" s="20">
        <f t="shared" si="120"/>
        <v>29126.04</v>
      </c>
      <c r="BG382" s="20">
        <f t="shared" si="120"/>
        <v>29997</v>
      </c>
      <c r="BH382" s="20">
        <f t="shared" si="120"/>
        <v>30898.26</v>
      </c>
      <c r="BI382" s="20">
        <f t="shared" si="120"/>
        <v>31826.16</v>
      </c>
      <c r="BJ382" s="20">
        <f t="shared" si="120"/>
        <v>32772.36</v>
      </c>
      <c r="BK382" s="20">
        <f t="shared" si="120"/>
        <v>33760.86</v>
      </c>
      <c r="BL382" s="20">
        <f t="shared" si="111"/>
        <v>34771.32</v>
      </c>
      <c r="BM382" s="20">
        <f t="shared" si="111"/>
        <v>35812.080000000002</v>
      </c>
      <c r="BN382" s="20">
        <f t="shared" si="111"/>
        <v>36898.800000000003</v>
      </c>
      <c r="BO382" s="20">
        <f t="shared" si="110"/>
        <v>38003.82</v>
      </c>
    </row>
    <row r="383" spans="1:67" x14ac:dyDescent="0.2">
      <c r="A383">
        <v>367</v>
      </c>
      <c r="B383" s="20">
        <f t="shared" si="119"/>
        <v>5796.1</v>
      </c>
      <c r="C383" s="20">
        <f t="shared" si="119"/>
        <v>5890.82</v>
      </c>
      <c r="D383" s="20">
        <f t="shared" si="119"/>
        <v>5962.53</v>
      </c>
      <c r="E383" s="20">
        <f t="shared" si="119"/>
        <v>6139.97</v>
      </c>
      <c r="F383" s="20">
        <f t="shared" si="119"/>
        <v>6321.08</v>
      </c>
      <c r="G383" s="22">
        <f t="shared" si="119"/>
        <v>6505.86</v>
      </c>
      <c r="H383" s="20">
        <f t="shared" si="119"/>
        <v>6679.63</v>
      </c>
      <c r="I383" s="20">
        <f t="shared" si="119"/>
        <v>6857.0700000000006</v>
      </c>
      <c r="J383" s="20">
        <f t="shared" si="119"/>
        <v>7064.86</v>
      </c>
      <c r="K383" s="20">
        <f t="shared" si="119"/>
        <v>7276.3200000000006</v>
      </c>
      <c r="L383" s="20">
        <f t="shared" si="119"/>
        <v>7491.45</v>
      </c>
      <c r="M383" s="20">
        <f t="shared" si="119"/>
        <v>7722.25</v>
      </c>
      <c r="N383" s="20">
        <f t="shared" si="119"/>
        <v>7956.72</v>
      </c>
      <c r="O383" s="20">
        <f t="shared" si="119"/>
        <v>8182.86</v>
      </c>
      <c r="P383" s="20">
        <f t="shared" si="119"/>
        <v>8440.34</v>
      </c>
      <c r="Q383" s="20">
        <f t="shared" si="119"/>
        <v>8689.49</v>
      </c>
      <c r="R383" s="20">
        <f t="shared" si="118"/>
        <v>8942.31</v>
      </c>
      <c r="S383" s="20">
        <f t="shared" si="118"/>
        <v>9214.4700000000012</v>
      </c>
      <c r="T383" s="20">
        <f t="shared" si="118"/>
        <v>9490.2999999999993</v>
      </c>
      <c r="U383" s="20">
        <f t="shared" si="118"/>
        <v>9773.4700000000012</v>
      </c>
      <c r="V383" s="20">
        <f t="shared" si="118"/>
        <v>10072.31</v>
      </c>
      <c r="W383" s="20">
        <f t="shared" si="118"/>
        <v>10366.49</v>
      </c>
      <c r="X383" s="20">
        <f t="shared" si="118"/>
        <v>10676.34</v>
      </c>
      <c r="Y383" s="20">
        <f t="shared" si="118"/>
        <v>11005.529999999999</v>
      </c>
      <c r="Z383" s="20">
        <f t="shared" si="118"/>
        <v>11330.06</v>
      </c>
      <c r="AA383" s="20">
        <f t="shared" si="118"/>
        <v>11673.93</v>
      </c>
      <c r="AB383" s="20">
        <f t="shared" si="118"/>
        <v>12021.470000000001</v>
      </c>
      <c r="AC383" s="20">
        <f t="shared" si="118"/>
        <v>12388.35</v>
      </c>
      <c r="AD383" s="20">
        <f t="shared" si="118"/>
        <v>12750.57</v>
      </c>
      <c r="AE383" s="20">
        <f t="shared" si="118"/>
        <v>13132.130000000001</v>
      </c>
      <c r="AF383" s="20">
        <f t="shared" si="118"/>
        <v>13533.03</v>
      </c>
      <c r="AG383" s="20">
        <f t="shared" si="121"/>
        <v>13929.27</v>
      </c>
      <c r="AH383" s="20">
        <f t="shared" si="121"/>
        <v>14356.85</v>
      </c>
      <c r="AI383" s="20">
        <f t="shared" si="121"/>
        <v>14783.44</v>
      </c>
      <c r="AJ383" s="20">
        <f t="shared" si="121"/>
        <v>15229.369999999999</v>
      </c>
      <c r="AK383" s="20">
        <f t="shared" si="121"/>
        <v>15682.640000000001</v>
      </c>
      <c r="AL383" s="20">
        <f t="shared" si="121"/>
        <v>16158.92</v>
      </c>
      <c r="AM383" s="20">
        <f t="shared" si="121"/>
        <v>16642.54</v>
      </c>
      <c r="AN383" s="20">
        <f t="shared" si="121"/>
        <v>17137.169999999998</v>
      </c>
      <c r="AO383" s="20">
        <f t="shared" si="121"/>
        <v>17654.809999999998</v>
      </c>
      <c r="AP383" s="20">
        <f t="shared" si="121"/>
        <v>18179.79</v>
      </c>
      <c r="AQ383" s="20">
        <f t="shared" si="121"/>
        <v>18727.78</v>
      </c>
      <c r="AR383" s="20">
        <f t="shared" si="121"/>
        <v>19286.78</v>
      </c>
      <c r="AS383" s="20">
        <f t="shared" si="121"/>
        <v>19868.79</v>
      </c>
      <c r="AT383" s="20">
        <f t="shared" si="121"/>
        <v>20461.809999999998</v>
      </c>
      <c r="AU383" s="20">
        <f t="shared" si="121"/>
        <v>21077.840000000004</v>
      </c>
      <c r="AV383" s="20">
        <f t="shared" si="121"/>
        <v>21708.55</v>
      </c>
      <c r="AW383" s="20">
        <f t="shared" si="120"/>
        <v>22362.27</v>
      </c>
      <c r="AX383" s="20">
        <f t="shared" si="120"/>
        <v>23027</v>
      </c>
      <c r="AY383" s="20">
        <f t="shared" si="120"/>
        <v>23718.409999999996</v>
      </c>
      <c r="AZ383" s="20">
        <f t="shared" si="120"/>
        <v>24436.5</v>
      </c>
      <c r="BA383" s="20">
        <f t="shared" si="120"/>
        <v>25169.27</v>
      </c>
      <c r="BB383" s="20">
        <f t="shared" si="120"/>
        <v>25925.05</v>
      </c>
      <c r="BC383" s="20">
        <f t="shared" si="120"/>
        <v>26695.510000000002</v>
      </c>
      <c r="BD383" s="20">
        <f t="shared" si="120"/>
        <v>27496.32</v>
      </c>
      <c r="BE383" s="20">
        <f t="shared" si="120"/>
        <v>28323.81</v>
      </c>
      <c r="BF383" s="20">
        <f t="shared" si="120"/>
        <v>29177.98</v>
      </c>
      <c r="BG383" s="20">
        <f t="shared" si="120"/>
        <v>30050.5</v>
      </c>
      <c r="BH383" s="20">
        <f t="shared" si="120"/>
        <v>30953.37</v>
      </c>
      <c r="BI383" s="20">
        <f t="shared" si="120"/>
        <v>31882.92</v>
      </c>
      <c r="BJ383" s="20">
        <f t="shared" si="120"/>
        <v>32830.82</v>
      </c>
      <c r="BK383" s="20">
        <f t="shared" si="120"/>
        <v>33821.07</v>
      </c>
      <c r="BL383" s="20">
        <f t="shared" si="111"/>
        <v>34833.339999999997</v>
      </c>
      <c r="BM383" s="20">
        <f t="shared" si="111"/>
        <v>35875.96</v>
      </c>
      <c r="BN383" s="20">
        <f t="shared" si="111"/>
        <v>36964.6</v>
      </c>
      <c r="BO383" s="20">
        <f t="shared" si="110"/>
        <v>38071.589999999997</v>
      </c>
    </row>
    <row r="384" spans="1:67" x14ac:dyDescent="0.2">
      <c r="A384">
        <v>368</v>
      </c>
      <c r="B384" s="20">
        <f t="shared" si="119"/>
        <v>5806.4</v>
      </c>
      <c r="C384" s="20">
        <f t="shared" si="119"/>
        <v>5901.2800000000007</v>
      </c>
      <c r="D384" s="20">
        <f t="shared" si="119"/>
        <v>5973.12</v>
      </c>
      <c r="E384" s="20">
        <f t="shared" si="119"/>
        <v>6150.88</v>
      </c>
      <c r="F384" s="20">
        <f t="shared" si="119"/>
        <v>6332.32</v>
      </c>
      <c r="G384" s="22">
        <f t="shared" si="119"/>
        <v>6517.44</v>
      </c>
      <c r="H384" s="20">
        <f t="shared" si="119"/>
        <v>6691.52</v>
      </c>
      <c r="I384" s="20">
        <f t="shared" si="119"/>
        <v>6869.2800000000007</v>
      </c>
      <c r="J384" s="20">
        <f t="shared" si="119"/>
        <v>7077.44</v>
      </c>
      <c r="K384" s="20">
        <f t="shared" si="119"/>
        <v>7289.2800000000007</v>
      </c>
      <c r="L384" s="20">
        <f t="shared" si="119"/>
        <v>7504.8</v>
      </c>
      <c r="M384" s="20">
        <f t="shared" si="119"/>
        <v>7736</v>
      </c>
      <c r="N384" s="20">
        <f t="shared" si="119"/>
        <v>7970.88</v>
      </c>
      <c r="O384" s="20">
        <f t="shared" si="119"/>
        <v>8197.4399999999987</v>
      </c>
      <c r="P384" s="20">
        <f t="shared" si="119"/>
        <v>8455.36</v>
      </c>
      <c r="Q384" s="20">
        <f t="shared" si="119"/>
        <v>8704.9599999999991</v>
      </c>
      <c r="R384" s="20">
        <f t="shared" si="118"/>
        <v>8958.24</v>
      </c>
      <c r="S384" s="20">
        <f t="shared" si="118"/>
        <v>9230.880000000001</v>
      </c>
      <c r="T384" s="20">
        <f t="shared" si="118"/>
        <v>9507.2000000000007</v>
      </c>
      <c r="U384" s="20">
        <f t="shared" si="118"/>
        <v>9790.880000000001</v>
      </c>
      <c r="V384" s="20">
        <f t="shared" si="118"/>
        <v>10090.24</v>
      </c>
      <c r="W384" s="20">
        <f t="shared" si="118"/>
        <v>10384.959999999999</v>
      </c>
      <c r="X384" s="20">
        <f t="shared" si="118"/>
        <v>10695.36</v>
      </c>
      <c r="Y384" s="20">
        <f t="shared" si="118"/>
        <v>11025.119999999999</v>
      </c>
      <c r="Z384" s="20">
        <f t="shared" si="118"/>
        <v>11350.24</v>
      </c>
      <c r="AA384" s="20">
        <f t="shared" si="118"/>
        <v>11694.72</v>
      </c>
      <c r="AB384" s="20">
        <f t="shared" si="118"/>
        <v>12042.880000000001</v>
      </c>
      <c r="AC384" s="20">
        <f t="shared" si="118"/>
        <v>12410.400000000001</v>
      </c>
      <c r="AD384" s="20">
        <f t="shared" si="118"/>
        <v>12773.28</v>
      </c>
      <c r="AE384" s="20">
        <f t="shared" si="118"/>
        <v>13155.52</v>
      </c>
      <c r="AF384" s="20">
        <f t="shared" si="118"/>
        <v>13557.12</v>
      </c>
      <c r="AG384" s="20">
        <f t="shared" si="121"/>
        <v>13954.08</v>
      </c>
      <c r="AH384" s="20">
        <f t="shared" si="121"/>
        <v>14382.4</v>
      </c>
      <c r="AI384" s="20">
        <f t="shared" si="121"/>
        <v>14809.76</v>
      </c>
      <c r="AJ384" s="20">
        <f t="shared" si="121"/>
        <v>15256.48</v>
      </c>
      <c r="AK384" s="20">
        <f t="shared" si="121"/>
        <v>15710.560000000001</v>
      </c>
      <c r="AL384" s="20">
        <f t="shared" si="121"/>
        <v>16187.68</v>
      </c>
      <c r="AM384" s="20">
        <f t="shared" si="121"/>
        <v>16672.16</v>
      </c>
      <c r="AN384" s="20">
        <f t="shared" si="121"/>
        <v>17167.68</v>
      </c>
      <c r="AO384" s="20">
        <f t="shared" si="121"/>
        <v>17686.239999999998</v>
      </c>
      <c r="AP384" s="20">
        <f t="shared" si="121"/>
        <v>18212.16</v>
      </c>
      <c r="AQ384" s="20">
        <f t="shared" si="121"/>
        <v>18761.120000000003</v>
      </c>
      <c r="AR384" s="20">
        <f t="shared" si="121"/>
        <v>19321.120000000003</v>
      </c>
      <c r="AS384" s="20">
        <f t="shared" si="121"/>
        <v>19904.16</v>
      </c>
      <c r="AT384" s="20">
        <f t="shared" si="121"/>
        <v>20498.239999999998</v>
      </c>
      <c r="AU384" s="20">
        <f t="shared" si="121"/>
        <v>21115.360000000001</v>
      </c>
      <c r="AV384" s="20">
        <f t="shared" si="121"/>
        <v>21747.199999999997</v>
      </c>
      <c r="AW384" s="20">
        <f t="shared" si="120"/>
        <v>22402.080000000002</v>
      </c>
      <c r="AX384" s="20">
        <f t="shared" si="120"/>
        <v>23068</v>
      </c>
      <c r="AY384" s="20">
        <f t="shared" si="120"/>
        <v>23760.639999999999</v>
      </c>
      <c r="AZ384" s="20">
        <f t="shared" si="120"/>
        <v>24480</v>
      </c>
      <c r="BA384" s="20">
        <f t="shared" si="120"/>
        <v>25214.080000000002</v>
      </c>
      <c r="BB384" s="20">
        <f t="shared" si="120"/>
        <v>25971.200000000001</v>
      </c>
      <c r="BC384" s="20">
        <f t="shared" si="120"/>
        <v>26743.040000000001</v>
      </c>
      <c r="BD384" s="20">
        <f t="shared" si="120"/>
        <v>27545.279999999999</v>
      </c>
      <c r="BE384" s="20">
        <f t="shared" si="120"/>
        <v>28374.240000000002</v>
      </c>
      <c r="BF384" s="20">
        <f t="shared" si="120"/>
        <v>29229.919999999998</v>
      </c>
      <c r="BG384" s="20">
        <f t="shared" si="120"/>
        <v>30104</v>
      </c>
      <c r="BH384" s="20">
        <f t="shared" si="120"/>
        <v>31008.48</v>
      </c>
      <c r="BI384" s="20">
        <f t="shared" si="120"/>
        <v>31939.68</v>
      </c>
      <c r="BJ384" s="20">
        <f t="shared" si="120"/>
        <v>32889.279999999999</v>
      </c>
      <c r="BK384" s="20">
        <f t="shared" si="120"/>
        <v>33881.279999999999</v>
      </c>
      <c r="BL384" s="20">
        <f t="shared" si="111"/>
        <v>34895.360000000001</v>
      </c>
      <c r="BM384" s="20">
        <f t="shared" si="111"/>
        <v>35939.839999999997</v>
      </c>
      <c r="BN384" s="20">
        <f t="shared" si="111"/>
        <v>37030.399999999994</v>
      </c>
      <c r="BO384" s="20">
        <f t="shared" si="110"/>
        <v>38139.360000000001</v>
      </c>
    </row>
    <row r="385" spans="1:67" x14ac:dyDescent="0.2">
      <c r="A385">
        <v>369</v>
      </c>
      <c r="B385" s="20">
        <f t="shared" si="119"/>
        <v>5816.7000000000007</v>
      </c>
      <c r="C385" s="20">
        <f t="shared" si="119"/>
        <v>5911.74</v>
      </c>
      <c r="D385" s="20">
        <f t="shared" si="119"/>
        <v>5983.71</v>
      </c>
      <c r="E385" s="20">
        <f t="shared" si="119"/>
        <v>6161.79</v>
      </c>
      <c r="F385" s="20">
        <f t="shared" si="119"/>
        <v>6343.56</v>
      </c>
      <c r="G385" s="22">
        <f t="shared" si="119"/>
        <v>6529.02</v>
      </c>
      <c r="H385" s="20">
        <f t="shared" si="119"/>
        <v>6703.41</v>
      </c>
      <c r="I385" s="20">
        <f t="shared" si="119"/>
        <v>6881.4900000000007</v>
      </c>
      <c r="J385" s="20">
        <f t="shared" si="119"/>
        <v>7090.02</v>
      </c>
      <c r="K385" s="20">
        <f t="shared" si="119"/>
        <v>7302.2400000000007</v>
      </c>
      <c r="L385" s="20">
        <f t="shared" si="119"/>
        <v>7518.15</v>
      </c>
      <c r="M385" s="20">
        <f t="shared" si="119"/>
        <v>7749.75</v>
      </c>
      <c r="N385" s="20">
        <f t="shared" si="119"/>
        <v>7985.04</v>
      </c>
      <c r="O385" s="20">
        <f t="shared" si="119"/>
        <v>8212.02</v>
      </c>
      <c r="P385" s="20">
        <f t="shared" si="119"/>
        <v>8470.380000000001</v>
      </c>
      <c r="Q385" s="20">
        <f t="shared" si="119"/>
        <v>8720.43</v>
      </c>
      <c r="R385" s="20">
        <f t="shared" si="118"/>
        <v>8974.17</v>
      </c>
      <c r="S385" s="20">
        <f t="shared" si="118"/>
        <v>9247.2900000000009</v>
      </c>
      <c r="T385" s="20">
        <f t="shared" si="118"/>
        <v>9524.0999999999985</v>
      </c>
      <c r="U385" s="20">
        <f t="shared" si="118"/>
        <v>9808.2900000000009</v>
      </c>
      <c r="V385" s="20">
        <f t="shared" si="118"/>
        <v>10108.17</v>
      </c>
      <c r="W385" s="20">
        <f t="shared" si="118"/>
        <v>10403.43</v>
      </c>
      <c r="X385" s="20">
        <f t="shared" si="118"/>
        <v>10714.380000000001</v>
      </c>
      <c r="Y385" s="20">
        <f t="shared" si="118"/>
        <v>11044.71</v>
      </c>
      <c r="Z385" s="20">
        <f t="shared" si="118"/>
        <v>11370.42</v>
      </c>
      <c r="AA385" s="20">
        <f t="shared" si="118"/>
        <v>11715.509999999998</v>
      </c>
      <c r="AB385" s="20">
        <f t="shared" si="118"/>
        <v>12064.29</v>
      </c>
      <c r="AC385" s="20">
        <f t="shared" si="118"/>
        <v>12432.45</v>
      </c>
      <c r="AD385" s="20">
        <f t="shared" si="118"/>
        <v>12795.99</v>
      </c>
      <c r="AE385" s="20">
        <f t="shared" si="118"/>
        <v>13178.91</v>
      </c>
      <c r="AF385" s="20">
        <f t="shared" si="118"/>
        <v>13581.21</v>
      </c>
      <c r="AG385" s="20">
        <f t="shared" si="121"/>
        <v>13978.89</v>
      </c>
      <c r="AH385" s="20">
        <f t="shared" si="121"/>
        <v>14407.95</v>
      </c>
      <c r="AI385" s="20">
        <f t="shared" si="121"/>
        <v>14836.08</v>
      </c>
      <c r="AJ385" s="20">
        <f t="shared" si="121"/>
        <v>15283.59</v>
      </c>
      <c r="AK385" s="20">
        <f t="shared" si="121"/>
        <v>15738.480000000001</v>
      </c>
      <c r="AL385" s="20">
        <f t="shared" si="121"/>
        <v>16216.44</v>
      </c>
      <c r="AM385" s="20">
        <f t="shared" si="121"/>
        <v>16701.78</v>
      </c>
      <c r="AN385" s="20">
        <f t="shared" si="121"/>
        <v>17198.190000000002</v>
      </c>
      <c r="AO385" s="20">
        <f t="shared" si="121"/>
        <v>17717.669999999998</v>
      </c>
      <c r="AP385" s="20">
        <f t="shared" si="121"/>
        <v>18244.53</v>
      </c>
      <c r="AQ385" s="20">
        <f t="shared" si="121"/>
        <v>18794.46</v>
      </c>
      <c r="AR385" s="20">
        <f t="shared" si="121"/>
        <v>19355.46</v>
      </c>
      <c r="AS385" s="20">
        <f t="shared" si="121"/>
        <v>19939.53</v>
      </c>
      <c r="AT385" s="20">
        <f t="shared" si="121"/>
        <v>20534.669999999998</v>
      </c>
      <c r="AU385" s="20">
        <f t="shared" si="121"/>
        <v>21152.880000000001</v>
      </c>
      <c r="AV385" s="20">
        <f t="shared" si="121"/>
        <v>21785.85</v>
      </c>
      <c r="AW385" s="20">
        <f t="shared" si="120"/>
        <v>22441.89</v>
      </c>
      <c r="AX385" s="20">
        <f t="shared" si="120"/>
        <v>23109</v>
      </c>
      <c r="AY385" s="20">
        <f t="shared" si="120"/>
        <v>23802.87</v>
      </c>
      <c r="AZ385" s="20">
        <f t="shared" si="120"/>
        <v>24523.5</v>
      </c>
      <c r="BA385" s="20">
        <f t="shared" si="120"/>
        <v>25258.89</v>
      </c>
      <c r="BB385" s="20">
        <f t="shared" si="120"/>
        <v>26017.35</v>
      </c>
      <c r="BC385" s="20">
        <f t="shared" si="120"/>
        <v>26790.57</v>
      </c>
      <c r="BD385" s="20">
        <f t="shared" si="120"/>
        <v>27594.240000000002</v>
      </c>
      <c r="BE385" s="20">
        <f t="shared" si="120"/>
        <v>28424.67</v>
      </c>
      <c r="BF385" s="20">
        <f t="shared" si="120"/>
        <v>29281.86</v>
      </c>
      <c r="BG385" s="20">
        <f t="shared" si="120"/>
        <v>30157.5</v>
      </c>
      <c r="BH385" s="20">
        <f t="shared" si="120"/>
        <v>31063.59</v>
      </c>
      <c r="BI385" s="20">
        <f t="shared" si="120"/>
        <v>31996.44</v>
      </c>
      <c r="BJ385" s="20">
        <f t="shared" si="120"/>
        <v>32947.740000000005</v>
      </c>
      <c r="BK385" s="20">
        <f t="shared" si="120"/>
        <v>33941.490000000005</v>
      </c>
      <c r="BL385" s="20">
        <f t="shared" si="111"/>
        <v>34957.380000000005</v>
      </c>
      <c r="BM385" s="20">
        <f t="shared" si="111"/>
        <v>36003.72</v>
      </c>
      <c r="BN385" s="20">
        <f t="shared" si="111"/>
        <v>37096.199999999997</v>
      </c>
      <c r="BO385" s="20">
        <f t="shared" si="110"/>
        <v>38207.129999999997</v>
      </c>
    </row>
    <row r="386" spans="1:67" x14ac:dyDescent="0.2">
      <c r="A386">
        <v>370</v>
      </c>
      <c r="B386" s="20">
        <f t="shared" si="119"/>
        <v>5827</v>
      </c>
      <c r="C386" s="20">
        <f t="shared" si="119"/>
        <v>5922.2000000000007</v>
      </c>
      <c r="D386" s="20">
        <f t="shared" si="119"/>
        <v>5994.2999999999993</v>
      </c>
      <c r="E386" s="20">
        <f t="shared" si="119"/>
        <v>6172.7000000000007</v>
      </c>
      <c r="F386" s="20">
        <f t="shared" si="119"/>
        <v>6354.8</v>
      </c>
      <c r="G386" s="22">
        <f t="shared" si="119"/>
        <v>6540.6</v>
      </c>
      <c r="H386" s="20">
        <f t="shared" si="119"/>
        <v>6715.3</v>
      </c>
      <c r="I386" s="20">
        <f t="shared" si="119"/>
        <v>6893.7000000000007</v>
      </c>
      <c r="J386" s="20">
        <f t="shared" si="119"/>
        <v>7102.6</v>
      </c>
      <c r="K386" s="20">
        <f t="shared" si="119"/>
        <v>7315.2000000000007</v>
      </c>
      <c r="L386" s="20">
        <f t="shared" si="119"/>
        <v>7531.5</v>
      </c>
      <c r="M386" s="20">
        <f t="shared" si="119"/>
        <v>7763.5</v>
      </c>
      <c r="N386" s="20">
        <f t="shared" si="119"/>
        <v>7999.2</v>
      </c>
      <c r="O386" s="20">
        <f t="shared" si="119"/>
        <v>8226.6</v>
      </c>
      <c r="P386" s="20">
        <f t="shared" si="119"/>
        <v>8485.4</v>
      </c>
      <c r="Q386" s="20">
        <f t="shared" si="119"/>
        <v>8735.9000000000015</v>
      </c>
      <c r="R386" s="20">
        <f t="shared" si="118"/>
        <v>8990.0999999999985</v>
      </c>
      <c r="S386" s="20">
        <f t="shared" si="118"/>
        <v>9263.7000000000007</v>
      </c>
      <c r="T386" s="20">
        <f t="shared" si="118"/>
        <v>9541</v>
      </c>
      <c r="U386" s="20">
        <f t="shared" si="118"/>
        <v>9825.7000000000007</v>
      </c>
      <c r="V386" s="20">
        <f t="shared" si="118"/>
        <v>10126.099999999999</v>
      </c>
      <c r="W386" s="20">
        <f t="shared" si="118"/>
        <v>10421.9</v>
      </c>
      <c r="X386" s="20">
        <f t="shared" si="118"/>
        <v>10733.4</v>
      </c>
      <c r="Y386" s="20">
        <f t="shared" si="118"/>
        <v>11064.3</v>
      </c>
      <c r="Z386" s="20">
        <f t="shared" si="118"/>
        <v>11390.599999999999</v>
      </c>
      <c r="AA386" s="20">
        <f t="shared" si="118"/>
        <v>11736.3</v>
      </c>
      <c r="AB386" s="20">
        <f t="shared" si="118"/>
        <v>12085.7</v>
      </c>
      <c r="AC386" s="20">
        <f t="shared" si="118"/>
        <v>12454.5</v>
      </c>
      <c r="AD386" s="20">
        <f t="shared" si="118"/>
        <v>12818.7</v>
      </c>
      <c r="AE386" s="20">
        <f t="shared" si="118"/>
        <v>13202.300000000001</v>
      </c>
      <c r="AF386" s="20">
        <f t="shared" si="118"/>
        <v>13605.3</v>
      </c>
      <c r="AG386" s="20">
        <f t="shared" si="121"/>
        <v>14003.699999999999</v>
      </c>
      <c r="AH386" s="20">
        <f t="shared" si="121"/>
        <v>14433.5</v>
      </c>
      <c r="AI386" s="20">
        <f t="shared" si="121"/>
        <v>14862.4</v>
      </c>
      <c r="AJ386" s="20">
        <f t="shared" si="121"/>
        <v>15310.699999999999</v>
      </c>
      <c r="AK386" s="20">
        <f t="shared" si="121"/>
        <v>15766.400000000001</v>
      </c>
      <c r="AL386" s="20">
        <f t="shared" si="121"/>
        <v>16245.2</v>
      </c>
      <c r="AM386" s="20">
        <f t="shared" si="121"/>
        <v>16731.400000000001</v>
      </c>
      <c r="AN386" s="20">
        <f t="shared" si="121"/>
        <v>17228.7</v>
      </c>
      <c r="AO386" s="20">
        <f t="shared" si="121"/>
        <v>17749.099999999999</v>
      </c>
      <c r="AP386" s="20">
        <f t="shared" si="121"/>
        <v>18276.900000000001</v>
      </c>
      <c r="AQ386" s="20">
        <f t="shared" si="121"/>
        <v>18827.800000000003</v>
      </c>
      <c r="AR386" s="20">
        <f t="shared" si="121"/>
        <v>19389.800000000003</v>
      </c>
      <c r="AS386" s="20">
        <f t="shared" si="121"/>
        <v>19974.900000000001</v>
      </c>
      <c r="AT386" s="20">
        <f t="shared" si="121"/>
        <v>20571.099999999999</v>
      </c>
      <c r="AU386" s="20">
        <f t="shared" si="121"/>
        <v>21190.400000000001</v>
      </c>
      <c r="AV386" s="20">
        <f t="shared" si="121"/>
        <v>21824.5</v>
      </c>
      <c r="AW386" s="20">
        <f t="shared" si="120"/>
        <v>22481.7</v>
      </c>
      <c r="AX386" s="20">
        <f t="shared" si="120"/>
        <v>23150</v>
      </c>
      <c r="AY386" s="20">
        <f t="shared" si="120"/>
        <v>23845.1</v>
      </c>
      <c r="AZ386" s="20">
        <f t="shared" si="120"/>
        <v>24567</v>
      </c>
      <c r="BA386" s="20">
        <f t="shared" si="120"/>
        <v>25303.7</v>
      </c>
      <c r="BB386" s="20">
        <f t="shared" si="120"/>
        <v>26063.5</v>
      </c>
      <c r="BC386" s="20">
        <f t="shared" si="120"/>
        <v>26838.100000000002</v>
      </c>
      <c r="BD386" s="20">
        <f t="shared" si="120"/>
        <v>27643.200000000001</v>
      </c>
      <c r="BE386" s="20">
        <f t="shared" si="120"/>
        <v>28475.1</v>
      </c>
      <c r="BF386" s="20">
        <f t="shared" si="120"/>
        <v>29333.8</v>
      </c>
      <c r="BG386" s="20">
        <f t="shared" si="120"/>
        <v>30211</v>
      </c>
      <c r="BH386" s="20">
        <f t="shared" si="120"/>
        <v>31118.7</v>
      </c>
      <c r="BI386" s="20">
        <f t="shared" si="120"/>
        <v>32053.200000000001</v>
      </c>
      <c r="BJ386" s="20">
        <f t="shared" si="120"/>
        <v>33006.199999999997</v>
      </c>
      <c r="BK386" s="20">
        <f t="shared" si="120"/>
        <v>34001.699999999997</v>
      </c>
      <c r="BL386" s="20">
        <f t="shared" si="111"/>
        <v>35019.4</v>
      </c>
      <c r="BM386" s="20">
        <f t="shared" si="111"/>
        <v>36067.600000000006</v>
      </c>
      <c r="BN386" s="20">
        <f t="shared" si="111"/>
        <v>37162</v>
      </c>
      <c r="BO386" s="20">
        <f t="shared" si="110"/>
        <v>38274.899999999994</v>
      </c>
    </row>
    <row r="387" spans="1:67" x14ac:dyDescent="0.2">
      <c r="A387">
        <v>371</v>
      </c>
      <c r="B387" s="20">
        <f t="shared" si="119"/>
        <v>5837.3</v>
      </c>
      <c r="C387" s="20">
        <f t="shared" si="119"/>
        <v>5932.66</v>
      </c>
      <c r="D387" s="20">
        <f t="shared" si="119"/>
        <v>6004.8899999999994</v>
      </c>
      <c r="E387" s="20">
        <f t="shared" si="119"/>
        <v>6183.6100000000006</v>
      </c>
      <c r="F387" s="20">
        <f t="shared" si="119"/>
        <v>6366.04</v>
      </c>
      <c r="G387" s="22">
        <f t="shared" si="119"/>
        <v>6552.18</v>
      </c>
      <c r="H387" s="20">
        <f t="shared" si="119"/>
        <v>6727.1900000000005</v>
      </c>
      <c r="I387" s="20">
        <f t="shared" si="119"/>
        <v>6905.9100000000008</v>
      </c>
      <c r="J387" s="20">
        <f t="shared" si="119"/>
        <v>7115.18</v>
      </c>
      <c r="K387" s="20">
        <f t="shared" si="119"/>
        <v>7328.1600000000008</v>
      </c>
      <c r="L387" s="20">
        <f t="shared" si="119"/>
        <v>7544.8499999999995</v>
      </c>
      <c r="M387" s="20">
        <f t="shared" si="119"/>
        <v>7777.25</v>
      </c>
      <c r="N387" s="20">
        <f t="shared" si="119"/>
        <v>8013.36</v>
      </c>
      <c r="O387" s="20">
        <f t="shared" si="119"/>
        <v>8241.18</v>
      </c>
      <c r="P387" s="20">
        <f t="shared" si="119"/>
        <v>8500.42</v>
      </c>
      <c r="Q387" s="20">
        <f t="shared" si="119"/>
        <v>8751.369999999999</v>
      </c>
      <c r="R387" s="20">
        <f t="shared" si="118"/>
        <v>9006.0299999999988</v>
      </c>
      <c r="S387" s="20">
        <f t="shared" si="118"/>
        <v>9280.11</v>
      </c>
      <c r="T387" s="20">
        <f t="shared" si="118"/>
        <v>9557.9</v>
      </c>
      <c r="U387" s="20">
        <f t="shared" si="118"/>
        <v>9843.11</v>
      </c>
      <c r="V387" s="20">
        <f t="shared" si="118"/>
        <v>10144.029999999999</v>
      </c>
      <c r="W387" s="20">
        <f t="shared" si="118"/>
        <v>10440.369999999999</v>
      </c>
      <c r="X387" s="20">
        <f t="shared" si="118"/>
        <v>10752.42</v>
      </c>
      <c r="Y387" s="20">
        <f t="shared" si="118"/>
        <v>11083.89</v>
      </c>
      <c r="Z387" s="20">
        <f t="shared" si="118"/>
        <v>11410.779999999999</v>
      </c>
      <c r="AA387" s="20">
        <f t="shared" si="118"/>
        <v>11757.09</v>
      </c>
      <c r="AB387" s="20">
        <f t="shared" si="118"/>
        <v>12107.11</v>
      </c>
      <c r="AC387" s="20">
        <f t="shared" si="118"/>
        <v>12476.55</v>
      </c>
      <c r="AD387" s="20">
        <f t="shared" si="118"/>
        <v>12841.41</v>
      </c>
      <c r="AE387" s="20">
        <f t="shared" si="118"/>
        <v>13225.69</v>
      </c>
      <c r="AF387" s="20">
        <f t="shared" si="118"/>
        <v>13629.39</v>
      </c>
      <c r="AG387" s="20">
        <f t="shared" si="121"/>
        <v>14028.51</v>
      </c>
      <c r="AH387" s="20">
        <f t="shared" si="121"/>
        <v>14459.050000000001</v>
      </c>
      <c r="AI387" s="20">
        <f t="shared" si="121"/>
        <v>14888.72</v>
      </c>
      <c r="AJ387" s="20">
        <f t="shared" si="121"/>
        <v>15337.81</v>
      </c>
      <c r="AK387" s="20">
        <f t="shared" si="121"/>
        <v>15794.320000000002</v>
      </c>
      <c r="AL387" s="20">
        <f t="shared" si="121"/>
        <v>16273.960000000001</v>
      </c>
      <c r="AM387" s="20">
        <f t="shared" si="121"/>
        <v>16761.02</v>
      </c>
      <c r="AN387" s="20">
        <f t="shared" si="121"/>
        <v>17259.21</v>
      </c>
      <c r="AO387" s="20">
        <f t="shared" si="121"/>
        <v>17780.53</v>
      </c>
      <c r="AP387" s="20">
        <f t="shared" si="121"/>
        <v>18309.269999999997</v>
      </c>
      <c r="AQ387" s="20">
        <f t="shared" si="121"/>
        <v>18861.14</v>
      </c>
      <c r="AR387" s="20">
        <f t="shared" si="121"/>
        <v>19424.14</v>
      </c>
      <c r="AS387" s="20">
        <f t="shared" si="121"/>
        <v>20010.269999999997</v>
      </c>
      <c r="AT387" s="20">
        <f t="shared" si="121"/>
        <v>20607.53</v>
      </c>
      <c r="AU387" s="20">
        <f t="shared" si="121"/>
        <v>21227.920000000002</v>
      </c>
      <c r="AV387" s="20">
        <f t="shared" si="121"/>
        <v>21863.15</v>
      </c>
      <c r="AW387" s="20">
        <f t="shared" si="120"/>
        <v>22521.510000000002</v>
      </c>
      <c r="AX387" s="20">
        <f t="shared" si="120"/>
        <v>23191</v>
      </c>
      <c r="AY387" s="20">
        <f t="shared" si="120"/>
        <v>23887.329999999998</v>
      </c>
      <c r="AZ387" s="20">
        <f t="shared" si="120"/>
        <v>24610.5</v>
      </c>
      <c r="BA387" s="20">
        <f t="shared" si="120"/>
        <v>25348.510000000002</v>
      </c>
      <c r="BB387" s="20">
        <f t="shared" si="120"/>
        <v>26109.649999999998</v>
      </c>
      <c r="BC387" s="20">
        <f t="shared" si="120"/>
        <v>26885.63</v>
      </c>
      <c r="BD387" s="20">
        <f t="shared" si="120"/>
        <v>27692.16</v>
      </c>
      <c r="BE387" s="20">
        <f t="shared" si="120"/>
        <v>28525.53</v>
      </c>
      <c r="BF387" s="20">
        <f t="shared" si="120"/>
        <v>29385.739999999998</v>
      </c>
      <c r="BG387" s="20">
        <f t="shared" si="120"/>
        <v>30264.5</v>
      </c>
      <c r="BH387" s="20">
        <f t="shared" si="120"/>
        <v>31173.81</v>
      </c>
      <c r="BI387" s="20">
        <f t="shared" si="120"/>
        <v>32109.96</v>
      </c>
      <c r="BJ387" s="20">
        <f t="shared" si="120"/>
        <v>33064.660000000003</v>
      </c>
      <c r="BK387" s="20">
        <f t="shared" si="120"/>
        <v>34061.910000000003</v>
      </c>
      <c r="BL387" s="20">
        <f t="shared" si="111"/>
        <v>35081.42</v>
      </c>
      <c r="BM387" s="20">
        <f t="shared" si="111"/>
        <v>36131.479999999996</v>
      </c>
      <c r="BN387" s="20">
        <f t="shared" si="111"/>
        <v>37227.800000000003</v>
      </c>
      <c r="BO387" s="20">
        <f t="shared" si="110"/>
        <v>38342.67</v>
      </c>
    </row>
    <row r="388" spans="1:67" x14ac:dyDescent="0.2">
      <c r="A388">
        <v>372</v>
      </c>
      <c r="B388" s="20">
        <f t="shared" si="119"/>
        <v>5847.6</v>
      </c>
      <c r="C388" s="20">
        <f t="shared" si="119"/>
        <v>5943.1200000000008</v>
      </c>
      <c r="D388" s="20">
        <f t="shared" si="119"/>
        <v>6015.48</v>
      </c>
      <c r="E388" s="20">
        <f t="shared" si="119"/>
        <v>6194.52</v>
      </c>
      <c r="F388" s="20">
        <f t="shared" si="119"/>
        <v>6377.28</v>
      </c>
      <c r="G388" s="22">
        <f t="shared" si="119"/>
        <v>6563.76</v>
      </c>
      <c r="H388" s="20">
        <f t="shared" si="119"/>
        <v>6739.08</v>
      </c>
      <c r="I388" s="20">
        <f t="shared" si="119"/>
        <v>6918.12</v>
      </c>
      <c r="J388" s="20">
        <f t="shared" si="119"/>
        <v>7127.76</v>
      </c>
      <c r="K388" s="20">
        <f t="shared" si="119"/>
        <v>7341.12</v>
      </c>
      <c r="L388" s="20">
        <f t="shared" si="119"/>
        <v>7558.2</v>
      </c>
      <c r="M388" s="20">
        <f t="shared" si="119"/>
        <v>7791</v>
      </c>
      <c r="N388" s="20">
        <f t="shared" si="119"/>
        <v>8027.52</v>
      </c>
      <c r="O388" s="20">
        <f t="shared" si="119"/>
        <v>8255.76</v>
      </c>
      <c r="P388" s="20">
        <f t="shared" si="119"/>
        <v>8515.4399999999987</v>
      </c>
      <c r="Q388" s="20">
        <f t="shared" si="119"/>
        <v>8766.84</v>
      </c>
      <c r="R388" s="20">
        <f t="shared" si="118"/>
        <v>9021.9599999999991</v>
      </c>
      <c r="S388" s="20">
        <f t="shared" si="118"/>
        <v>9296.52</v>
      </c>
      <c r="T388" s="20">
        <f t="shared" si="118"/>
        <v>9574.7999999999993</v>
      </c>
      <c r="U388" s="20">
        <f t="shared" si="118"/>
        <v>9860.52</v>
      </c>
      <c r="V388" s="20">
        <f t="shared" si="118"/>
        <v>10161.959999999999</v>
      </c>
      <c r="W388" s="20">
        <f t="shared" si="118"/>
        <v>10458.84</v>
      </c>
      <c r="X388" s="20">
        <f t="shared" si="118"/>
        <v>10771.439999999999</v>
      </c>
      <c r="Y388" s="20">
        <f t="shared" si="118"/>
        <v>11103.48</v>
      </c>
      <c r="Z388" s="20">
        <f t="shared" si="118"/>
        <v>11430.96</v>
      </c>
      <c r="AA388" s="20">
        <f t="shared" si="118"/>
        <v>11777.880000000001</v>
      </c>
      <c r="AB388" s="20">
        <f t="shared" si="118"/>
        <v>12128.52</v>
      </c>
      <c r="AC388" s="20">
        <f t="shared" si="118"/>
        <v>12498.6</v>
      </c>
      <c r="AD388" s="20">
        <f t="shared" si="118"/>
        <v>12864.12</v>
      </c>
      <c r="AE388" s="20">
        <f t="shared" si="118"/>
        <v>13249.08</v>
      </c>
      <c r="AF388" s="20">
        <f t="shared" si="118"/>
        <v>13653.48</v>
      </c>
      <c r="AG388" s="20">
        <f t="shared" si="121"/>
        <v>14053.32</v>
      </c>
      <c r="AH388" s="20">
        <f t="shared" si="121"/>
        <v>14484.6</v>
      </c>
      <c r="AI388" s="20">
        <f t="shared" si="121"/>
        <v>14915.04</v>
      </c>
      <c r="AJ388" s="20">
        <f t="shared" si="121"/>
        <v>15364.92</v>
      </c>
      <c r="AK388" s="20">
        <f t="shared" si="121"/>
        <v>15822.24</v>
      </c>
      <c r="AL388" s="20">
        <f t="shared" si="121"/>
        <v>16302.720000000001</v>
      </c>
      <c r="AM388" s="20">
        <f t="shared" si="121"/>
        <v>16790.64</v>
      </c>
      <c r="AN388" s="20">
        <f t="shared" si="121"/>
        <v>17289.72</v>
      </c>
      <c r="AO388" s="20">
        <f t="shared" si="121"/>
        <v>17811.96</v>
      </c>
      <c r="AP388" s="20">
        <f t="shared" si="121"/>
        <v>18341.64</v>
      </c>
      <c r="AQ388" s="20">
        <f t="shared" si="121"/>
        <v>18894.480000000003</v>
      </c>
      <c r="AR388" s="20">
        <f t="shared" si="121"/>
        <v>19458.480000000003</v>
      </c>
      <c r="AS388" s="20">
        <f t="shared" si="121"/>
        <v>20045.64</v>
      </c>
      <c r="AT388" s="20">
        <f t="shared" si="121"/>
        <v>20643.96</v>
      </c>
      <c r="AU388" s="20">
        <f t="shared" si="121"/>
        <v>21265.440000000002</v>
      </c>
      <c r="AV388" s="20">
        <f t="shared" si="121"/>
        <v>21901.8</v>
      </c>
      <c r="AW388" s="20">
        <f t="shared" si="120"/>
        <v>22561.32</v>
      </c>
      <c r="AX388" s="20">
        <f t="shared" si="120"/>
        <v>23232</v>
      </c>
      <c r="AY388" s="20">
        <f t="shared" si="120"/>
        <v>23929.559999999998</v>
      </c>
      <c r="AZ388" s="20">
        <f t="shared" si="120"/>
        <v>24654</v>
      </c>
      <c r="BA388" s="20">
        <f t="shared" si="120"/>
        <v>25393.32</v>
      </c>
      <c r="BB388" s="20">
        <f t="shared" si="120"/>
        <v>26155.8</v>
      </c>
      <c r="BC388" s="20">
        <f t="shared" si="120"/>
        <v>26933.16</v>
      </c>
      <c r="BD388" s="20">
        <f t="shared" si="120"/>
        <v>27741.119999999999</v>
      </c>
      <c r="BE388" s="20">
        <f t="shared" si="120"/>
        <v>28575.96</v>
      </c>
      <c r="BF388" s="20">
        <f t="shared" si="120"/>
        <v>29437.68</v>
      </c>
      <c r="BG388" s="20">
        <f t="shared" si="120"/>
        <v>30318</v>
      </c>
      <c r="BH388" s="20">
        <f t="shared" si="120"/>
        <v>31228.92</v>
      </c>
      <c r="BI388" s="20">
        <f t="shared" si="120"/>
        <v>32166.719999999998</v>
      </c>
      <c r="BJ388" s="20">
        <f t="shared" si="120"/>
        <v>33123.119999999995</v>
      </c>
      <c r="BK388" s="20">
        <f t="shared" si="120"/>
        <v>34122.119999999995</v>
      </c>
      <c r="BL388" s="20">
        <f t="shared" si="111"/>
        <v>35143.440000000002</v>
      </c>
      <c r="BM388" s="20">
        <f t="shared" si="111"/>
        <v>36195.360000000001</v>
      </c>
      <c r="BN388" s="20">
        <f t="shared" si="111"/>
        <v>37293.599999999999</v>
      </c>
      <c r="BO388" s="20">
        <f t="shared" si="110"/>
        <v>38410.44</v>
      </c>
    </row>
    <row r="389" spans="1:67" x14ac:dyDescent="0.2">
      <c r="A389">
        <v>373</v>
      </c>
      <c r="B389" s="20">
        <f t="shared" si="119"/>
        <v>5857.9</v>
      </c>
      <c r="C389" s="20">
        <f t="shared" si="119"/>
        <v>5953.58</v>
      </c>
      <c r="D389" s="20">
        <f t="shared" si="119"/>
        <v>6026.07</v>
      </c>
      <c r="E389" s="20">
        <f t="shared" si="119"/>
        <v>6205.43</v>
      </c>
      <c r="F389" s="20">
        <f t="shared" si="119"/>
        <v>6388.52</v>
      </c>
      <c r="G389" s="22">
        <f t="shared" si="119"/>
        <v>6575.34</v>
      </c>
      <c r="H389" s="20">
        <f t="shared" si="119"/>
        <v>6750.97</v>
      </c>
      <c r="I389" s="20">
        <f t="shared" si="119"/>
        <v>6930.33</v>
      </c>
      <c r="J389" s="20">
        <f t="shared" si="119"/>
        <v>7140.34</v>
      </c>
      <c r="K389" s="20">
        <f t="shared" si="119"/>
        <v>7354.08</v>
      </c>
      <c r="L389" s="20">
        <f t="shared" si="119"/>
        <v>7571.55</v>
      </c>
      <c r="M389" s="20">
        <f t="shared" si="119"/>
        <v>7804.75</v>
      </c>
      <c r="N389" s="20">
        <f t="shared" si="119"/>
        <v>8041.68</v>
      </c>
      <c r="O389" s="20">
        <f t="shared" si="119"/>
        <v>8270.34</v>
      </c>
      <c r="P389" s="20">
        <f t="shared" si="119"/>
        <v>8530.4599999999991</v>
      </c>
      <c r="Q389" s="20">
        <f t="shared" si="119"/>
        <v>8782.3100000000013</v>
      </c>
      <c r="R389" s="20">
        <f t="shared" si="118"/>
        <v>9037.89</v>
      </c>
      <c r="S389" s="20">
        <f t="shared" si="118"/>
        <v>9312.93</v>
      </c>
      <c r="T389" s="20">
        <f t="shared" si="118"/>
        <v>9591.7000000000007</v>
      </c>
      <c r="U389" s="20">
        <f t="shared" si="118"/>
        <v>9877.93</v>
      </c>
      <c r="V389" s="20">
        <f t="shared" si="118"/>
        <v>10179.89</v>
      </c>
      <c r="W389" s="20">
        <f t="shared" si="118"/>
        <v>10477.31</v>
      </c>
      <c r="X389" s="20">
        <f t="shared" si="118"/>
        <v>10790.46</v>
      </c>
      <c r="Y389" s="20">
        <f t="shared" si="118"/>
        <v>11123.07</v>
      </c>
      <c r="Z389" s="20">
        <f t="shared" si="118"/>
        <v>11451.14</v>
      </c>
      <c r="AA389" s="20">
        <f t="shared" si="118"/>
        <v>11798.67</v>
      </c>
      <c r="AB389" s="20">
        <f t="shared" si="118"/>
        <v>12149.93</v>
      </c>
      <c r="AC389" s="20">
        <f t="shared" si="118"/>
        <v>12520.65</v>
      </c>
      <c r="AD389" s="20">
        <f t="shared" si="118"/>
        <v>12886.83</v>
      </c>
      <c r="AE389" s="20">
        <f t="shared" si="118"/>
        <v>13272.47</v>
      </c>
      <c r="AF389" s="20">
        <f t="shared" si="118"/>
        <v>13677.57</v>
      </c>
      <c r="AG389" s="20">
        <f t="shared" si="121"/>
        <v>14078.13</v>
      </c>
      <c r="AH389" s="20">
        <f t="shared" si="121"/>
        <v>14510.15</v>
      </c>
      <c r="AI389" s="20">
        <f t="shared" si="121"/>
        <v>14941.36</v>
      </c>
      <c r="AJ389" s="20">
        <f t="shared" si="121"/>
        <v>15392.03</v>
      </c>
      <c r="AK389" s="20">
        <f t="shared" si="121"/>
        <v>15850.16</v>
      </c>
      <c r="AL389" s="20">
        <f t="shared" si="121"/>
        <v>16331.480000000001</v>
      </c>
      <c r="AM389" s="20">
        <f t="shared" si="121"/>
        <v>16820.260000000002</v>
      </c>
      <c r="AN389" s="20">
        <f t="shared" si="121"/>
        <v>17320.230000000003</v>
      </c>
      <c r="AO389" s="20">
        <f t="shared" si="121"/>
        <v>17843.39</v>
      </c>
      <c r="AP389" s="20">
        <f t="shared" si="121"/>
        <v>18374.009999999998</v>
      </c>
      <c r="AQ389" s="20">
        <f t="shared" si="121"/>
        <v>18927.82</v>
      </c>
      <c r="AR389" s="20">
        <f t="shared" si="121"/>
        <v>19492.82</v>
      </c>
      <c r="AS389" s="20">
        <f t="shared" si="121"/>
        <v>20081.009999999998</v>
      </c>
      <c r="AT389" s="20">
        <f t="shared" si="121"/>
        <v>20680.39</v>
      </c>
      <c r="AU389" s="20">
        <f t="shared" si="121"/>
        <v>21302.959999999999</v>
      </c>
      <c r="AV389" s="20">
        <f t="shared" si="121"/>
        <v>21940.449999999997</v>
      </c>
      <c r="AW389" s="20">
        <f t="shared" si="120"/>
        <v>22601.13</v>
      </c>
      <c r="AX389" s="20">
        <f t="shared" si="120"/>
        <v>23273</v>
      </c>
      <c r="AY389" s="20">
        <f t="shared" si="120"/>
        <v>23971.79</v>
      </c>
      <c r="AZ389" s="20">
        <f t="shared" si="120"/>
        <v>24697.5</v>
      </c>
      <c r="BA389" s="20">
        <f t="shared" si="120"/>
        <v>25438.13</v>
      </c>
      <c r="BB389" s="20">
        <f t="shared" si="120"/>
        <v>26201.95</v>
      </c>
      <c r="BC389" s="20">
        <f t="shared" si="120"/>
        <v>26980.69</v>
      </c>
      <c r="BD389" s="20">
        <f t="shared" si="120"/>
        <v>27790.080000000002</v>
      </c>
      <c r="BE389" s="20">
        <f t="shared" si="120"/>
        <v>28626.39</v>
      </c>
      <c r="BF389" s="20">
        <f t="shared" si="120"/>
        <v>29489.62</v>
      </c>
      <c r="BG389" s="20">
        <f t="shared" si="120"/>
        <v>30371.5</v>
      </c>
      <c r="BH389" s="20">
        <f t="shared" si="120"/>
        <v>31284.03</v>
      </c>
      <c r="BI389" s="20">
        <f t="shared" si="120"/>
        <v>32223.48</v>
      </c>
      <c r="BJ389" s="20">
        <f t="shared" si="120"/>
        <v>33181.58</v>
      </c>
      <c r="BK389" s="20">
        <f t="shared" si="120"/>
        <v>34182.33</v>
      </c>
      <c r="BL389" s="20">
        <f t="shared" si="111"/>
        <v>35205.460000000006</v>
      </c>
      <c r="BM389" s="20">
        <f t="shared" si="111"/>
        <v>36259.240000000005</v>
      </c>
      <c r="BN389" s="20">
        <f t="shared" si="111"/>
        <v>37359.399999999994</v>
      </c>
      <c r="BO389" s="20">
        <f t="shared" si="110"/>
        <v>38478.21</v>
      </c>
    </row>
    <row r="390" spans="1:67" x14ac:dyDescent="0.2">
      <c r="A390">
        <v>374</v>
      </c>
      <c r="B390" s="20">
        <f t="shared" si="119"/>
        <v>5868.2000000000007</v>
      </c>
      <c r="C390" s="20">
        <f t="shared" si="119"/>
        <v>5964.0400000000009</v>
      </c>
      <c r="D390" s="20">
        <f t="shared" si="119"/>
        <v>6036.66</v>
      </c>
      <c r="E390" s="20">
        <f t="shared" si="119"/>
        <v>6216.34</v>
      </c>
      <c r="F390" s="20">
        <f t="shared" si="119"/>
        <v>6399.76</v>
      </c>
      <c r="G390" s="22">
        <f t="shared" si="119"/>
        <v>6586.92</v>
      </c>
      <c r="H390" s="20">
        <f t="shared" si="119"/>
        <v>6762.8600000000006</v>
      </c>
      <c r="I390" s="20">
        <f t="shared" si="119"/>
        <v>6942.54</v>
      </c>
      <c r="J390" s="20">
        <f t="shared" si="119"/>
        <v>7152.92</v>
      </c>
      <c r="K390" s="20">
        <f t="shared" si="119"/>
        <v>7367.04</v>
      </c>
      <c r="L390" s="20">
        <f t="shared" si="119"/>
        <v>7584.9</v>
      </c>
      <c r="M390" s="20">
        <f t="shared" si="119"/>
        <v>7818.5</v>
      </c>
      <c r="N390" s="20">
        <f t="shared" si="119"/>
        <v>8055.84</v>
      </c>
      <c r="O390" s="20">
        <f t="shared" si="119"/>
        <v>8284.92</v>
      </c>
      <c r="P390" s="20">
        <f t="shared" si="119"/>
        <v>8545.48</v>
      </c>
      <c r="Q390" s="20">
        <f t="shared" si="119"/>
        <v>8797.7800000000007</v>
      </c>
      <c r="R390" s="20">
        <f t="shared" si="118"/>
        <v>9053.82</v>
      </c>
      <c r="S390" s="20">
        <f t="shared" si="118"/>
        <v>9329.34</v>
      </c>
      <c r="T390" s="20">
        <f t="shared" si="118"/>
        <v>9608.5999999999985</v>
      </c>
      <c r="U390" s="20">
        <f t="shared" si="118"/>
        <v>9895.34</v>
      </c>
      <c r="V390" s="20">
        <f t="shared" si="118"/>
        <v>10197.82</v>
      </c>
      <c r="W390" s="20">
        <f t="shared" si="118"/>
        <v>10495.779999999999</v>
      </c>
      <c r="X390" s="20">
        <f t="shared" si="118"/>
        <v>10809.48</v>
      </c>
      <c r="Y390" s="20">
        <f t="shared" si="118"/>
        <v>11142.66</v>
      </c>
      <c r="Z390" s="20">
        <f t="shared" si="118"/>
        <v>11471.32</v>
      </c>
      <c r="AA390" s="20">
        <f t="shared" si="118"/>
        <v>11819.46</v>
      </c>
      <c r="AB390" s="20">
        <f t="shared" si="118"/>
        <v>12171.34</v>
      </c>
      <c r="AC390" s="20">
        <f t="shared" si="118"/>
        <v>12542.7</v>
      </c>
      <c r="AD390" s="20">
        <f t="shared" si="118"/>
        <v>12909.54</v>
      </c>
      <c r="AE390" s="20">
        <f t="shared" si="118"/>
        <v>13295.86</v>
      </c>
      <c r="AF390" s="20">
        <f t="shared" si="118"/>
        <v>13701.66</v>
      </c>
      <c r="AG390" s="20">
        <f t="shared" si="121"/>
        <v>14102.939999999999</v>
      </c>
      <c r="AH390" s="20">
        <f t="shared" si="121"/>
        <v>14535.7</v>
      </c>
      <c r="AI390" s="20">
        <f t="shared" si="121"/>
        <v>14967.68</v>
      </c>
      <c r="AJ390" s="20">
        <f t="shared" si="121"/>
        <v>15419.14</v>
      </c>
      <c r="AK390" s="20">
        <f t="shared" si="121"/>
        <v>15878.08</v>
      </c>
      <c r="AL390" s="20">
        <f t="shared" si="121"/>
        <v>16360.24</v>
      </c>
      <c r="AM390" s="20">
        <f t="shared" si="121"/>
        <v>16849.88</v>
      </c>
      <c r="AN390" s="20">
        <f t="shared" si="121"/>
        <v>17350.739999999998</v>
      </c>
      <c r="AO390" s="20">
        <f t="shared" si="121"/>
        <v>17874.82</v>
      </c>
      <c r="AP390" s="20">
        <f t="shared" si="121"/>
        <v>18406.379999999997</v>
      </c>
      <c r="AQ390" s="20">
        <f t="shared" si="121"/>
        <v>18961.160000000003</v>
      </c>
      <c r="AR390" s="20">
        <f t="shared" si="121"/>
        <v>19527.160000000003</v>
      </c>
      <c r="AS390" s="20">
        <f t="shared" si="121"/>
        <v>20116.379999999997</v>
      </c>
      <c r="AT390" s="20">
        <f t="shared" si="121"/>
        <v>20716.82</v>
      </c>
      <c r="AU390" s="20">
        <f t="shared" si="121"/>
        <v>21340.480000000003</v>
      </c>
      <c r="AV390" s="20">
        <f t="shared" si="121"/>
        <v>21979.1</v>
      </c>
      <c r="AW390" s="20">
        <f t="shared" si="120"/>
        <v>22640.940000000002</v>
      </c>
      <c r="AX390" s="20">
        <f t="shared" si="120"/>
        <v>23314</v>
      </c>
      <c r="AY390" s="20">
        <f t="shared" si="120"/>
        <v>24014.019999999997</v>
      </c>
      <c r="AZ390" s="20">
        <f t="shared" si="120"/>
        <v>24741</v>
      </c>
      <c r="BA390" s="20">
        <f t="shared" si="120"/>
        <v>25482.940000000002</v>
      </c>
      <c r="BB390" s="20">
        <f t="shared" si="120"/>
        <v>26248.1</v>
      </c>
      <c r="BC390" s="20">
        <f t="shared" si="120"/>
        <v>27028.22</v>
      </c>
      <c r="BD390" s="20">
        <f t="shared" si="120"/>
        <v>27839.040000000001</v>
      </c>
      <c r="BE390" s="20">
        <f t="shared" si="120"/>
        <v>28676.82</v>
      </c>
      <c r="BF390" s="20">
        <f t="shared" si="120"/>
        <v>29541.559999999998</v>
      </c>
      <c r="BG390" s="20">
        <f t="shared" si="120"/>
        <v>30425</v>
      </c>
      <c r="BH390" s="20">
        <f t="shared" si="120"/>
        <v>31339.14</v>
      </c>
      <c r="BI390" s="20">
        <f t="shared" si="120"/>
        <v>32280.239999999998</v>
      </c>
      <c r="BJ390" s="20">
        <f t="shared" si="120"/>
        <v>33240.04</v>
      </c>
      <c r="BK390" s="20">
        <f t="shared" si="120"/>
        <v>34242.54</v>
      </c>
      <c r="BL390" s="20">
        <f t="shared" si="111"/>
        <v>35267.479999999996</v>
      </c>
      <c r="BM390" s="20">
        <f t="shared" si="111"/>
        <v>36323.120000000003</v>
      </c>
      <c r="BN390" s="20">
        <f t="shared" si="111"/>
        <v>37425.199999999997</v>
      </c>
      <c r="BO390" s="20">
        <f t="shared" si="110"/>
        <v>38545.979999999996</v>
      </c>
    </row>
    <row r="391" spans="1:67" x14ac:dyDescent="0.2">
      <c r="A391">
        <v>375</v>
      </c>
      <c r="B391" s="20">
        <f t="shared" si="119"/>
        <v>5878.5</v>
      </c>
      <c r="C391" s="20">
        <f t="shared" si="119"/>
        <v>5974.5</v>
      </c>
      <c r="D391" s="20">
        <f t="shared" si="119"/>
        <v>6047.25</v>
      </c>
      <c r="E391" s="20">
        <f t="shared" si="119"/>
        <v>6227.25</v>
      </c>
      <c r="F391" s="20">
        <f t="shared" si="119"/>
        <v>6411</v>
      </c>
      <c r="G391" s="22">
        <f t="shared" si="119"/>
        <v>6598.5</v>
      </c>
      <c r="H391" s="20">
        <f t="shared" si="119"/>
        <v>6774.75</v>
      </c>
      <c r="I391" s="20">
        <f t="shared" si="119"/>
        <v>6954.75</v>
      </c>
      <c r="J391" s="20">
        <f t="shared" si="119"/>
        <v>7165.5</v>
      </c>
      <c r="K391" s="20">
        <f t="shared" si="119"/>
        <v>7380</v>
      </c>
      <c r="L391" s="20">
        <f t="shared" si="119"/>
        <v>7598.25</v>
      </c>
      <c r="M391" s="20">
        <f t="shared" si="119"/>
        <v>7832.25</v>
      </c>
      <c r="N391" s="20">
        <f t="shared" si="119"/>
        <v>8070</v>
      </c>
      <c r="O391" s="20">
        <f t="shared" si="119"/>
        <v>8299.5</v>
      </c>
      <c r="P391" s="20">
        <f t="shared" si="119"/>
        <v>8560.5</v>
      </c>
      <c r="Q391" s="20">
        <f t="shared" si="119"/>
        <v>8813.25</v>
      </c>
      <c r="R391" s="20">
        <f t="shared" si="118"/>
        <v>9069.75</v>
      </c>
      <c r="S391" s="20">
        <f t="shared" si="118"/>
        <v>9345.75</v>
      </c>
      <c r="T391" s="20">
        <f t="shared" si="118"/>
        <v>9625.5</v>
      </c>
      <c r="U391" s="20">
        <f t="shared" si="118"/>
        <v>9912.75</v>
      </c>
      <c r="V391" s="20">
        <f t="shared" si="118"/>
        <v>10215.75</v>
      </c>
      <c r="W391" s="20">
        <f t="shared" si="118"/>
        <v>10514.25</v>
      </c>
      <c r="X391" s="20">
        <f t="shared" si="118"/>
        <v>10828.5</v>
      </c>
      <c r="Y391" s="20">
        <f t="shared" si="118"/>
        <v>11162.25</v>
      </c>
      <c r="Z391" s="20">
        <f t="shared" si="118"/>
        <v>11491.5</v>
      </c>
      <c r="AA391" s="20">
        <f t="shared" si="118"/>
        <v>11840.25</v>
      </c>
      <c r="AB391" s="20">
        <f t="shared" si="118"/>
        <v>12192.75</v>
      </c>
      <c r="AC391" s="20">
        <f t="shared" si="118"/>
        <v>12564.75</v>
      </c>
      <c r="AD391" s="20">
        <f t="shared" si="118"/>
        <v>12932.25</v>
      </c>
      <c r="AE391" s="20">
        <f t="shared" si="118"/>
        <v>13319.25</v>
      </c>
      <c r="AF391" s="20">
        <f t="shared" si="118"/>
        <v>13725.75</v>
      </c>
      <c r="AG391" s="20">
        <f t="shared" si="121"/>
        <v>14127.75</v>
      </c>
      <c r="AH391" s="20">
        <f t="shared" si="121"/>
        <v>14561.25</v>
      </c>
      <c r="AI391" s="20">
        <f t="shared" si="121"/>
        <v>14994</v>
      </c>
      <c r="AJ391" s="20">
        <f t="shared" si="121"/>
        <v>15446.25</v>
      </c>
      <c r="AK391" s="20">
        <f t="shared" si="121"/>
        <v>15906</v>
      </c>
      <c r="AL391" s="20">
        <f t="shared" si="121"/>
        <v>16389</v>
      </c>
      <c r="AM391" s="20">
        <f t="shared" si="121"/>
        <v>16879.5</v>
      </c>
      <c r="AN391" s="20">
        <f t="shared" si="121"/>
        <v>17381.25</v>
      </c>
      <c r="AO391" s="20">
        <f t="shared" si="121"/>
        <v>17906.25</v>
      </c>
      <c r="AP391" s="20">
        <f t="shared" si="121"/>
        <v>18438.75</v>
      </c>
      <c r="AQ391" s="20">
        <f t="shared" si="121"/>
        <v>18994.5</v>
      </c>
      <c r="AR391" s="20">
        <f t="shared" si="121"/>
        <v>19561.5</v>
      </c>
      <c r="AS391" s="20">
        <f t="shared" si="121"/>
        <v>20151.75</v>
      </c>
      <c r="AT391" s="20">
        <f t="shared" si="121"/>
        <v>20753.25</v>
      </c>
      <c r="AU391" s="20">
        <f t="shared" si="121"/>
        <v>21378</v>
      </c>
      <c r="AV391" s="20">
        <f t="shared" si="121"/>
        <v>22017.75</v>
      </c>
      <c r="AW391" s="20">
        <f t="shared" si="120"/>
        <v>22680.75</v>
      </c>
      <c r="AX391" s="20">
        <f t="shared" si="120"/>
        <v>23355</v>
      </c>
      <c r="AY391" s="20">
        <f t="shared" si="120"/>
        <v>24056.25</v>
      </c>
      <c r="AZ391" s="20">
        <f t="shared" si="120"/>
        <v>24784.5</v>
      </c>
      <c r="BA391" s="20">
        <f t="shared" si="120"/>
        <v>25527.75</v>
      </c>
      <c r="BB391" s="20">
        <f t="shared" si="120"/>
        <v>26294.25</v>
      </c>
      <c r="BC391" s="20">
        <f t="shared" si="120"/>
        <v>27075.75</v>
      </c>
      <c r="BD391" s="20">
        <f t="shared" si="120"/>
        <v>27888</v>
      </c>
      <c r="BE391" s="20">
        <f t="shared" si="120"/>
        <v>28727.25</v>
      </c>
      <c r="BF391" s="20">
        <f t="shared" si="120"/>
        <v>29593.5</v>
      </c>
      <c r="BG391" s="20">
        <f t="shared" si="120"/>
        <v>30478.5</v>
      </c>
      <c r="BH391" s="20">
        <f t="shared" si="120"/>
        <v>31394.25</v>
      </c>
      <c r="BI391" s="20">
        <f t="shared" si="120"/>
        <v>32337</v>
      </c>
      <c r="BJ391" s="20">
        <f t="shared" si="120"/>
        <v>33298.5</v>
      </c>
      <c r="BK391" s="20">
        <f t="shared" si="120"/>
        <v>34302.75</v>
      </c>
      <c r="BL391" s="20">
        <f t="shared" si="111"/>
        <v>35329.5</v>
      </c>
      <c r="BM391" s="20">
        <f t="shared" si="111"/>
        <v>36387</v>
      </c>
      <c r="BN391" s="20">
        <f t="shared" si="111"/>
        <v>37491</v>
      </c>
      <c r="BO391" s="20">
        <f t="shared" si="110"/>
        <v>38613.75</v>
      </c>
    </row>
    <row r="392" spans="1:67" x14ac:dyDescent="0.2">
      <c r="A392">
        <v>376</v>
      </c>
      <c r="B392" s="20">
        <f t="shared" si="119"/>
        <v>5888.8</v>
      </c>
      <c r="C392" s="20">
        <f t="shared" si="119"/>
        <v>5984.9600000000009</v>
      </c>
      <c r="D392" s="20">
        <f t="shared" si="119"/>
        <v>6057.84</v>
      </c>
      <c r="E392" s="20">
        <f t="shared" si="119"/>
        <v>6238.16</v>
      </c>
      <c r="F392" s="20">
        <f t="shared" si="119"/>
        <v>6422.24</v>
      </c>
      <c r="G392" s="22">
        <f t="shared" si="119"/>
        <v>6610.08</v>
      </c>
      <c r="H392" s="20">
        <f t="shared" si="119"/>
        <v>6786.64</v>
      </c>
      <c r="I392" s="20">
        <f t="shared" si="119"/>
        <v>6966.96</v>
      </c>
      <c r="J392" s="20">
        <f t="shared" si="119"/>
        <v>7178.08</v>
      </c>
      <c r="K392" s="20">
        <f t="shared" si="119"/>
        <v>7392.96</v>
      </c>
      <c r="L392" s="20">
        <f t="shared" si="119"/>
        <v>7611.5999999999995</v>
      </c>
      <c r="M392" s="20">
        <f t="shared" si="119"/>
        <v>7846</v>
      </c>
      <c r="N392" s="20">
        <f t="shared" si="119"/>
        <v>8084.16</v>
      </c>
      <c r="O392" s="20">
        <f t="shared" si="119"/>
        <v>8314.08</v>
      </c>
      <c r="P392" s="20">
        <f t="shared" si="119"/>
        <v>8575.52</v>
      </c>
      <c r="Q392" s="20">
        <f t="shared" ref="Q392:AF407" si="122">IF((Q$8+(Q$9*$A392))&lt;Q$12,Q$12,Q$8+(Q$9*$A392))</f>
        <v>8828.7200000000012</v>
      </c>
      <c r="R392" s="20">
        <f t="shared" si="122"/>
        <v>9085.68</v>
      </c>
      <c r="S392" s="20">
        <f t="shared" si="122"/>
        <v>9362.16</v>
      </c>
      <c r="T392" s="20">
        <f t="shared" si="122"/>
        <v>9642.4</v>
      </c>
      <c r="U392" s="20">
        <f t="shared" si="122"/>
        <v>9930.16</v>
      </c>
      <c r="V392" s="20">
        <f t="shared" si="122"/>
        <v>10233.68</v>
      </c>
      <c r="W392" s="20">
        <f t="shared" si="122"/>
        <v>10532.72</v>
      </c>
      <c r="X392" s="20">
        <f t="shared" si="122"/>
        <v>10847.52</v>
      </c>
      <c r="Y392" s="20">
        <f t="shared" si="122"/>
        <v>11181.84</v>
      </c>
      <c r="Z392" s="20">
        <f t="shared" si="122"/>
        <v>11511.68</v>
      </c>
      <c r="AA392" s="20">
        <f t="shared" si="122"/>
        <v>11861.04</v>
      </c>
      <c r="AB392" s="20">
        <f t="shared" si="122"/>
        <v>12214.16</v>
      </c>
      <c r="AC392" s="20">
        <f t="shared" si="122"/>
        <v>12586.800000000001</v>
      </c>
      <c r="AD392" s="20">
        <f t="shared" si="122"/>
        <v>12954.960000000001</v>
      </c>
      <c r="AE392" s="20">
        <f t="shared" si="122"/>
        <v>13342.64</v>
      </c>
      <c r="AF392" s="20">
        <f t="shared" si="122"/>
        <v>13749.84</v>
      </c>
      <c r="AG392" s="20">
        <f t="shared" si="121"/>
        <v>14152.56</v>
      </c>
      <c r="AH392" s="20">
        <f t="shared" si="121"/>
        <v>14586.800000000001</v>
      </c>
      <c r="AI392" s="20">
        <f t="shared" si="121"/>
        <v>15020.32</v>
      </c>
      <c r="AJ392" s="20">
        <f t="shared" si="121"/>
        <v>15473.36</v>
      </c>
      <c r="AK392" s="20">
        <f t="shared" si="121"/>
        <v>15933.92</v>
      </c>
      <c r="AL392" s="20">
        <f t="shared" si="121"/>
        <v>16417.760000000002</v>
      </c>
      <c r="AM392" s="20">
        <f t="shared" si="121"/>
        <v>16909.120000000003</v>
      </c>
      <c r="AN392" s="20">
        <f t="shared" si="121"/>
        <v>17411.760000000002</v>
      </c>
      <c r="AO392" s="20">
        <f t="shared" si="121"/>
        <v>17937.68</v>
      </c>
      <c r="AP392" s="20">
        <f t="shared" si="121"/>
        <v>18471.12</v>
      </c>
      <c r="AQ392" s="20">
        <f t="shared" si="121"/>
        <v>19027.840000000004</v>
      </c>
      <c r="AR392" s="20">
        <f t="shared" si="121"/>
        <v>19595.840000000004</v>
      </c>
      <c r="AS392" s="20">
        <f t="shared" si="121"/>
        <v>20187.12</v>
      </c>
      <c r="AT392" s="20">
        <f t="shared" si="121"/>
        <v>20789.68</v>
      </c>
      <c r="AU392" s="20">
        <f t="shared" si="121"/>
        <v>21415.52</v>
      </c>
      <c r="AV392" s="20">
        <f t="shared" si="121"/>
        <v>22056.400000000001</v>
      </c>
      <c r="AW392" s="20">
        <f t="shared" si="120"/>
        <v>22720.560000000001</v>
      </c>
      <c r="AX392" s="20">
        <f t="shared" si="120"/>
        <v>23396</v>
      </c>
      <c r="AY392" s="20">
        <f t="shared" si="120"/>
        <v>24098.48</v>
      </c>
      <c r="AZ392" s="20">
        <f t="shared" si="120"/>
        <v>24828</v>
      </c>
      <c r="BA392" s="20">
        <f t="shared" si="120"/>
        <v>25572.560000000001</v>
      </c>
      <c r="BB392" s="20">
        <f t="shared" si="120"/>
        <v>26340.399999999998</v>
      </c>
      <c r="BC392" s="20">
        <f t="shared" si="120"/>
        <v>27123.279999999999</v>
      </c>
      <c r="BD392" s="20">
        <f t="shared" si="120"/>
        <v>27936.959999999999</v>
      </c>
      <c r="BE392" s="20">
        <f t="shared" si="120"/>
        <v>28777.68</v>
      </c>
      <c r="BF392" s="20">
        <f t="shared" si="120"/>
        <v>29645.439999999999</v>
      </c>
      <c r="BG392" s="20">
        <f t="shared" si="120"/>
        <v>30532</v>
      </c>
      <c r="BH392" s="20">
        <f t="shared" si="120"/>
        <v>31449.360000000001</v>
      </c>
      <c r="BI392" s="20">
        <f t="shared" si="120"/>
        <v>32393.759999999998</v>
      </c>
      <c r="BJ392" s="20">
        <f t="shared" si="120"/>
        <v>33356.959999999999</v>
      </c>
      <c r="BK392" s="20">
        <f t="shared" si="120"/>
        <v>34362.959999999999</v>
      </c>
      <c r="BL392" s="20">
        <f t="shared" si="111"/>
        <v>35391.520000000004</v>
      </c>
      <c r="BM392" s="20">
        <f t="shared" si="111"/>
        <v>36450.880000000005</v>
      </c>
      <c r="BN392" s="20">
        <f t="shared" si="111"/>
        <v>37556.800000000003</v>
      </c>
      <c r="BO392" s="20">
        <f t="shared" si="110"/>
        <v>38681.519999999997</v>
      </c>
    </row>
    <row r="393" spans="1:67" x14ac:dyDescent="0.2">
      <c r="A393">
        <v>377</v>
      </c>
      <c r="B393" s="20">
        <f t="shared" ref="B393:Q408" si="123">IF((B$8+(B$9*$A393))&lt;B$12,B$12,B$8+(B$9*$A393))</f>
        <v>5899.1</v>
      </c>
      <c r="C393" s="20">
        <f t="shared" si="123"/>
        <v>5995.42</v>
      </c>
      <c r="D393" s="20">
        <f t="shared" si="123"/>
        <v>6068.43</v>
      </c>
      <c r="E393" s="20">
        <f t="shared" si="123"/>
        <v>6249.07</v>
      </c>
      <c r="F393" s="20">
        <f t="shared" si="123"/>
        <v>6433.4800000000005</v>
      </c>
      <c r="G393" s="22">
        <f t="shared" si="123"/>
        <v>6621.66</v>
      </c>
      <c r="H393" s="20">
        <f t="shared" si="123"/>
        <v>6798.5300000000007</v>
      </c>
      <c r="I393" s="20">
        <f t="shared" si="123"/>
        <v>6979.17</v>
      </c>
      <c r="J393" s="20">
        <f t="shared" si="123"/>
        <v>7190.66</v>
      </c>
      <c r="K393" s="20">
        <f t="shared" si="123"/>
        <v>7405.92</v>
      </c>
      <c r="L393" s="20">
        <f t="shared" si="123"/>
        <v>7624.95</v>
      </c>
      <c r="M393" s="20">
        <f t="shared" si="123"/>
        <v>7859.75</v>
      </c>
      <c r="N393" s="20">
        <f t="shared" si="123"/>
        <v>8098.32</v>
      </c>
      <c r="O393" s="20">
        <f t="shared" si="123"/>
        <v>8328.66</v>
      </c>
      <c r="P393" s="20">
        <f t="shared" si="123"/>
        <v>8590.5400000000009</v>
      </c>
      <c r="Q393" s="20">
        <f t="shared" si="123"/>
        <v>8844.19</v>
      </c>
      <c r="R393" s="20">
        <f t="shared" si="122"/>
        <v>9101.61</v>
      </c>
      <c r="S393" s="20">
        <f t="shared" si="122"/>
        <v>9378.57</v>
      </c>
      <c r="T393" s="20">
        <f t="shared" si="122"/>
        <v>9659.2999999999993</v>
      </c>
      <c r="U393" s="20">
        <f t="shared" si="122"/>
        <v>9947.57</v>
      </c>
      <c r="V393" s="20">
        <f t="shared" si="122"/>
        <v>10251.61</v>
      </c>
      <c r="W393" s="20">
        <f t="shared" si="122"/>
        <v>10551.189999999999</v>
      </c>
      <c r="X393" s="20">
        <f t="shared" si="122"/>
        <v>10866.54</v>
      </c>
      <c r="Y393" s="20">
        <f t="shared" si="122"/>
        <v>11201.43</v>
      </c>
      <c r="Z393" s="20">
        <f t="shared" si="122"/>
        <v>11531.86</v>
      </c>
      <c r="AA393" s="20">
        <f t="shared" si="122"/>
        <v>11881.83</v>
      </c>
      <c r="AB393" s="20">
        <f t="shared" si="122"/>
        <v>12235.57</v>
      </c>
      <c r="AC393" s="20">
        <f t="shared" si="122"/>
        <v>12608.85</v>
      </c>
      <c r="AD393" s="20">
        <f t="shared" si="122"/>
        <v>12977.67</v>
      </c>
      <c r="AE393" s="20">
        <f t="shared" si="122"/>
        <v>13366.03</v>
      </c>
      <c r="AF393" s="20">
        <f t="shared" si="122"/>
        <v>13773.93</v>
      </c>
      <c r="AG393" s="20">
        <f t="shared" si="121"/>
        <v>14177.369999999999</v>
      </c>
      <c r="AH393" s="20">
        <f t="shared" si="121"/>
        <v>14612.35</v>
      </c>
      <c r="AI393" s="20">
        <f t="shared" si="121"/>
        <v>15046.64</v>
      </c>
      <c r="AJ393" s="20">
        <f t="shared" si="121"/>
        <v>15500.47</v>
      </c>
      <c r="AK393" s="20">
        <f t="shared" si="121"/>
        <v>15961.84</v>
      </c>
      <c r="AL393" s="20">
        <f t="shared" si="121"/>
        <v>16446.52</v>
      </c>
      <c r="AM393" s="20">
        <f t="shared" si="121"/>
        <v>16938.739999999998</v>
      </c>
      <c r="AN393" s="20">
        <f t="shared" si="121"/>
        <v>17442.27</v>
      </c>
      <c r="AO393" s="20">
        <f t="shared" si="121"/>
        <v>17969.11</v>
      </c>
      <c r="AP393" s="20">
        <f t="shared" si="121"/>
        <v>18503.489999999998</v>
      </c>
      <c r="AQ393" s="20">
        <f t="shared" si="121"/>
        <v>19061.18</v>
      </c>
      <c r="AR393" s="20">
        <f t="shared" si="121"/>
        <v>19630.18</v>
      </c>
      <c r="AS393" s="20">
        <f t="shared" si="121"/>
        <v>20222.489999999998</v>
      </c>
      <c r="AT393" s="20">
        <f t="shared" si="121"/>
        <v>20826.11</v>
      </c>
      <c r="AU393" s="20">
        <f t="shared" si="121"/>
        <v>21453.040000000001</v>
      </c>
      <c r="AV393" s="20">
        <f t="shared" si="121"/>
        <v>22095.05</v>
      </c>
      <c r="AW393" s="20">
        <f t="shared" si="120"/>
        <v>22760.370000000003</v>
      </c>
      <c r="AX393" s="20">
        <f t="shared" si="120"/>
        <v>23437</v>
      </c>
      <c r="AY393" s="20">
        <f t="shared" si="120"/>
        <v>24140.71</v>
      </c>
      <c r="AZ393" s="20">
        <f t="shared" si="120"/>
        <v>24871.5</v>
      </c>
      <c r="BA393" s="20">
        <f t="shared" si="120"/>
        <v>25617.370000000003</v>
      </c>
      <c r="BB393" s="20">
        <f t="shared" si="120"/>
        <v>26386.55</v>
      </c>
      <c r="BC393" s="20">
        <f t="shared" si="120"/>
        <v>27170.81</v>
      </c>
      <c r="BD393" s="20">
        <f t="shared" si="120"/>
        <v>27985.920000000002</v>
      </c>
      <c r="BE393" s="20">
        <f t="shared" si="120"/>
        <v>28828.11</v>
      </c>
      <c r="BF393" s="20">
        <f t="shared" si="120"/>
        <v>29697.379999999997</v>
      </c>
      <c r="BG393" s="20">
        <f t="shared" si="120"/>
        <v>30585.5</v>
      </c>
      <c r="BH393" s="20">
        <f t="shared" si="120"/>
        <v>31504.47</v>
      </c>
      <c r="BI393" s="20">
        <f t="shared" si="120"/>
        <v>32450.52</v>
      </c>
      <c r="BJ393" s="20">
        <f t="shared" si="120"/>
        <v>33415.42</v>
      </c>
      <c r="BK393" s="20">
        <f t="shared" si="120"/>
        <v>34423.17</v>
      </c>
      <c r="BL393" s="20">
        <f t="shared" si="111"/>
        <v>35453.54</v>
      </c>
      <c r="BM393" s="20">
        <f t="shared" si="111"/>
        <v>36514.76</v>
      </c>
      <c r="BN393" s="20">
        <f t="shared" si="111"/>
        <v>37622.6</v>
      </c>
      <c r="BO393" s="20">
        <f t="shared" si="110"/>
        <v>38749.289999999994</v>
      </c>
    </row>
    <row r="394" spans="1:67" x14ac:dyDescent="0.2">
      <c r="A394">
        <v>378</v>
      </c>
      <c r="B394" s="20">
        <f t="shared" si="123"/>
        <v>5909.4</v>
      </c>
      <c r="C394" s="20">
        <f t="shared" si="123"/>
        <v>6005.88</v>
      </c>
      <c r="D394" s="20">
        <f t="shared" si="123"/>
        <v>6079.02</v>
      </c>
      <c r="E394" s="20">
        <f t="shared" si="123"/>
        <v>6259.9800000000005</v>
      </c>
      <c r="F394" s="20">
        <f t="shared" si="123"/>
        <v>6444.72</v>
      </c>
      <c r="G394" s="22">
        <f t="shared" si="123"/>
        <v>6633.24</v>
      </c>
      <c r="H394" s="20">
        <f t="shared" si="123"/>
        <v>6810.42</v>
      </c>
      <c r="I394" s="20">
        <f t="shared" si="123"/>
        <v>6991.38</v>
      </c>
      <c r="J394" s="20">
        <f t="shared" si="123"/>
        <v>7203.24</v>
      </c>
      <c r="K394" s="20">
        <f t="shared" si="123"/>
        <v>7418.88</v>
      </c>
      <c r="L394" s="20">
        <f t="shared" si="123"/>
        <v>7638.3</v>
      </c>
      <c r="M394" s="20">
        <f t="shared" si="123"/>
        <v>7873.5</v>
      </c>
      <c r="N394" s="20">
        <f t="shared" si="123"/>
        <v>8112.4800000000005</v>
      </c>
      <c r="O394" s="20">
        <f t="shared" si="123"/>
        <v>8343.24</v>
      </c>
      <c r="P394" s="20">
        <f t="shared" si="123"/>
        <v>8605.56</v>
      </c>
      <c r="Q394" s="20">
        <f t="shared" si="123"/>
        <v>8859.66</v>
      </c>
      <c r="R394" s="20">
        <f t="shared" si="122"/>
        <v>9117.5400000000009</v>
      </c>
      <c r="S394" s="20">
        <f t="shared" si="122"/>
        <v>9394.98</v>
      </c>
      <c r="T394" s="20">
        <f t="shared" si="122"/>
        <v>9676.2000000000007</v>
      </c>
      <c r="U394" s="20">
        <f t="shared" si="122"/>
        <v>9964.98</v>
      </c>
      <c r="V394" s="20">
        <f t="shared" si="122"/>
        <v>10269.540000000001</v>
      </c>
      <c r="W394" s="20">
        <f t="shared" si="122"/>
        <v>10569.66</v>
      </c>
      <c r="X394" s="20">
        <f t="shared" si="122"/>
        <v>10885.56</v>
      </c>
      <c r="Y394" s="20">
        <f t="shared" si="122"/>
        <v>11221.02</v>
      </c>
      <c r="Z394" s="20">
        <f t="shared" si="122"/>
        <v>11552.04</v>
      </c>
      <c r="AA394" s="20">
        <f t="shared" si="122"/>
        <v>11902.619999999999</v>
      </c>
      <c r="AB394" s="20">
        <f t="shared" si="122"/>
        <v>12256.98</v>
      </c>
      <c r="AC394" s="20">
        <f t="shared" si="122"/>
        <v>12630.9</v>
      </c>
      <c r="AD394" s="20">
        <f t="shared" si="122"/>
        <v>13000.380000000001</v>
      </c>
      <c r="AE394" s="20">
        <f t="shared" si="122"/>
        <v>13389.42</v>
      </c>
      <c r="AF394" s="20">
        <f t="shared" si="122"/>
        <v>13798.02</v>
      </c>
      <c r="AG394" s="20">
        <f t="shared" si="121"/>
        <v>14202.18</v>
      </c>
      <c r="AH394" s="20">
        <f t="shared" si="121"/>
        <v>14637.9</v>
      </c>
      <c r="AI394" s="20">
        <f t="shared" si="121"/>
        <v>15072.960000000001</v>
      </c>
      <c r="AJ394" s="20">
        <f t="shared" si="121"/>
        <v>15527.58</v>
      </c>
      <c r="AK394" s="20">
        <f t="shared" si="121"/>
        <v>15989.76</v>
      </c>
      <c r="AL394" s="20">
        <f t="shared" si="121"/>
        <v>16475.28</v>
      </c>
      <c r="AM394" s="20">
        <f t="shared" si="121"/>
        <v>16968.36</v>
      </c>
      <c r="AN394" s="20">
        <f t="shared" si="121"/>
        <v>17472.78</v>
      </c>
      <c r="AO394" s="20">
        <f t="shared" si="121"/>
        <v>18000.54</v>
      </c>
      <c r="AP394" s="20">
        <f t="shared" si="121"/>
        <v>18535.86</v>
      </c>
      <c r="AQ394" s="20">
        <f t="shared" si="121"/>
        <v>19094.52</v>
      </c>
      <c r="AR394" s="20">
        <f t="shared" si="121"/>
        <v>19664.52</v>
      </c>
      <c r="AS394" s="20">
        <f t="shared" si="121"/>
        <v>20257.86</v>
      </c>
      <c r="AT394" s="20">
        <f t="shared" si="121"/>
        <v>20862.54</v>
      </c>
      <c r="AU394" s="20">
        <f t="shared" si="121"/>
        <v>21490.560000000001</v>
      </c>
      <c r="AV394" s="20">
        <f t="shared" si="121"/>
        <v>22133.699999999997</v>
      </c>
      <c r="AW394" s="20">
        <f t="shared" si="120"/>
        <v>22800.18</v>
      </c>
      <c r="AX394" s="20">
        <f t="shared" si="120"/>
        <v>23478</v>
      </c>
      <c r="AY394" s="20">
        <f t="shared" si="120"/>
        <v>24182.94</v>
      </c>
      <c r="AZ394" s="20">
        <f t="shared" si="120"/>
        <v>24915</v>
      </c>
      <c r="BA394" s="20">
        <f t="shared" si="120"/>
        <v>25662.18</v>
      </c>
      <c r="BB394" s="20">
        <f t="shared" si="120"/>
        <v>26432.7</v>
      </c>
      <c r="BC394" s="20">
        <f t="shared" si="120"/>
        <v>27218.34</v>
      </c>
      <c r="BD394" s="20">
        <f t="shared" si="120"/>
        <v>28034.880000000001</v>
      </c>
      <c r="BE394" s="20">
        <f t="shared" si="120"/>
        <v>28878.54</v>
      </c>
      <c r="BF394" s="20">
        <f t="shared" si="120"/>
        <v>29749.32</v>
      </c>
      <c r="BG394" s="20">
        <f t="shared" si="120"/>
        <v>30639</v>
      </c>
      <c r="BH394" s="20">
        <f t="shared" si="120"/>
        <v>31559.579999999998</v>
      </c>
      <c r="BI394" s="20">
        <f t="shared" si="120"/>
        <v>32507.279999999999</v>
      </c>
      <c r="BJ394" s="20">
        <f t="shared" si="120"/>
        <v>33473.880000000005</v>
      </c>
      <c r="BK394" s="20">
        <f t="shared" si="120"/>
        <v>34483.380000000005</v>
      </c>
      <c r="BL394" s="20">
        <f t="shared" si="111"/>
        <v>35515.56</v>
      </c>
      <c r="BM394" s="20">
        <f t="shared" si="111"/>
        <v>36578.639999999999</v>
      </c>
      <c r="BN394" s="20">
        <f t="shared" si="111"/>
        <v>37688.399999999994</v>
      </c>
      <c r="BO394" s="20">
        <f t="shared" si="110"/>
        <v>38817.06</v>
      </c>
    </row>
    <row r="395" spans="1:67" x14ac:dyDescent="0.2">
      <c r="A395">
        <v>379</v>
      </c>
      <c r="B395" s="20">
        <f t="shared" si="123"/>
        <v>5919.7000000000007</v>
      </c>
      <c r="C395" s="20">
        <f t="shared" si="123"/>
        <v>6016.34</v>
      </c>
      <c r="D395" s="20">
        <f t="shared" si="123"/>
        <v>6089.6100000000006</v>
      </c>
      <c r="E395" s="20">
        <f t="shared" si="123"/>
        <v>6270.89</v>
      </c>
      <c r="F395" s="20">
        <f t="shared" si="123"/>
        <v>6455.96</v>
      </c>
      <c r="G395" s="22">
        <f t="shared" si="123"/>
        <v>6644.82</v>
      </c>
      <c r="H395" s="20">
        <f t="shared" si="123"/>
        <v>6822.31</v>
      </c>
      <c r="I395" s="20">
        <f t="shared" si="123"/>
        <v>7003.59</v>
      </c>
      <c r="J395" s="20">
        <f t="shared" si="123"/>
        <v>7215.82</v>
      </c>
      <c r="K395" s="20">
        <f t="shared" si="123"/>
        <v>7431.84</v>
      </c>
      <c r="L395" s="20">
        <f t="shared" si="123"/>
        <v>7651.65</v>
      </c>
      <c r="M395" s="20">
        <f t="shared" si="123"/>
        <v>7887.25</v>
      </c>
      <c r="N395" s="20">
        <f t="shared" si="123"/>
        <v>8126.64</v>
      </c>
      <c r="O395" s="20">
        <f t="shared" si="123"/>
        <v>8357.82</v>
      </c>
      <c r="P395" s="20">
        <f t="shared" si="123"/>
        <v>8620.58</v>
      </c>
      <c r="Q395" s="20">
        <f t="shared" si="123"/>
        <v>8875.130000000001</v>
      </c>
      <c r="R395" s="20">
        <f t="shared" si="122"/>
        <v>9133.4700000000012</v>
      </c>
      <c r="S395" s="20">
        <f t="shared" si="122"/>
        <v>9411.39</v>
      </c>
      <c r="T395" s="20">
        <f t="shared" si="122"/>
        <v>9693.0999999999985</v>
      </c>
      <c r="U395" s="20">
        <f t="shared" si="122"/>
        <v>9982.39</v>
      </c>
      <c r="V395" s="20">
        <f t="shared" si="122"/>
        <v>10287.470000000001</v>
      </c>
      <c r="W395" s="20">
        <f t="shared" si="122"/>
        <v>10588.13</v>
      </c>
      <c r="X395" s="20">
        <f t="shared" si="122"/>
        <v>10904.58</v>
      </c>
      <c r="Y395" s="20">
        <f t="shared" si="122"/>
        <v>11240.61</v>
      </c>
      <c r="Z395" s="20">
        <f t="shared" si="122"/>
        <v>11572.220000000001</v>
      </c>
      <c r="AA395" s="20">
        <f t="shared" si="122"/>
        <v>11923.41</v>
      </c>
      <c r="AB395" s="20">
        <f t="shared" si="122"/>
        <v>12278.39</v>
      </c>
      <c r="AC395" s="20">
        <f t="shared" si="122"/>
        <v>12652.95</v>
      </c>
      <c r="AD395" s="20">
        <f t="shared" si="122"/>
        <v>13023.09</v>
      </c>
      <c r="AE395" s="20">
        <f t="shared" si="122"/>
        <v>13412.81</v>
      </c>
      <c r="AF395" s="20">
        <f t="shared" si="122"/>
        <v>13822.11</v>
      </c>
      <c r="AG395" s="20">
        <f t="shared" si="121"/>
        <v>14226.99</v>
      </c>
      <c r="AH395" s="20">
        <f t="shared" si="121"/>
        <v>14663.45</v>
      </c>
      <c r="AI395" s="20">
        <f t="shared" si="121"/>
        <v>15099.28</v>
      </c>
      <c r="AJ395" s="20">
        <f t="shared" si="121"/>
        <v>15554.69</v>
      </c>
      <c r="AK395" s="20">
        <f t="shared" si="121"/>
        <v>16017.68</v>
      </c>
      <c r="AL395" s="20">
        <f t="shared" si="121"/>
        <v>16504.04</v>
      </c>
      <c r="AM395" s="20">
        <f t="shared" si="121"/>
        <v>16997.98</v>
      </c>
      <c r="AN395" s="20">
        <f t="shared" si="121"/>
        <v>17503.29</v>
      </c>
      <c r="AO395" s="20">
        <f t="shared" si="121"/>
        <v>18031.97</v>
      </c>
      <c r="AP395" s="20">
        <f t="shared" si="121"/>
        <v>18568.23</v>
      </c>
      <c r="AQ395" s="20">
        <f t="shared" si="121"/>
        <v>19127.86</v>
      </c>
      <c r="AR395" s="20">
        <f t="shared" si="121"/>
        <v>19698.86</v>
      </c>
      <c r="AS395" s="20">
        <f t="shared" si="121"/>
        <v>20293.23</v>
      </c>
      <c r="AT395" s="20">
        <f t="shared" si="121"/>
        <v>20898.97</v>
      </c>
      <c r="AU395" s="20">
        <f t="shared" si="121"/>
        <v>21528.080000000002</v>
      </c>
      <c r="AV395" s="20">
        <f t="shared" ref="AV395:BK410" si="124">IF((AV$8+(AV$9*$A395))&lt;AV$12,AV$12,AV$8+(AV$9*$A395))</f>
        <v>22172.35</v>
      </c>
      <c r="AW395" s="20">
        <f t="shared" si="124"/>
        <v>22839.99</v>
      </c>
      <c r="AX395" s="20">
        <f t="shared" si="124"/>
        <v>23519</v>
      </c>
      <c r="AY395" s="20">
        <f t="shared" si="124"/>
        <v>24225.17</v>
      </c>
      <c r="AZ395" s="20">
        <f t="shared" si="124"/>
        <v>24958.5</v>
      </c>
      <c r="BA395" s="20">
        <f t="shared" si="124"/>
        <v>25706.99</v>
      </c>
      <c r="BB395" s="20">
        <f t="shared" si="124"/>
        <v>26478.85</v>
      </c>
      <c r="BC395" s="20">
        <f t="shared" si="124"/>
        <v>27265.87</v>
      </c>
      <c r="BD395" s="20">
        <f t="shared" si="124"/>
        <v>28083.84</v>
      </c>
      <c r="BE395" s="20">
        <f t="shared" si="124"/>
        <v>28928.97</v>
      </c>
      <c r="BF395" s="20">
        <f t="shared" si="124"/>
        <v>29801.26</v>
      </c>
      <c r="BG395" s="20">
        <f t="shared" si="124"/>
        <v>30692.5</v>
      </c>
      <c r="BH395" s="20">
        <f t="shared" si="124"/>
        <v>31614.69</v>
      </c>
      <c r="BI395" s="20">
        <f t="shared" si="124"/>
        <v>32564.04</v>
      </c>
      <c r="BJ395" s="20">
        <f t="shared" si="124"/>
        <v>33532.339999999997</v>
      </c>
      <c r="BK395" s="20">
        <f t="shared" si="124"/>
        <v>34543.589999999997</v>
      </c>
      <c r="BL395" s="20">
        <f t="shared" si="111"/>
        <v>35577.58</v>
      </c>
      <c r="BM395" s="20">
        <f t="shared" si="111"/>
        <v>36642.520000000004</v>
      </c>
      <c r="BN395" s="20">
        <f t="shared" si="111"/>
        <v>37754.199999999997</v>
      </c>
      <c r="BO395" s="20">
        <f t="shared" si="110"/>
        <v>38884.83</v>
      </c>
    </row>
    <row r="396" spans="1:67" x14ac:dyDescent="0.2">
      <c r="A396">
        <v>380</v>
      </c>
      <c r="B396" s="20">
        <f t="shared" si="123"/>
        <v>5930</v>
      </c>
      <c r="C396" s="20">
        <f t="shared" si="123"/>
        <v>6026.8</v>
      </c>
      <c r="D396" s="20">
        <f t="shared" si="123"/>
        <v>6100.2</v>
      </c>
      <c r="E396" s="20">
        <f t="shared" si="123"/>
        <v>6281.8</v>
      </c>
      <c r="F396" s="20">
        <f t="shared" si="123"/>
        <v>6467.2</v>
      </c>
      <c r="G396" s="22">
        <f t="shared" si="123"/>
        <v>6656.4</v>
      </c>
      <c r="H396" s="20">
        <f t="shared" si="123"/>
        <v>6834.2</v>
      </c>
      <c r="I396" s="20">
        <f t="shared" si="123"/>
        <v>7015.8</v>
      </c>
      <c r="J396" s="20">
        <f t="shared" si="123"/>
        <v>7228.4</v>
      </c>
      <c r="K396" s="20">
        <f t="shared" si="123"/>
        <v>7444.8</v>
      </c>
      <c r="L396" s="20">
        <f t="shared" si="123"/>
        <v>7665</v>
      </c>
      <c r="M396" s="20">
        <f t="shared" si="123"/>
        <v>7901</v>
      </c>
      <c r="N396" s="20">
        <f t="shared" si="123"/>
        <v>8140.8</v>
      </c>
      <c r="O396" s="20">
        <f t="shared" si="123"/>
        <v>8372.4</v>
      </c>
      <c r="P396" s="20">
        <f t="shared" si="123"/>
        <v>8635.5999999999985</v>
      </c>
      <c r="Q396" s="20">
        <f t="shared" si="123"/>
        <v>8890.6</v>
      </c>
      <c r="R396" s="20">
        <f t="shared" si="122"/>
        <v>9149.4</v>
      </c>
      <c r="S396" s="20">
        <f t="shared" si="122"/>
        <v>9427.7999999999993</v>
      </c>
      <c r="T396" s="20">
        <f t="shared" si="122"/>
        <v>9710</v>
      </c>
      <c r="U396" s="20">
        <f t="shared" si="122"/>
        <v>9999.7999999999993</v>
      </c>
      <c r="V396" s="20">
        <f t="shared" si="122"/>
        <v>10305.4</v>
      </c>
      <c r="W396" s="20">
        <f t="shared" si="122"/>
        <v>10606.599999999999</v>
      </c>
      <c r="X396" s="20">
        <f t="shared" si="122"/>
        <v>10923.599999999999</v>
      </c>
      <c r="Y396" s="20">
        <f t="shared" si="122"/>
        <v>11260.2</v>
      </c>
      <c r="Z396" s="20">
        <f t="shared" si="122"/>
        <v>11592.4</v>
      </c>
      <c r="AA396" s="20">
        <f t="shared" si="122"/>
        <v>11944.2</v>
      </c>
      <c r="AB396" s="20">
        <f t="shared" si="122"/>
        <v>12299.8</v>
      </c>
      <c r="AC396" s="20">
        <f t="shared" si="122"/>
        <v>12675</v>
      </c>
      <c r="AD396" s="20">
        <f t="shared" si="122"/>
        <v>13045.800000000001</v>
      </c>
      <c r="AE396" s="20">
        <f t="shared" si="122"/>
        <v>13436.2</v>
      </c>
      <c r="AF396" s="20">
        <f t="shared" si="122"/>
        <v>13846.2</v>
      </c>
      <c r="AG396" s="20">
        <f t="shared" ref="AG396:AV411" si="125">IF((AG$8+(AG$9*$A396))&lt;AG$12,AG$12,AG$8+(AG$9*$A396))</f>
        <v>14251.8</v>
      </c>
      <c r="AH396" s="20">
        <f t="shared" si="125"/>
        <v>14689</v>
      </c>
      <c r="AI396" s="20">
        <f t="shared" si="125"/>
        <v>15125.6</v>
      </c>
      <c r="AJ396" s="20">
        <f t="shared" si="125"/>
        <v>15581.8</v>
      </c>
      <c r="AK396" s="20">
        <f t="shared" si="125"/>
        <v>16045.6</v>
      </c>
      <c r="AL396" s="20">
        <f t="shared" si="125"/>
        <v>16532.800000000003</v>
      </c>
      <c r="AM396" s="20">
        <f t="shared" si="125"/>
        <v>17027.599999999999</v>
      </c>
      <c r="AN396" s="20">
        <f t="shared" si="125"/>
        <v>17533.800000000003</v>
      </c>
      <c r="AO396" s="20">
        <f t="shared" si="125"/>
        <v>18063.400000000001</v>
      </c>
      <c r="AP396" s="20">
        <f t="shared" si="125"/>
        <v>18600.599999999999</v>
      </c>
      <c r="AQ396" s="20">
        <f t="shared" si="125"/>
        <v>19161.2</v>
      </c>
      <c r="AR396" s="20">
        <f t="shared" si="125"/>
        <v>19733.2</v>
      </c>
      <c r="AS396" s="20">
        <f t="shared" si="125"/>
        <v>20328.599999999999</v>
      </c>
      <c r="AT396" s="20">
        <f t="shared" si="125"/>
        <v>20935.400000000001</v>
      </c>
      <c r="AU396" s="20">
        <f t="shared" si="125"/>
        <v>21565.599999999999</v>
      </c>
      <c r="AV396" s="20">
        <f t="shared" si="125"/>
        <v>22211</v>
      </c>
      <c r="AW396" s="20">
        <f t="shared" si="124"/>
        <v>22879.800000000003</v>
      </c>
      <c r="AX396" s="20">
        <f t="shared" si="124"/>
        <v>23560</v>
      </c>
      <c r="AY396" s="20">
        <f t="shared" si="124"/>
        <v>24267.4</v>
      </c>
      <c r="AZ396" s="20">
        <f t="shared" si="124"/>
        <v>25002</v>
      </c>
      <c r="BA396" s="20">
        <f t="shared" si="124"/>
        <v>25751.8</v>
      </c>
      <c r="BB396" s="20">
        <f t="shared" si="124"/>
        <v>26525</v>
      </c>
      <c r="BC396" s="20">
        <f t="shared" si="124"/>
        <v>27313.4</v>
      </c>
      <c r="BD396" s="20">
        <f t="shared" si="124"/>
        <v>28132.799999999999</v>
      </c>
      <c r="BE396" s="20">
        <f t="shared" si="124"/>
        <v>28979.4</v>
      </c>
      <c r="BF396" s="20">
        <f t="shared" si="124"/>
        <v>29853.200000000001</v>
      </c>
      <c r="BG396" s="20">
        <f t="shared" si="124"/>
        <v>30746</v>
      </c>
      <c r="BH396" s="20">
        <f t="shared" si="124"/>
        <v>31669.8</v>
      </c>
      <c r="BI396" s="20">
        <f t="shared" si="124"/>
        <v>32620.799999999999</v>
      </c>
      <c r="BJ396" s="20">
        <f t="shared" si="124"/>
        <v>33590.800000000003</v>
      </c>
      <c r="BK396" s="20">
        <f t="shared" si="124"/>
        <v>34603.800000000003</v>
      </c>
      <c r="BL396" s="20">
        <f t="shared" si="111"/>
        <v>35639.600000000006</v>
      </c>
      <c r="BM396" s="20">
        <f t="shared" si="111"/>
        <v>36706.400000000001</v>
      </c>
      <c r="BN396" s="20">
        <f t="shared" si="111"/>
        <v>37820</v>
      </c>
      <c r="BO396" s="20">
        <f t="shared" si="110"/>
        <v>38952.6</v>
      </c>
    </row>
    <row r="397" spans="1:67" x14ac:dyDescent="0.2">
      <c r="A397">
        <v>381</v>
      </c>
      <c r="B397" s="20">
        <f t="shared" si="123"/>
        <v>5940.3</v>
      </c>
      <c r="C397" s="20">
        <f t="shared" si="123"/>
        <v>6037.26</v>
      </c>
      <c r="D397" s="20">
        <f t="shared" si="123"/>
        <v>6110.79</v>
      </c>
      <c r="E397" s="20">
        <f t="shared" si="123"/>
        <v>6292.71</v>
      </c>
      <c r="F397" s="20">
        <f t="shared" si="123"/>
        <v>6478.4400000000005</v>
      </c>
      <c r="G397" s="22">
        <f t="shared" si="123"/>
        <v>6667.9800000000005</v>
      </c>
      <c r="H397" s="20">
        <f t="shared" si="123"/>
        <v>6846.09</v>
      </c>
      <c r="I397" s="20">
        <f t="shared" si="123"/>
        <v>7028.01</v>
      </c>
      <c r="J397" s="20">
        <f t="shared" si="123"/>
        <v>7240.9800000000005</v>
      </c>
      <c r="K397" s="20">
        <f t="shared" si="123"/>
        <v>7457.76</v>
      </c>
      <c r="L397" s="20">
        <f t="shared" si="123"/>
        <v>7678.3499999999995</v>
      </c>
      <c r="M397" s="20">
        <f t="shared" si="123"/>
        <v>7914.75</v>
      </c>
      <c r="N397" s="20">
        <f t="shared" si="123"/>
        <v>8154.96</v>
      </c>
      <c r="O397" s="20">
        <f t="shared" si="123"/>
        <v>8386.98</v>
      </c>
      <c r="P397" s="20">
        <f t="shared" si="123"/>
        <v>8650.619999999999</v>
      </c>
      <c r="Q397" s="20">
        <f t="shared" si="123"/>
        <v>8906.07</v>
      </c>
      <c r="R397" s="20">
        <f t="shared" si="122"/>
        <v>9165.33</v>
      </c>
      <c r="S397" s="20">
        <f t="shared" si="122"/>
        <v>9444.2099999999991</v>
      </c>
      <c r="T397" s="20">
        <f t="shared" si="122"/>
        <v>9726.9</v>
      </c>
      <c r="U397" s="20">
        <f t="shared" si="122"/>
        <v>10017.209999999999</v>
      </c>
      <c r="V397" s="20">
        <f t="shared" si="122"/>
        <v>10323.33</v>
      </c>
      <c r="W397" s="20">
        <f t="shared" si="122"/>
        <v>10625.07</v>
      </c>
      <c r="X397" s="20">
        <f t="shared" si="122"/>
        <v>10942.619999999999</v>
      </c>
      <c r="Y397" s="20">
        <f t="shared" si="122"/>
        <v>11279.79</v>
      </c>
      <c r="Z397" s="20">
        <f t="shared" si="122"/>
        <v>11612.58</v>
      </c>
      <c r="AA397" s="20">
        <f t="shared" si="122"/>
        <v>11964.99</v>
      </c>
      <c r="AB397" s="20">
        <f t="shared" si="122"/>
        <v>12321.21</v>
      </c>
      <c r="AC397" s="20">
        <f t="shared" si="122"/>
        <v>12697.050000000001</v>
      </c>
      <c r="AD397" s="20">
        <f t="shared" si="122"/>
        <v>13068.51</v>
      </c>
      <c r="AE397" s="20">
        <f t="shared" si="122"/>
        <v>13459.59</v>
      </c>
      <c r="AF397" s="20">
        <f t="shared" si="122"/>
        <v>13870.289999999999</v>
      </c>
      <c r="AG397" s="20">
        <f t="shared" si="125"/>
        <v>14276.609999999999</v>
      </c>
      <c r="AH397" s="20">
        <f t="shared" si="125"/>
        <v>14714.550000000001</v>
      </c>
      <c r="AI397" s="20">
        <f t="shared" si="125"/>
        <v>15151.92</v>
      </c>
      <c r="AJ397" s="20">
        <f t="shared" si="125"/>
        <v>15608.91</v>
      </c>
      <c r="AK397" s="20">
        <f t="shared" si="125"/>
        <v>16073.52</v>
      </c>
      <c r="AL397" s="20">
        <f t="shared" si="125"/>
        <v>16561.560000000001</v>
      </c>
      <c r="AM397" s="20">
        <f t="shared" si="125"/>
        <v>17057.22</v>
      </c>
      <c r="AN397" s="20">
        <f t="shared" si="125"/>
        <v>17564.310000000001</v>
      </c>
      <c r="AO397" s="20">
        <f t="shared" si="125"/>
        <v>18094.830000000002</v>
      </c>
      <c r="AP397" s="20">
        <f t="shared" si="125"/>
        <v>18632.97</v>
      </c>
      <c r="AQ397" s="20">
        <f t="shared" si="125"/>
        <v>19194.54</v>
      </c>
      <c r="AR397" s="20">
        <f t="shared" si="125"/>
        <v>19767.54</v>
      </c>
      <c r="AS397" s="20">
        <f t="shared" si="125"/>
        <v>20363.97</v>
      </c>
      <c r="AT397" s="20">
        <f t="shared" si="125"/>
        <v>20971.83</v>
      </c>
      <c r="AU397" s="20">
        <f t="shared" si="125"/>
        <v>21603.120000000003</v>
      </c>
      <c r="AV397" s="20">
        <f t="shared" si="125"/>
        <v>22249.65</v>
      </c>
      <c r="AW397" s="20">
        <f t="shared" si="124"/>
        <v>22919.61</v>
      </c>
      <c r="AX397" s="20">
        <f t="shared" si="124"/>
        <v>23601</v>
      </c>
      <c r="AY397" s="20">
        <f t="shared" si="124"/>
        <v>24309.629999999997</v>
      </c>
      <c r="AZ397" s="20">
        <f t="shared" si="124"/>
        <v>25045.5</v>
      </c>
      <c r="BA397" s="20">
        <f t="shared" si="124"/>
        <v>25796.61</v>
      </c>
      <c r="BB397" s="20">
        <f t="shared" si="124"/>
        <v>26571.149999999998</v>
      </c>
      <c r="BC397" s="20">
        <f t="shared" si="124"/>
        <v>27360.93</v>
      </c>
      <c r="BD397" s="20">
        <f t="shared" si="124"/>
        <v>28181.760000000002</v>
      </c>
      <c r="BE397" s="20">
        <f t="shared" si="124"/>
        <v>29029.829999999998</v>
      </c>
      <c r="BF397" s="20">
        <f t="shared" si="124"/>
        <v>29905.14</v>
      </c>
      <c r="BG397" s="20">
        <f t="shared" si="124"/>
        <v>30799.5</v>
      </c>
      <c r="BH397" s="20">
        <f t="shared" si="124"/>
        <v>31724.91</v>
      </c>
      <c r="BI397" s="20">
        <f t="shared" si="124"/>
        <v>32677.559999999998</v>
      </c>
      <c r="BJ397" s="20">
        <f t="shared" si="124"/>
        <v>33649.26</v>
      </c>
      <c r="BK397" s="20">
        <f t="shared" si="124"/>
        <v>34664.01</v>
      </c>
      <c r="BL397" s="20">
        <f t="shared" si="111"/>
        <v>35701.620000000003</v>
      </c>
      <c r="BM397" s="20">
        <f t="shared" si="111"/>
        <v>36770.28</v>
      </c>
      <c r="BN397" s="20">
        <f t="shared" si="111"/>
        <v>37885.800000000003</v>
      </c>
      <c r="BO397" s="20">
        <f t="shared" si="110"/>
        <v>39020.369999999995</v>
      </c>
    </row>
    <row r="398" spans="1:67" x14ac:dyDescent="0.2">
      <c r="A398">
        <v>382</v>
      </c>
      <c r="B398" s="20">
        <f t="shared" si="123"/>
        <v>5950.6</v>
      </c>
      <c r="C398" s="20">
        <f t="shared" si="123"/>
        <v>6047.72</v>
      </c>
      <c r="D398" s="20">
        <f t="shared" si="123"/>
        <v>6121.38</v>
      </c>
      <c r="E398" s="20">
        <f t="shared" si="123"/>
        <v>6303.62</v>
      </c>
      <c r="F398" s="20">
        <f t="shared" si="123"/>
        <v>6489.68</v>
      </c>
      <c r="G398" s="22">
        <f t="shared" si="123"/>
        <v>6679.56</v>
      </c>
      <c r="H398" s="20">
        <f t="shared" si="123"/>
        <v>6857.9800000000005</v>
      </c>
      <c r="I398" s="20">
        <f t="shared" si="123"/>
        <v>7040.22</v>
      </c>
      <c r="J398" s="20">
        <f t="shared" si="123"/>
        <v>7253.56</v>
      </c>
      <c r="K398" s="20">
        <f t="shared" si="123"/>
        <v>7470.72</v>
      </c>
      <c r="L398" s="20">
        <f t="shared" si="123"/>
        <v>7691.7</v>
      </c>
      <c r="M398" s="20">
        <f t="shared" si="123"/>
        <v>7928.5</v>
      </c>
      <c r="N398" s="20">
        <f t="shared" si="123"/>
        <v>8169.12</v>
      </c>
      <c r="O398" s="20">
        <f t="shared" si="123"/>
        <v>8401.5600000000013</v>
      </c>
      <c r="P398" s="20">
        <f t="shared" si="123"/>
        <v>8665.64</v>
      </c>
      <c r="Q398" s="20">
        <f t="shared" si="123"/>
        <v>8921.5400000000009</v>
      </c>
      <c r="R398" s="20">
        <f t="shared" si="122"/>
        <v>9181.26</v>
      </c>
      <c r="S398" s="20">
        <f t="shared" si="122"/>
        <v>9460.619999999999</v>
      </c>
      <c r="T398" s="20">
        <f t="shared" si="122"/>
        <v>9743.7999999999993</v>
      </c>
      <c r="U398" s="20">
        <f t="shared" si="122"/>
        <v>10034.619999999999</v>
      </c>
      <c r="V398" s="20">
        <f t="shared" si="122"/>
        <v>10341.26</v>
      </c>
      <c r="W398" s="20">
        <f t="shared" si="122"/>
        <v>10643.54</v>
      </c>
      <c r="X398" s="20">
        <f t="shared" si="122"/>
        <v>10961.64</v>
      </c>
      <c r="Y398" s="20">
        <f t="shared" si="122"/>
        <v>11299.380000000001</v>
      </c>
      <c r="Z398" s="20">
        <f t="shared" si="122"/>
        <v>11632.76</v>
      </c>
      <c r="AA398" s="20">
        <f t="shared" si="122"/>
        <v>11985.779999999999</v>
      </c>
      <c r="AB398" s="20">
        <f t="shared" si="122"/>
        <v>12342.619999999999</v>
      </c>
      <c r="AC398" s="20">
        <f t="shared" si="122"/>
        <v>12719.1</v>
      </c>
      <c r="AD398" s="20">
        <f t="shared" si="122"/>
        <v>13091.220000000001</v>
      </c>
      <c r="AE398" s="20">
        <f t="shared" si="122"/>
        <v>13482.98</v>
      </c>
      <c r="AF398" s="20">
        <f t="shared" si="122"/>
        <v>13894.38</v>
      </c>
      <c r="AG398" s="20">
        <f t="shared" si="125"/>
        <v>14301.42</v>
      </c>
      <c r="AH398" s="20">
        <f t="shared" si="125"/>
        <v>14740.1</v>
      </c>
      <c r="AI398" s="20">
        <f t="shared" si="125"/>
        <v>15178.24</v>
      </c>
      <c r="AJ398" s="20">
        <f t="shared" si="125"/>
        <v>15636.02</v>
      </c>
      <c r="AK398" s="20">
        <f t="shared" si="125"/>
        <v>16101.44</v>
      </c>
      <c r="AL398" s="20">
        <f t="shared" si="125"/>
        <v>16590.32</v>
      </c>
      <c r="AM398" s="20">
        <f t="shared" si="125"/>
        <v>17086.84</v>
      </c>
      <c r="AN398" s="20">
        <f t="shared" si="125"/>
        <v>17594.82</v>
      </c>
      <c r="AO398" s="20">
        <f t="shared" si="125"/>
        <v>18126.260000000002</v>
      </c>
      <c r="AP398" s="20">
        <f t="shared" si="125"/>
        <v>18665.339999999997</v>
      </c>
      <c r="AQ398" s="20">
        <f t="shared" si="125"/>
        <v>19227.88</v>
      </c>
      <c r="AR398" s="20">
        <f t="shared" si="125"/>
        <v>19801.88</v>
      </c>
      <c r="AS398" s="20">
        <f t="shared" si="125"/>
        <v>20399.339999999997</v>
      </c>
      <c r="AT398" s="20">
        <f t="shared" si="125"/>
        <v>21008.260000000002</v>
      </c>
      <c r="AU398" s="20">
        <f t="shared" si="125"/>
        <v>21640.639999999999</v>
      </c>
      <c r="AV398" s="20">
        <f t="shared" si="125"/>
        <v>22288.3</v>
      </c>
      <c r="AW398" s="20">
        <f t="shared" si="124"/>
        <v>22959.42</v>
      </c>
      <c r="AX398" s="20">
        <f t="shared" si="124"/>
        <v>23642</v>
      </c>
      <c r="AY398" s="20">
        <f t="shared" si="124"/>
        <v>24351.86</v>
      </c>
      <c r="AZ398" s="20">
        <f t="shared" si="124"/>
        <v>25089</v>
      </c>
      <c r="BA398" s="20">
        <f t="shared" si="124"/>
        <v>25841.420000000002</v>
      </c>
      <c r="BB398" s="20">
        <f t="shared" si="124"/>
        <v>26617.3</v>
      </c>
      <c r="BC398" s="20">
        <f t="shared" si="124"/>
        <v>27408.46</v>
      </c>
      <c r="BD398" s="20">
        <f t="shared" si="124"/>
        <v>28230.720000000001</v>
      </c>
      <c r="BE398" s="20">
        <f t="shared" si="124"/>
        <v>29080.26</v>
      </c>
      <c r="BF398" s="20">
        <f t="shared" si="124"/>
        <v>29957.079999999998</v>
      </c>
      <c r="BG398" s="20">
        <f t="shared" si="124"/>
        <v>30853</v>
      </c>
      <c r="BH398" s="20">
        <f t="shared" si="124"/>
        <v>31780.02</v>
      </c>
      <c r="BI398" s="20">
        <f t="shared" si="124"/>
        <v>32734.32</v>
      </c>
      <c r="BJ398" s="20">
        <f t="shared" si="124"/>
        <v>33707.72</v>
      </c>
      <c r="BK398" s="20">
        <f t="shared" si="124"/>
        <v>34724.22</v>
      </c>
      <c r="BL398" s="20">
        <f t="shared" si="111"/>
        <v>35763.64</v>
      </c>
      <c r="BM398" s="20">
        <f t="shared" si="111"/>
        <v>36834.160000000003</v>
      </c>
      <c r="BN398" s="20">
        <f t="shared" si="111"/>
        <v>37951.599999999999</v>
      </c>
      <c r="BO398" s="20">
        <f t="shared" si="110"/>
        <v>39088.14</v>
      </c>
    </row>
    <row r="399" spans="1:67" x14ac:dyDescent="0.2">
      <c r="A399">
        <v>383</v>
      </c>
      <c r="B399" s="20">
        <f t="shared" si="123"/>
        <v>5960.9</v>
      </c>
      <c r="C399" s="20">
        <f t="shared" si="123"/>
        <v>6058.18</v>
      </c>
      <c r="D399" s="20">
        <f t="shared" si="123"/>
        <v>6131.9699999999993</v>
      </c>
      <c r="E399" s="20">
        <f t="shared" si="123"/>
        <v>6314.53</v>
      </c>
      <c r="F399" s="20">
        <f t="shared" si="123"/>
        <v>6500.92</v>
      </c>
      <c r="G399" s="22">
        <f t="shared" si="123"/>
        <v>6691.14</v>
      </c>
      <c r="H399" s="20">
        <f t="shared" si="123"/>
        <v>6869.87</v>
      </c>
      <c r="I399" s="20">
        <f t="shared" si="123"/>
        <v>7052.43</v>
      </c>
      <c r="J399" s="20">
        <f t="shared" si="123"/>
        <v>7266.14</v>
      </c>
      <c r="K399" s="20">
        <f t="shared" si="123"/>
        <v>7483.68</v>
      </c>
      <c r="L399" s="20">
        <f t="shared" si="123"/>
        <v>7705.05</v>
      </c>
      <c r="M399" s="20">
        <f t="shared" si="123"/>
        <v>7942.25</v>
      </c>
      <c r="N399" s="20">
        <f t="shared" si="123"/>
        <v>8183.28</v>
      </c>
      <c r="O399" s="20">
        <f t="shared" si="123"/>
        <v>8416.14</v>
      </c>
      <c r="P399" s="20">
        <f t="shared" si="123"/>
        <v>8680.66</v>
      </c>
      <c r="Q399" s="20">
        <f t="shared" si="123"/>
        <v>8937.01</v>
      </c>
      <c r="R399" s="20">
        <f t="shared" si="122"/>
        <v>9197.1899999999987</v>
      </c>
      <c r="S399" s="20">
        <f t="shared" si="122"/>
        <v>9477.0299999999988</v>
      </c>
      <c r="T399" s="20">
        <f t="shared" si="122"/>
        <v>9760.7000000000007</v>
      </c>
      <c r="U399" s="20">
        <f t="shared" si="122"/>
        <v>10052.029999999999</v>
      </c>
      <c r="V399" s="20">
        <f t="shared" si="122"/>
        <v>10359.189999999999</v>
      </c>
      <c r="W399" s="20">
        <f t="shared" si="122"/>
        <v>10662.009999999998</v>
      </c>
      <c r="X399" s="20">
        <f t="shared" si="122"/>
        <v>10980.66</v>
      </c>
      <c r="Y399" s="20">
        <f t="shared" si="122"/>
        <v>11318.970000000001</v>
      </c>
      <c r="Z399" s="20">
        <f t="shared" si="122"/>
        <v>11652.939999999999</v>
      </c>
      <c r="AA399" s="20">
        <f t="shared" si="122"/>
        <v>12006.57</v>
      </c>
      <c r="AB399" s="20">
        <f t="shared" si="122"/>
        <v>12364.03</v>
      </c>
      <c r="AC399" s="20">
        <f t="shared" si="122"/>
        <v>12741.15</v>
      </c>
      <c r="AD399" s="20">
        <f t="shared" si="122"/>
        <v>13113.93</v>
      </c>
      <c r="AE399" s="20">
        <f t="shared" si="122"/>
        <v>13506.37</v>
      </c>
      <c r="AF399" s="20">
        <f t="shared" si="122"/>
        <v>13918.47</v>
      </c>
      <c r="AG399" s="20">
        <f t="shared" si="125"/>
        <v>14326.23</v>
      </c>
      <c r="AH399" s="20">
        <f t="shared" si="125"/>
        <v>14765.65</v>
      </c>
      <c r="AI399" s="20">
        <f t="shared" si="125"/>
        <v>15204.56</v>
      </c>
      <c r="AJ399" s="20">
        <f t="shared" si="125"/>
        <v>15663.13</v>
      </c>
      <c r="AK399" s="20">
        <f t="shared" si="125"/>
        <v>16129.36</v>
      </c>
      <c r="AL399" s="20">
        <f t="shared" si="125"/>
        <v>16619.080000000002</v>
      </c>
      <c r="AM399" s="20">
        <f t="shared" si="125"/>
        <v>17116.46</v>
      </c>
      <c r="AN399" s="20">
        <f t="shared" si="125"/>
        <v>17625.330000000002</v>
      </c>
      <c r="AO399" s="20">
        <f t="shared" si="125"/>
        <v>18157.690000000002</v>
      </c>
      <c r="AP399" s="20">
        <f t="shared" si="125"/>
        <v>18697.71</v>
      </c>
      <c r="AQ399" s="20">
        <f t="shared" si="125"/>
        <v>19261.22</v>
      </c>
      <c r="AR399" s="20">
        <f t="shared" si="125"/>
        <v>19836.22</v>
      </c>
      <c r="AS399" s="20">
        <f t="shared" si="125"/>
        <v>20434.71</v>
      </c>
      <c r="AT399" s="20">
        <f t="shared" si="125"/>
        <v>21044.690000000002</v>
      </c>
      <c r="AU399" s="20">
        <f t="shared" si="125"/>
        <v>21678.160000000003</v>
      </c>
      <c r="AV399" s="20">
        <f t="shared" si="125"/>
        <v>22326.949999999997</v>
      </c>
      <c r="AW399" s="20">
        <f t="shared" si="124"/>
        <v>22999.230000000003</v>
      </c>
      <c r="AX399" s="20">
        <f t="shared" si="124"/>
        <v>23683</v>
      </c>
      <c r="AY399" s="20">
        <f t="shared" si="124"/>
        <v>24394.089999999997</v>
      </c>
      <c r="AZ399" s="20">
        <f t="shared" si="124"/>
        <v>25132.5</v>
      </c>
      <c r="BA399" s="20">
        <f t="shared" si="124"/>
        <v>25886.23</v>
      </c>
      <c r="BB399" s="20">
        <f t="shared" si="124"/>
        <v>26663.45</v>
      </c>
      <c r="BC399" s="20">
        <f t="shared" si="124"/>
        <v>27455.99</v>
      </c>
      <c r="BD399" s="20">
        <f t="shared" si="124"/>
        <v>28279.68</v>
      </c>
      <c r="BE399" s="20">
        <f t="shared" si="124"/>
        <v>29130.69</v>
      </c>
      <c r="BF399" s="20">
        <f t="shared" si="124"/>
        <v>30009.02</v>
      </c>
      <c r="BG399" s="20">
        <f t="shared" si="124"/>
        <v>30906.5</v>
      </c>
      <c r="BH399" s="20">
        <f t="shared" si="124"/>
        <v>31835.13</v>
      </c>
      <c r="BI399" s="20">
        <f t="shared" si="124"/>
        <v>32791.08</v>
      </c>
      <c r="BJ399" s="20">
        <f t="shared" si="124"/>
        <v>33766.18</v>
      </c>
      <c r="BK399" s="20">
        <f t="shared" si="124"/>
        <v>34784.43</v>
      </c>
      <c r="BL399" s="20">
        <f t="shared" si="111"/>
        <v>35825.660000000003</v>
      </c>
      <c r="BM399" s="20">
        <f t="shared" si="111"/>
        <v>36898.04</v>
      </c>
      <c r="BN399" s="20">
        <f t="shared" si="111"/>
        <v>38017.399999999994</v>
      </c>
      <c r="BO399" s="20">
        <f t="shared" si="110"/>
        <v>39155.910000000003</v>
      </c>
    </row>
    <row r="400" spans="1:67" x14ac:dyDescent="0.2">
      <c r="A400">
        <v>384</v>
      </c>
      <c r="B400" s="20">
        <f t="shared" si="123"/>
        <v>5971.2000000000007</v>
      </c>
      <c r="C400" s="20">
        <f t="shared" si="123"/>
        <v>6068.64</v>
      </c>
      <c r="D400" s="20">
        <f t="shared" si="123"/>
        <v>6142.5599999999995</v>
      </c>
      <c r="E400" s="20">
        <f t="shared" si="123"/>
        <v>6325.4400000000005</v>
      </c>
      <c r="F400" s="20">
        <f t="shared" si="123"/>
        <v>6512.16</v>
      </c>
      <c r="G400" s="22">
        <f t="shared" si="123"/>
        <v>6702.72</v>
      </c>
      <c r="H400" s="20">
        <f t="shared" si="123"/>
        <v>6881.76</v>
      </c>
      <c r="I400" s="20">
        <f t="shared" si="123"/>
        <v>7064.64</v>
      </c>
      <c r="J400" s="20">
        <f t="shared" si="123"/>
        <v>7278.72</v>
      </c>
      <c r="K400" s="20">
        <f t="shared" si="123"/>
        <v>7496.64</v>
      </c>
      <c r="L400" s="20">
        <f t="shared" si="123"/>
        <v>7718.4</v>
      </c>
      <c r="M400" s="20">
        <f t="shared" si="123"/>
        <v>7956</v>
      </c>
      <c r="N400" s="20">
        <f t="shared" si="123"/>
        <v>8197.44</v>
      </c>
      <c r="O400" s="20">
        <f t="shared" si="123"/>
        <v>8430.7200000000012</v>
      </c>
      <c r="P400" s="20">
        <f t="shared" si="123"/>
        <v>8695.68</v>
      </c>
      <c r="Q400" s="20">
        <f t="shared" si="123"/>
        <v>8952.48</v>
      </c>
      <c r="R400" s="20">
        <f t="shared" si="122"/>
        <v>9213.119999999999</v>
      </c>
      <c r="S400" s="20">
        <f t="shared" si="122"/>
        <v>9493.44</v>
      </c>
      <c r="T400" s="20">
        <f t="shared" si="122"/>
        <v>9777.5999999999985</v>
      </c>
      <c r="U400" s="20">
        <f t="shared" si="122"/>
        <v>10069.44</v>
      </c>
      <c r="V400" s="20">
        <f t="shared" si="122"/>
        <v>10377.119999999999</v>
      </c>
      <c r="W400" s="20">
        <f t="shared" si="122"/>
        <v>10680.48</v>
      </c>
      <c r="X400" s="20">
        <f t="shared" si="122"/>
        <v>10999.68</v>
      </c>
      <c r="Y400" s="20">
        <f t="shared" si="122"/>
        <v>11338.56</v>
      </c>
      <c r="Z400" s="20">
        <f t="shared" si="122"/>
        <v>11673.119999999999</v>
      </c>
      <c r="AA400" s="20">
        <f t="shared" si="122"/>
        <v>12027.36</v>
      </c>
      <c r="AB400" s="20">
        <f t="shared" si="122"/>
        <v>12385.44</v>
      </c>
      <c r="AC400" s="20">
        <f t="shared" si="122"/>
        <v>12763.2</v>
      </c>
      <c r="AD400" s="20">
        <f t="shared" si="122"/>
        <v>13136.64</v>
      </c>
      <c r="AE400" s="20">
        <f t="shared" si="122"/>
        <v>13529.76</v>
      </c>
      <c r="AF400" s="20">
        <f t="shared" si="122"/>
        <v>13942.56</v>
      </c>
      <c r="AG400" s="20">
        <f t="shared" si="125"/>
        <v>14351.039999999999</v>
      </c>
      <c r="AH400" s="20">
        <f t="shared" si="125"/>
        <v>14791.2</v>
      </c>
      <c r="AI400" s="20">
        <f t="shared" si="125"/>
        <v>15230.880000000001</v>
      </c>
      <c r="AJ400" s="20">
        <f t="shared" si="125"/>
        <v>15690.24</v>
      </c>
      <c r="AK400" s="20">
        <f t="shared" si="125"/>
        <v>16157.28</v>
      </c>
      <c r="AL400" s="20">
        <f t="shared" si="125"/>
        <v>16647.84</v>
      </c>
      <c r="AM400" s="20">
        <f t="shared" si="125"/>
        <v>17146.080000000002</v>
      </c>
      <c r="AN400" s="20">
        <f t="shared" si="125"/>
        <v>17655.84</v>
      </c>
      <c r="AO400" s="20">
        <f t="shared" si="125"/>
        <v>18189.12</v>
      </c>
      <c r="AP400" s="20">
        <f t="shared" si="125"/>
        <v>18730.079999999998</v>
      </c>
      <c r="AQ400" s="20">
        <f t="shared" si="125"/>
        <v>19294.560000000001</v>
      </c>
      <c r="AR400" s="20">
        <f t="shared" si="125"/>
        <v>19870.560000000001</v>
      </c>
      <c r="AS400" s="20">
        <f t="shared" si="125"/>
        <v>20470.079999999998</v>
      </c>
      <c r="AT400" s="20">
        <f t="shared" si="125"/>
        <v>21081.119999999999</v>
      </c>
      <c r="AU400" s="20">
        <f t="shared" si="125"/>
        <v>21715.68</v>
      </c>
      <c r="AV400" s="20">
        <f t="shared" si="125"/>
        <v>22365.599999999999</v>
      </c>
      <c r="AW400" s="20">
        <f t="shared" si="124"/>
        <v>23039.040000000001</v>
      </c>
      <c r="AX400" s="20">
        <f t="shared" si="124"/>
        <v>23724</v>
      </c>
      <c r="AY400" s="20">
        <f t="shared" si="124"/>
        <v>24436.32</v>
      </c>
      <c r="AZ400" s="20">
        <f t="shared" si="124"/>
        <v>25176</v>
      </c>
      <c r="BA400" s="20">
        <f t="shared" si="124"/>
        <v>25931.040000000001</v>
      </c>
      <c r="BB400" s="20">
        <f t="shared" si="124"/>
        <v>26709.599999999999</v>
      </c>
      <c r="BC400" s="20">
        <f t="shared" si="124"/>
        <v>27503.52</v>
      </c>
      <c r="BD400" s="20">
        <f t="shared" si="124"/>
        <v>28328.639999999999</v>
      </c>
      <c r="BE400" s="20">
        <f t="shared" si="124"/>
        <v>29181.119999999999</v>
      </c>
      <c r="BF400" s="20">
        <f t="shared" si="124"/>
        <v>30060.959999999999</v>
      </c>
      <c r="BG400" s="20">
        <f t="shared" si="124"/>
        <v>30960</v>
      </c>
      <c r="BH400" s="20">
        <f t="shared" si="124"/>
        <v>31890.239999999998</v>
      </c>
      <c r="BI400" s="20">
        <f t="shared" si="124"/>
        <v>32847.839999999997</v>
      </c>
      <c r="BJ400" s="20">
        <f t="shared" si="124"/>
        <v>33824.639999999999</v>
      </c>
      <c r="BK400" s="20">
        <f t="shared" si="124"/>
        <v>34844.639999999999</v>
      </c>
      <c r="BL400" s="20">
        <f t="shared" si="111"/>
        <v>35887.68</v>
      </c>
      <c r="BM400" s="20">
        <f t="shared" si="111"/>
        <v>36961.919999999998</v>
      </c>
      <c r="BN400" s="20">
        <f t="shared" si="111"/>
        <v>38083.199999999997</v>
      </c>
      <c r="BO400" s="20">
        <f t="shared" si="110"/>
        <v>39223.68</v>
      </c>
    </row>
    <row r="401" spans="1:67" x14ac:dyDescent="0.2">
      <c r="A401">
        <v>385</v>
      </c>
      <c r="B401" s="20">
        <f t="shared" si="123"/>
        <v>5981.5</v>
      </c>
      <c r="C401" s="20">
        <f t="shared" si="123"/>
        <v>6079.1</v>
      </c>
      <c r="D401" s="20">
        <f t="shared" si="123"/>
        <v>6153.15</v>
      </c>
      <c r="E401" s="20">
        <f t="shared" si="123"/>
        <v>6336.35</v>
      </c>
      <c r="F401" s="20">
        <f t="shared" si="123"/>
        <v>6523.4</v>
      </c>
      <c r="G401" s="22">
        <f t="shared" si="123"/>
        <v>6714.3</v>
      </c>
      <c r="H401" s="20">
        <f t="shared" si="123"/>
        <v>6893.6500000000005</v>
      </c>
      <c r="I401" s="20">
        <f t="shared" si="123"/>
        <v>7076.85</v>
      </c>
      <c r="J401" s="20">
        <f t="shared" si="123"/>
        <v>7291.3</v>
      </c>
      <c r="K401" s="20">
        <f t="shared" si="123"/>
        <v>7509.6</v>
      </c>
      <c r="L401" s="20">
        <f t="shared" si="123"/>
        <v>7731.75</v>
      </c>
      <c r="M401" s="20">
        <f t="shared" si="123"/>
        <v>7969.75</v>
      </c>
      <c r="N401" s="20">
        <f t="shared" si="123"/>
        <v>8211.6</v>
      </c>
      <c r="O401" s="20">
        <f t="shared" si="123"/>
        <v>8445.2999999999993</v>
      </c>
      <c r="P401" s="20">
        <f t="shared" si="123"/>
        <v>8710.7000000000007</v>
      </c>
      <c r="Q401" s="20">
        <f t="shared" si="123"/>
        <v>8967.9500000000007</v>
      </c>
      <c r="R401" s="20">
        <f t="shared" si="122"/>
        <v>9229.0499999999993</v>
      </c>
      <c r="S401" s="20">
        <f t="shared" si="122"/>
        <v>9509.85</v>
      </c>
      <c r="T401" s="20">
        <f t="shared" si="122"/>
        <v>9794.5</v>
      </c>
      <c r="U401" s="20">
        <f t="shared" si="122"/>
        <v>10086.85</v>
      </c>
      <c r="V401" s="20">
        <f t="shared" si="122"/>
        <v>10395.049999999999</v>
      </c>
      <c r="W401" s="20">
        <f t="shared" si="122"/>
        <v>10698.95</v>
      </c>
      <c r="X401" s="20">
        <f t="shared" si="122"/>
        <v>11018.7</v>
      </c>
      <c r="Y401" s="20">
        <f t="shared" si="122"/>
        <v>11358.15</v>
      </c>
      <c r="Z401" s="20">
        <f t="shared" si="122"/>
        <v>11693.3</v>
      </c>
      <c r="AA401" s="20">
        <f t="shared" si="122"/>
        <v>12048.15</v>
      </c>
      <c r="AB401" s="20">
        <f t="shared" si="122"/>
        <v>12406.85</v>
      </c>
      <c r="AC401" s="20">
        <f t="shared" si="122"/>
        <v>12785.25</v>
      </c>
      <c r="AD401" s="20">
        <f t="shared" si="122"/>
        <v>13159.35</v>
      </c>
      <c r="AE401" s="20">
        <f t="shared" si="122"/>
        <v>13553.15</v>
      </c>
      <c r="AF401" s="20">
        <f t="shared" si="122"/>
        <v>13966.65</v>
      </c>
      <c r="AG401" s="20">
        <f t="shared" si="125"/>
        <v>14375.85</v>
      </c>
      <c r="AH401" s="20">
        <f t="shared" si="125"/>
        <v>14816.75</v>
      </c>
      <c r="AI401" s="20">
        <f t="shared" si="125"/>
        <v>15257.2</v>
      </c>
      <c r="AJ401" s="20">
        <f t="shared" si="125"/>
        <v>15717.35</v>
      </c>
      <c r="AK401" s="20">
        <f t="shared" si="125"/>
        <v>16185.2</v>
      </c>
      <c r="AL401" s="20">
        <f t="shared" si="125"/>
        <v>16676.599999999999</v>
      </c>
      <c r="AM401" s="20">
        <f t="shared" si="125"/>
        <v>17175.7</v>
      </c>
      <c r="AN401" s="20">
        <f t="shared" si="125"/>
        <v>17686.349999999999</v>
      </c>
      <c r="AO401" s="20">
        <f t="shared" si="125"/>
        <v>18220.55</v>
      </c>
      <c r="AP401" s="20">
        <f t="shared" si="125"/>
        <v>18762.449999999997</v>
      </c>
      <c r="AQ401" s="20">
        <f t="shared" si="125"/>
        <v>19327.900000000001</v>
      </c>
      <c r="AR401" s="20">
        <f t="shared" si="125"/>
        <v>19904.900000000001</v>
      </c>
      <c r="AS401" s="20">
        <f t="shared" si="125"/>
        <v>20505.449999999997</v>
      </c>
      <c r="AT401" s="20">
        <f t="shared" si="125"/>
        <v>21117.55</v>
      </c>
      <c r="AU401" s="20">
        <f t="shared" si="125"/>
        <v>21753.200000000001</v>
      </c>
      <c r="AV401" s="20">
        <f t="shared" si="125"/>
        <v>22404.25</v>
      </c>
      <c r="AW401" s="20">
        <f t="shared" si="124"/>
        <v>23078.85</v>
      </c>
      <c r="AX401" s="20">
        <f t="shared" si="124"/>
        <v>23765</v>
      </c>
      <c r="AY401" s="20">
        <f t="shared" si="124"/>
        <v>24478.55</v>
      </c>
      <c r="AZ401" s="20">
        <f t="shared" si="124"/>
        <v>25219.5</v>
      </c>
      <c r="BA401" s="20">
        <f t="shared" si="124"/>
        <v>25975.850000000002</v>
      </c>
      <c r="BB401" s="20">
        <f t="shared" si="124"/>
        <v>26755.75</v>
      </c>
      <c r="BC401" s="20">
        <f t="shared" si="124"/>
        <v>27551.05</v>
      </c>
      <c r="BD401" s="20">
        <f t="shared" si="124"/>
        <v>28377.599999999999</v>
      </c>
      <c r="BE401" s="20">
        <f t="shared" si="124"/>
        <v>29231.55</v>
      </c>
      <c r="BF401" s="20">
        <f t="shared" si="124"/>
        <v>30112.899999999998</v>
      </c>
      <c r="BG401" s="20">
        <f t="shared" si="124"/>
        <v>31013.5</v>
      </c>
      <c r="BH401" s="20">
        <f t="shared" si="124"/>
        <v>31945.35</v>
      </c>
      <c r="BI401" s="20">
        <f t="shared" si="124"/>
        <v>32904.6</v>
      </c>
      <c r="BJ401" s="20">
        <f t="shared" si="124"/>
        <v>33883.1</v>
      </c>
      <c r="BK401" s="20">
        <f t="shared" si="124"/>
        <v>34904.85</v>
      </c>
      <c r="BL401" s="20">
        <f t="shared" si="111"/>
        <v>35949.699999999997</v>
      </c>
      <c r="BM401" s="20">
        <f t="shared" si="111"/>
        <v>37025.800000000003</v>
      </c>
      <c r="BN401" s="20">
        <f t="shared" si="111"/>
        <v>38149</v>
      </c>
      <c r="BO401" s="20">
        <f t="shared" si="110"/>
        <v>39291.449999999997</v>
      </c>
    </row>
    <row r="402" spans="1:67" x14ac:dyDescent="0.2">
      <c r="A402">
        <v>386</v>
      </c>
      <c r="B402" s="20">
        <f t="shared" si="123"/>
        <v>5991.8</v>
      </c>
      <c r="C402" s="20">
        <f t="shared" si="123"/>
        <v>6089.56</v>
      </c>
      <c r="D402" s="20">
        <f t="shared" si="123"/>
        <v>6163.74</v>
      </c>
      <c r="E402" s="20">
        <f t="shared" si="123"/>
        <v>6347.26</v>
      </c>
      <c r="F402" s="20">
        <f t="shared" si="123"/>
        <v>6534.64</v>
      </c>
      <c r="G402" s="22">
        <f t="shared" si="123"/>
        <v>6725.88</v>
      </c>
      <c r="H402" s="20">
        <f t="shared" si="123"/>
        <v>6905.54</v>
      </c>
      <c r="I402" s="20">
        <f t="shared" si="123"/>
        <v>7089.06</v>
      </c>
      <c r="J402" s="20">
        <f t="shared" si="123"/>
        <v>7303.88</v>
      </c>
      <c r="K402" s="20">
        <f t="shared" si="123"/>
        <v>7522.56</v>
      </c>
      <c r="L402" s="20">
        <f t="shared" si="123"/>
        <v>7745.0999999999995</v>
      </c>
      <c r="M402" s="20">
        <f t="shared" si="123"/>
        <v>7983.5</v>
      </c>
      <c r="N402" s="20">
        <f t="shared" si="123"/>
        <v>8225.76</v>
      </c>
      <c r="O402" s="20">
        <f t="shared" si="123"/>
        <v>8459.880000000001</v>
      </c>
      <c r="P402" s="20">
        <f t="shared" si="123"/>
        <v>8725.7200000000012</v>
      </c>
      <c r="Q402" s="20">
        <f t="shared" si="123"/>
        <v>8983.42</v>
      </c>
      <c r="R402" s="20">
        <f t="shared" si="122"/>
        <v>9244.98</v>
      </c>
      <c r="S402" s="20">
        <f t="shared" si="122"/>
        <v>9526.26</v>
      </c>
      <c r="T402" s="20">
        <f t="shared" si="122"/>
        <v>9811.4</v>
      </c>
      <c r="U402" s="20">
        <f t="shared" si="122"/>
        <v>10104.26</v>
      </c>
      <c r="V402" s="20">
        <f t="shared" si="122"/>
        <v>10412.98</v>
      </c>
      <c r="W402" s="20">
        <f t="shared" si="122"/>
        <v>10717.419999999998</v>
      </c>
      <c r="X402" s="20">
        <f t="shared" si="122"/>
        <v>11037.720000000001</v>
      </c>
      <c r="Y402" s="20">
        <f t="shared" si="122"/>
        <v>11377.74</v>
      </c>
      <c r="Z402" s="20">
        <f t="shared" si="122"/>
        <v>11713.48</v>
      </c>
      <c r="AA402" s="20">
        <f t="shared" si="122"/>
        <v>12068.939999999999</v>
      </c>
      <c r="AB402" s="20">
        <f t="shared" si="122"/>
        <v>12428.26</v>
      </c>
      <c r="AC402" s="20">
        <f t="shared" si="122"/>
        <v>12807.300000000001</v>
      </c>
      <c r="AD402" s="20">
        <f t="shared" si="122"/>
        <v>13182.06</v>
      </c>
      <c r="AE402" s="20">
        <f t="shared" si="122"/>
        <v>13576.54</v>
      </c>
      <c r="AF402" s="20">
        <f t="shared" si="122"/>
        <v>13990.74</v>
      </c>
      <c r="AG402" s="20">
        <f t="shared" si="125"/>
        <v>14400.66</v>
      </c>
      <c r="AH402" s="20">
        <f t="shared" si="125"/>
        <v>14842.300000000001</v>
      </c>
      <c r="AI402" s="20">
        <f t="shared" si="125"/>
        <v>15283.52</v>
      </c>
      <c r="AJ402" s="20">
        <f t="shared" si="125"/>
        <v>15744.46</v>
      </c>
      <c r="AK402" s="20">
        <f t="shared" si="125"/>
        <v>16213.12</v>
      </c>
      <c r="AL402" s="20">
        <f t="shared" si="125"/>
        <v>16705.36</v>
      </c>
      <c r="AM402" s="20">
        <f t="shared" si="125"/>
        <v>17205.32</v>
      </c>
      <c r="AN402" s="20">
        <f t="shared" si="125"/>
        <v>17716.86</v>
      </c>
      <c r="AO402" s="20">
        <f t="shared" si="125"/>
        <v>18251.98</v>
      </c>
      <c r="AP402" s="20">
        <f t="shared" si="125"/>
        <v>18794.82</v>
      </c>
      <c r="AQ402" s="20">
        <f t="shared" si="125"/>
        <v>19361.240000000002</v>
      </c>
      <c r="AR402" s="20">
        <f t="shared" si="125"/>
        <v>19939.240000000002</v>
      </c>
      <c r="AS402" s="20">
        <f t="shared" si="125"/>
        <v>20540.82</v>
      </c>
      <c r="AT402" s="20">
        <f t="shared" si="125"/>
        <v>21153.98</v>
      </c>
      <c r="AU402" s="20">
        <f t="shared" si="125"/>
        <v>21790.720000000001</v>
      </c>
      <c r="AV402" s="20">
        <f t="shared" si="125"/>
        <v>22442.9</v>
      </c>
      <c r="AW402" s="20">
        <f t="shared" si="124"/>
        <v>23118.660000000003</v>
      </c>
      <c r="AX402" s="20">
        <f t="shared" si="124"/>
        <v>23806</v>
      </c>
      <c r="AY402" s="20">
        <f t="shared" si="124"/>
        <v>24520.78</v>
      </c>
      <c r="AZ402" s="20">
        <f t="shared" si="124"/>
        <v>25263</v>
      </c>
      <c r="BA402" s="20">
        <f t="shared" si="124"/>
        <v>26020.66</v>
      </c>
      <c r="BB402" s="20">
        <f t="shared" si="124"/>
        <v>26801.899999999998</v>
      </c>
      <c r="BC402" s="20">
        <f t="shared" si="124"/>
        <v>27598.58</v>
      </c>
      <c r="BD402" s="20">
        <f t="shared" si="124"/>
        <v>28426.560000000001</v>
      </c>
      <c r="BE402" s="20">
        <f t="shared" si="124"/>
        <v>29281.98</v>
      </c>
      <c r="BF402" s="20">
        <f t="shared" si="124"/>
        <v>30164.84</v>
      </c>
      <c r="BG402" s="20">
        <f t="shared" si="124"/>
        <v>31067</v>
      </c>
      <c r="BH402" s="20">
        <f t="shared" si="124"/>
        <v>32000.46</v>
      </c>
      <c r="BI402" s="20">
        <f t="shared" si="124"/>
        <v>32961.360000000001</v>
      </c>
      <c r="BJ402" s="20">
        <f t="shared" si="124"/>
        <v>33941.56</v>
      </c>
      <c r="BK402" s="20">
        <f t="shared" si="124"/>
        <v>34965.06</v>
      </c>
      <c r="BL402" s="20">
        <f t="shared" si="111"/>
        <v>36011.72</v>
      </c>
      <c r="BM402" s="20">
        <f t="shared" si="111"/>
        <v>37089.68</v>
      </c>
      <c r="BN402" s="20">
        <f t="shared" si="111"/>
        <v>38214.800000000003</v>
      </c>
      <c r="BO402" s="20">
        <f t="shared" si="110"/>
        <v>39359.22</v>
      </c>
    </row>
    <row r="403" spans="1:67" x14ac:dyDescent="0.2">
      <c r="A403">
        <v>387</v>
      </c>
      <c r="B403" s="20">
        <f t="shared" si="123"/>
        <v>6002.1</v>
      </c>
      <c r="C403" s="20">
        <f t="shared" si="123"/>
        <v>6100.02</v>
      </c>
      <c r="D403" s="20">
        <f t="shared" si="123"/>
        <v>6174.33</v>
      </c>
      <c r="E403" s="20">
        <f t="shared" si="123"/>
        <v>6358.17</v>
      </c>
      <c r="F403" s="20">
        <f t="shared" si="123"/>
        <v>6545.88</v>
      </c>
      <c r="G403" s="22">
        <f t="shared" si="123"/>
        <v>6737.46</v>
      </c>
      <c r="H403" s="20">
        <f t="shared" si="123"/>
        <v>6917.43</v>
      </c>
      <c r="I403" s="20">
        <f t="shared" si="123"/>
        <v>7101.27</v>
      </c>
      <c r="J403" s="20">
        <f t="shared" si="123"/>
        <v>7316.46</v>
      </c>
      <c r="K403" s="20">
        <f t="shared" si="123"/>
        <v>7535.52</v>
      </c>
      <c r="L403" s="20">
        <f t="shared" si="123"/>
        <v>7758.45</v>
      </c>
      <c r="M403" s="20">
        <f t="shared" si="123"/>
        <v>7997.25</v>
      </c>
      <c r="N403" s="20">
        <f t="shared" si="123"/>
        <v>8239.92</v>
      </c>
      <c r="O403" s="20">
        <f t="shared" si="123"/>
        <v>8474.4599999999991</v>
      </c>
      <c r="P403" s="20">
        <f t="shared" si="123"/>
        <v>8740.74</v>
      </c>
      <c r="Q403" s="20">
        <f t="shared" si="123"/>
        <v>8998.89</v>
      </c>
      <c r="R403" s="20">
        <f t="shared" si="122"/>
        <v>9260.91</v>
      </c>
      <c r="S403" s="20">
        <f t="shared" si="122"/>
        <v>9542.67</v>
      </c>
      <c r="T403" s="20">
        <f t="shared" si="122"/>
        <v>9828.2999999999993</v>
      </c>
      <c r="U403" s="20">
        <f t="shared" si="122"/>
        <v>10121.67</v>
      </c>
      <c r="V403" s="20">
        <f t="shared" si="122"/>
        <v>10430.91</v>
      </c>
      <c r="W403" s="20">
        <f t="shared" si="122"/>
        <v>10735.89</v>
      </c>
      <c r="X403" s="20">
        <f t="shared" si="122"/>
        <v>11056.74</v>
      </c>
      <c r="Y403" s="20">
        <f t="shared" si="122"/>
        <v>11397.33</v>
      </c>
      <c r="Z403" s="20">
        <f t="shared" si="122"/>
        <v>11733.66</v>
      </c>
      <c r="AA403" s="20">
        <f t="shared" si="122"/>
        <v>12089.73</v>
      </c>
      <c r="AB403" s="20">
        <f t="shared" si="122"/>
        <v>12449.67</v>
      </c>
      <c r="AC403" s="20">
        <f t="shared" si="122"/>
        <v>12829.35</v>
      </c>
      <c r="AD403" s="20">
        <f t="shared" si="122"/>
        <v>13204.77</v>
      </c>
      <c r="AE403" s="20">
        <f t="shared" si="122"/>
        <v>13599.93</v>
      </c>
      <c r="AF403" s="20">
        <f t="shared" si="122"/>
        <v>14014.83</v>
      </c>
      <c r="AG403" s="20">
        <f t="shared" si="125"/>
        <v>14425.47</v>
      </c>
      <c r="AH403" s="20">
        <f t="shared" si="125"/>
        <v>14867.85</v>
      </c>
      <c r="AI403" s="20">
        <f t="shared" si="125"/>
        <v>15309.84</v>
      </c>
      <c r="AJ403" s="20">
        <f t="shared" si="125"/>
        <v>15771.57</v>
      </c>
      <c r="AK403" s="20">
        <f t="shared" si="125"/>
        <v>16241.04</v>
      </c>
      <c r="AL403" s="20">
        <f t="shared" si="125"/>
        <v>16734.120000000003</v>
      </c>
      <c r="AM403" s="20">
        <f t="shared" si="125"/>
        <v>17234.940000000002</v>
      </c>
      <c r="AN403" s="20">
        <f t="shared" si="125"/>
        <v>17747.370000000003</v>
      </c>
      <c r="AO403" s="20">
        <f t="shared" si="125"/>
        <v>18283.41</v>
      </c>
      <c r="AP403" s="20">
        <f t="shared" si="125"/>
        <v>18827.189999999999</v>
      </c>
      <c r="AQ403" s="20">
        <f t="shared" si="125"/>
        <v>19394.580000000002</v>
      </c>
      <c r="AR403" s="20">
        <f t="shared" si="125"/>
        <v>19973.580000000002</v>
      </c>
      <c r="AS403" s="20">
        <f t="shared" si="125"/>
        <v>20576.189999999999</v>
      </c>
      <c r="AT403" s="20">
        <f t="shared" si="125"/>
        <v>21190.41</v>
      </c>
      <c r="AU403" s="20">
        <f t="shared" si="125"/>
        <v>21828.240000000002</v>
      </c>
      <c r="AV403" s="20">
        <f t="shared" si="125"/>
        <v>22481.55</v>
      </c>
      <c r="AW403" s="20">
        <f t="shared" si="124"/>
        <v>23158.47</v>
      </c>
      <c r="AX403" s="20">
        <f t="shared" si="124"/>
        <v>23847</v>
      </c>
      <c r="AY403" s="20">
        <f t="shared" si="124"/>
        <v>24563.01</v>
      </c>
      <c r="AZ403" s="20">
        <f t="shared" si="124"/>
        <v>25306.5</v>
      </c>
      <c r="BA403" s="20">
        <f t="shared" si="124"/>
        <v>26065.47</v>
      </c>
      <c r="BB403" s="20">
        <f t="shared" si="124"/>
        <v>26848.05</v>
      </c>
      <c r="BC403" s="20">
        <f t="shared" si="124"/>
        <v>27646.11</v>
      </c>
      <c r="BD403" s="20">
        <f t="shared" si="124"/>
        <v>28475.52</v>
      </c>
      <c r="BE403" s="20">
        <f t="shared" si="124"/>
        <v>29332.41</v>
      </c>
      <c r="BF403" s="20">
        <f t="shared" si="124"/>
        <v>30216.78</v>
      </c>
      <c r="BG403" s="20">
        <f t="shared" si="124"/>
        <v>31120.5</v>
      </c>
      <c r="BH403" s="20">
        <f t="shared" si="124"/>
        <v>32055.57</v>
      </c>
      <c r="BI403" s="20">
        <f t="shared" si="124"/>
        <v>33018.119999999995</v>
      </c>
      <c r="BJ403" s="20">
        <f t="shared" si="124"/>
        <v>34000.020000000004</v>
      </c>
      <c r="BK403" s="20">
        <f t="shared" si="124"/>
        <v>35025.270000000004</v>
      </c>
      <c r="BL403" s="20">
        <f t="shared" si="111"/>
        <v>36073.740000000005</v>
      </c>
      <c r="BM403" s="20">
        <f t="shared" si="111"/>
        <v>37153.56</v>
      </c>
      <c r="BN403" s="20">
        <f t="shared" si="111"/>
        <v>38280.6</v>
      </c>
      <c r="BO403" s="20">
        <f t="shared" si="110"/>
        <v>39426.99</v>
      </c>
    </row>
    <row r="404" spans="1:67" x14ac:dyDescent="0.2">
      <c r="A404">
        <v>388</v>
      </c>
      <c r="B404" s="20">
        <f t="shared" si="123"/>
        <v>6012.4</v>
      </c>
      <c r="C404" s="20">
        <f t="shared" si="123"/>
        <v>6110.4800000000005</v>
      </c>
      <c r="D404" s="20">
        <f t="shared" si="123"/>
        <v>6184.92</v>
      </c>
      <c r="E404" s="20">
        <f t="shared" si="123"/>
        <v>6369.08</v>
      </c>
      <c r="F404" s="20">
        <f t="shared" si="123"/>
        <v>6557.12</v>
      </c>
      <c r="G404" s="22">
        <f t="shared" si="123"/>
        <v>6749.04</v>
      </c>
      <c r="H404" s="20">
        <f t="shared" si="123"/>
        <v>6929.3200000000006</v>
      </c>
      <c r="I404" s="20">
        <f t="shared" si="123"/>
        <v>7113.4800000000005</v>
      </c>
      <c r="J404" s="20">
        <f t="shared" si="123"/>
        <v>7329.04</v>
      </c>
      <c r="K404" s="20">
        <f t="shared" si="123"/>
        <v>7548.4800000000005</v>
      </c>
      <c r="L404" s="20">
        <f t="shared" si="123"/>
        <v>7771.8</v>
      </c>
      <c r="M404" s="20">
        <f t="shared" si="123"/>
        <v>8011</v>
      </c>
      <c r="N404" s="20">
        <f t="shared" si="123"/>
        <v>8254.08</v>
      </c>
      <c r="O404" s="20">
        <f t="shared" si="123"/>
        <v>8489.0400000000009</v>
      </c>
      <c r="P404" s="20">
        <f t="shared" si="123"/>
        <v>8755.76</v>
      </c>
      <c r="Q404" s="20">
        <f t="shared" si="123"/>
        <v>9014.36</v>
      </c>
      <c r="R404" s="20">
        <f t="shared" si="122"/>
        <v>9276.84</v>
      </c>
      <c r="S404" s="20">
        <f t="shared" si="122"/>
        <v>9559.08</v>
      </c>
      <c r="T404" s="20">
        <f t="shared" si="122"/>
        <v>9845.2000000000007</v>
      </c>
      <c r="U404" s="20">
        <f t="shared" si="122"/>
        <v>10139.08</v>
      </c>
      <c r="V404" s="20">
        <f t="shared" si="122"/>
        <v>10448.84</v>
      </c>
      <c r="W404" s="20">
        <f t="shared" si="122"/>
        <v>10754.36</v>
      </c>
      <c r="X404" s="20">
        <f t="shared" si="122"/>
        <v>11075.76</v>
      </c>
      <c r="Y404" s="20">
        <f t="shared" si="122"/>
        <v>11416.92</v>
      </c>
      <c r="Z404" s="20">
        <f t="shared" si="122"/>
        <v>11753.84</v>
      </c>
      <c r="AA404" s="20">
        <f t="shared" si="122"/>
        <v>12110.52</v>
      </c>
      <c r="AB404" s="20">
        <f t="shared" si="122"/>
        <v>12471.08</v>
      </c>
      <c r="AC404" s="20">
        <f t="shared" si="122"/>
        <v>12851.4</v>
      </c>
      <c r="AD404" s="20">
        <f t="shared" si="122"/>
        <v>13227.48</v>
      </c>
      <c r="AE404" s="20">
        <f t="shared" si="122"/>
        <v>13623.32</v>
      </c>
      <c r="AF404" s="20">
        <f t="shared" si="122"/>
        <v>14038.92</v>
      </c>
      <c r="AG404" s="20">
        <f t="shared" si="125"/>
        <v>14450.279999999999</v>
      </c>
      <c r="AH404" s="20">
        <f t="shared" si="125"/>
        <v>14893.4</v>
      </c>
      <c r="AI404" s="20">
        <f t="shared" si="125"/>
        <v>15336.16</v>
      </c>
      <c r="AJ404" s="20">
        <f t="shared" si="125"/>
        <v>15798.68</v>
      </c>
      <c r="AK404" s="20">
        <f t="shared" si="125"/>
        <v>16268.960000000001</v>
      </c>
      <c r="AL404" s="20">
        <f t="shared" si="125"/>
        <v>16762.88</v>
      </c>
      <c r="AM404" s="20">
        <f t="shared" si="125"/>
        <v>17264.559999999998</v>
      </c>
      <c r="AN404" s="20">
        <f t="shared" si="125"/>
        <v>17777.88</v>
      </c>
      <c r="AO404" s="20">
        <f t="shared" si="125"/>
        <v>18314.84</v>
      </c>
      <c r="AP404" s="20">
        <f t="shared" si="125"/>
        <v>18859.559999999998</v>
      </c>
      <c r="AQ404" s="20">
        <f t="shared" si="125"/>
        <v>19427.920000000002</v>
      </c>
      <c r="AR404" s="20">
        <f t="shared" si="125"/>
        <v>20007.920000000002</v>
      </c>
      <c r="AS404" s="20">
        <f t="shared" si="125"/>
        <v>20611.559999999998</v>
      </c>
      <c r="AT404" s="20">
        <f t="shared" si="125"/>
        <v>21226.84</v>
      </c>
      <c r="AU404" s="20">
        <f t="shared" si="125"/>
        <v>21865.760000000002</v>
      </c>
      <c r="AV404" s="20">
        <f t="shared" si="125"/>
        <v>22520.199999999997</v>
      </c>
      <c r="AW404" s="20">
        <f t="shared" si="124"/>
        <v>23198.28</v>
      </c>
      <c r="AX404" s="20">
        <f t="shared" si="124"/>
        <v>23888</v>
      </c>
      <c r="AY404" s="20">
        <f t="shared" si="124"/>
        <v>24605.239999999998</v>
      </c>
      <c r="AZ404" s="20">
        <f t="shared" si="124"/>
        <v>25350</v>
      </c>
      <c r="BA404" s="20">
        <f t="shared" si="124"/>
        <v>26110.280000000002</v>
      </c>
      <c r="BB404" s="20">
        <f t="shared" si="124"/>
        <v>26894.2</v>
      </c>
      <c r="BC404" s="20">
        <f t="shared" si="124"/>
        <v>27693.64</v>
      </c>
      <c r="BD404" s="20">
        <f t="shared" si="124"/>
        <v>28524.48</v>
      </c>
      <c r="BE404" s="20">
        <f t="shared" si="124"/>
        <v>29382.84</v>
      </c>
      <c r="BF404" s="20">
        <f t="shared" si="124"/>
        <v>30268.719999999998</v>
      </c>
      <c r="BG404" s="20">
        <f t="shared" si="124"/>
        <v>31174</v>
      </c>
      <c r="BH404" s="20">
        <f t="shared" si="124"/>
        <v>32110.68</v>
      </c>
      <c r="BI404" s="20">
        <f t="shared" si="124"/>
        <v>33074.880000000005</v>
      </c>
      <c r="BJ404" s="20">
        <f t="shared" si="124"/>
        <v>34058.479999999996</v>
      </c>
      <c r="BK404" s="20">
        <f t="shared" si="124"/>
        <v>35085.479999999996</v>
      </c>
      <c r="BL404" s="20">
        <f t="shared" si="111"/>
        <v>36135.760000000002</v>
      </c>
      <c r="BM404" s="20">
        <f t="shared" si="111"/>
        <v>37217.440000000002</v>
      </c>
      <c r="BN404" s="20">
        <f t="shared" si="111"/>
        <v>38346.399999999994</v>
      </c>
      <c r="BO404" s="20">
        <f t="shared" si="110"/>
        <v>39494.759999999995</v>
      </c>
    </row>
    <row r="405" spans="1:67" x14ac:dyDescent="0.2">
      <c r="A405">
        <v>389</v>
      </c>
      <c r="B405" s="20">
        <f t="shared" si="123"/>
        <v>6022.7000000000007</v>
      </c>
      <c r="C405" s="20">
        <f t="shared" si="123"/>
        <v>6120.9400000000005</v>
      </c>
      <c r="D405" s="20">
        <f t="shared" si="123"/>
        <v>6195.51</v>
      </c>
      <c r="E405" s="20">
        <f t="shared" si="123"/>
        <v>6379.99</v>
      </c>
      <c r="F405" s="20">
        <f t="shared" si="123"/>
        <v>6568.36</v>
      </c>
      <c r="G405" s="22">
        <f t="shared" si="123"/>
        <v>6760.62</v>
      </c>
      <c r="H405" s="20">
        <f t="shared" si="123"/>
        <v>6941.21</v>
      </c>
      <c r="I405" s="20">
        <f t="shared" si="123"/>
        <v>7125.6900000000005</v>
      </c>
      <c r="J405" s="20">
        <f t="shared" si="123"/>
        <v>7341.62</v>
      </c>
      <c r="K405" s="20">
        <f t="shared" si="123"/>
        <v>7561.4400000000005</v>
      </c>
      <c r="L405" s="20">
        <f t="shared" si="123"/>
        <v>7785.15</v>
      </c>
      <c r="M405" s="20">
        <f t="shared" si="123"/>
        <v>8024.75</v>
      </c>
      <c r="N405" s="20">
        <f t="shared" si="123"/>
        <v>8268.24</v>
      </c>
      <c r="O405" s="20">
        <f t="shared" si="123"/>
        <v>8503.619999999999</v>
      </c>
      <c r="P405" s="20">
        <f t="shared" si="123"/>
        <v>8770.7799999999988</v>
      </c>
      <c r="Q405" s="20">
        <f t="shared" si="123"/>
        <v>9029.83</v>
      </c>
      <c r="R405" s="20">
        <f t="shared" si="122"/>
        <v>9292.77</v>
      </c>
      <c r="S405" s="20">
        <f t="shared" si="122"/>
        <v>9575.49</v>
      </c>
      <c r="T405" s="20">
        <f t="shared" si="122"/>
        <v>9862.0999999999985</v>
      </c>
      <c r="U405" s="20">
        <f t="shared" si="122"/>
        <v>10156.49</v>
      </c>
      <c r="V405" s="20">
        <f t="shared" si="122"/>
        <v>10466.77</v>
      </c>
      <c r="W405" s="20">
        <f t="shared" si="122"/>
        <v>10772.83</v>
      </c>
      <c r="X405" s="20">
        <f t="shared" si="122"/>
        <v>11094.779999999999</v>
      </c>
      <c r="Y405" s="20">
        <f t="shared" si="122"/>
        <v>11436.51</v>
      </c>
      <c r="Z405" s="20">
        <f t="shared" si="122"/>
        <v>11774.02</v>
      </c>
      <c r="AA405" s="20">
        <f t="shared" si="122"/>
        <v>12131.31</v>
      </c>
      <c r="AB405" s="20">
        <f t="shared" si="122"/>
        <v>12492.49</v>
      </c>
      <c r="AC405" s="20">
        <f t="shared" si="122"/>
        <v>12873.45</v>
      </c>
      <c r="AD405" s="20">
        <f t="shared" si="122"/>
        <v>13250.19</v>
      </c>
      <c r="AE405" s="20">
        <f t="shared" si="122"/>
        <v>13646.710000000001</v>
      </c>
      <c r="AF405" s="20">
        <f t="shared" si="122"/>
        <v>14063.01</v>
      </c>
      <c r="AG405" s="20">
        <f t="shared" si="125"/>
        <v>14475.09</v>
      </c>
      <c r="AH405" s="20">
        <f t="shared" si="125"/>
        <v>14918.95</v>
      </c>
      <c r="AI405" s="20">
        <f t="shared" si="125"/>
        <v>15362.48</v>
      </c>
      <c r="AJ405" s="20">
        <f t="shared" si="125"/>
        <v>15825.789999999999</v>
      </c>
      <c r="AK405" s="20">
        <f t="shared" si="125"/>
        <v>16296.880000000001</v>
      </c>
      <c r="AL405" s="20">
        <f t="shared" si="125"/>
        <v>16791.64</v>
      </c>
      <c r="AM405" s="20">
        <f t="shared" si="125"/>
        <v>17294.18</v>
      </c>
      <c r="AN405" s="20">
        <f t="shared" si="125"/>
        <v>17808.39</v>
      </c>
      <c r="AO405" s="20">
        <f t="shared" si="125"/>
        <v>18346.27</v>
      </c>
      <c r="AP405" s="20">
        <f t="shared" si="125"/>
        <v>18891.93</v>
      </c>
      <c r="AQ405" s="20">
        <f t="shared" si="125"/>
        <v>19461.260000000002</v>
      </c>
      <c r="AR405" s="20">
        <f t="shared" si="125"/>
        <v>20042.260000000002</v>
      </c>
      <c r="AS405" s="20">
        <f t="shared" si="125"/>
        <v>20646.93</v>
      </c>
      <c r="AT405" s="20">
        <f t="shared" si="125"/>
        <v>21263.27</v>
      </c>
      <c r="AU405" s="20">
        <f t="shared" si="125"/>
        <v>21903.279999999999</v>
      </c>
      <c r="AV405" s="20">
        <f t="shared" si="125"/>
        <v>22558.85</v>
      </c>
      <c r="AW405" s="20">
        <f t="shared" si="124"/>
        <v>23238.09</v>
      </c>
      <c r="AX405" s="20">
        <f t="shared" si="124"/>
        <v>23929</v>
      </c>
      <c r="AY405" s="20">
        <f t="shared" si="124"/>
        <v>24647.469999999998</v>
      </c>
      <c r="AZ405" s="20">
        <f t="shared" si="124"/>
        <v>25393.5</v>
      </c>
      <c r="BA405" s="20">
        <f t="shared" si="124"/>
        <v>26155.09</v>
      </c>
      <c r="BB405" s="20">
        <f t="shared" si="124"/>
        <v>26940.35</v>
      </c>
      <c r="BC405" s="20">
        <f t="shared" si="124"/>
        <v>27741.170000000002</v>
      </c>
      <c r="BD405" s="20">
        <f t="shared" si="124"/>
        <v>28573.439999999999</v>
      </c>
      <c r="BE405" s="20">
        <f t="shared" si="124"/>
        <v>29433.27</v>
      </c>
      <c r="BF405" s="20">
        <f t="shared" si="124"/>
        <v>30320.66</v>
      </c>
      <c r="BG405" s="20">
        <f t="shared" si="124"/>
        <v>31227.5</v>
      </c>
      <c r="BH405" s="20">
        <f t="shared" si="124"/>
        <v>32165.79</v>
      </c>
      <c r="BI405" s="20">
        <f t="shared" si="124"/>
        <v>33131.64</v>
      </c>
      <c r="BJ405" s="20">
        <f t="shared" si="124"/>
        <v>34116.94</v>
      </c>
      <c r="BK405" s="20">
        <f t="shared" si="124"/>
        <v>35145.69</v>
      </c>
      <c r="BL405" s="20">
        <f t="shared" si="111"/>
        <v>36197.78</v>
      </c>
      <c r="BM405" s="20">
        <f t="shared" si="111"/>
        <v>37281.32</v>
      </c>
      <c r="BN405" s="20">
        <f t="shared" si="111"/>
        <v>38412.199999999997</v>
      </c>
      <c r="BO405" s="20">
        <f t="shared" si="110"/>
        <v>39562.53</v>
      </c>
    </row>
    <row r="406" spans="1:67" x14ac:dyDescent="0.2">
      <c r="A406">
        <v>390</v>
      </c>
      <c r="B406" s="20">
        <f t="shared" si="123"/>
        <v>6033</v>
      </c>
      <c r="C406" s="20">
        <f t="shared" si="123"/>
        <v>6131.4000000000005</v>
      </c>
      <c r="D406" s="20">
        <f t="shared" si="123"/>
        <v>6206.1</v>
      </c>
      <c r="E406" s="20">
        <f t="shared" si="123"/>
        <v>6390.9</v>
      </c>
      <c r="F406" s="20">
        <f t="shared" si="123"/>
        <v>6579.6</v>
      </c>
      <c r="G406" s="22">
        <f t="shared" si="123"/>
        <v>6772.2</v>
      </c>
      <c r="H406" s="20">
        <f t="shared" si="123"/>
        <v>6953.1</v>
      </c>
      <c r="I406" s="20">
        <f t="shared" si="123"/>
        <v>7137.9000000000005</v>
      </c>
      <c r="J406" s="20">
        <f t="shared" si="123"/>
        <v>7354.2</v>
      </c>
      <c r="K406" s="20">
        <f t="shared" si="123"/>
        <v>7574.4000000000005</v>
      </c>
      <c r="L406" s="20">
        <f t="shared" si="123"/>
        <v>7798.5</v>
      </c>
      <c r="M406" s="20">
        <f t="shared" si="123"/>
        <v>8038.5</v>
      </c>
      <c r="N406" s="20">
        <f t="shared" si="123"/>
        <v>8282.4</v>
      </c>
      <c r="O406" s="20">
        <f t="shared" si="123"/>
        <v>8518.2000000000007</v>
      </c>
      <c r="P406" s="20">
        <f t="shared" si="123"/>
        <v>8785.7999999999993</v>
      </c>
      <c r="Q406" s="20">
        <f t="shared" si="123"/>
        <v>9045.2999999999993</v>
      </c>
      <c r="R406" s="20">
        <f t="shared" si="122"/>
        <v>9308.7000000000007</v>
      </c>
      <c r="S406" s="20">
        <f t="shared" si="122"/>
        <v>9591.9</v>
      </c>
      <c r="T406" s="20">
        <f t="shared" si="122"/>
        <v>9879</v>
      </c>
      <c r="U406" s="20">
        <f t="shared" si="122"/>
        <v>10173.9</v>
      </c>
      <c r="V406" s="20">
        <f t="shared" si="122"/>
        <v>10484.700000000001</v>
      </c>
      <c r="W406" s="20">
        <f t="shared" si="122"/>
        <v>10791.3</v>
      </c>
      <c r="X406" s="20">
        <f t="shared" si="122"/>
        <v>11113.8</v>
      </c>
      <c r="Y406" s="20">
        <f t="shared" si="122"/>
        <v>11456.1</v>
      </c>
      <c r="Z406" s="20">
        <f t="shared" si="122"/>
        <v>11794.2</v>
      </c>
      <c r="AA406" s="20">
        <f t="shared" si="122"/>
        <v>12152.099999999999</v>
      </c>
      <c r="AB406" s="20">
        <f t="shared" si="122"/>
        <v>12513.9</v>
      </c>
      <c r="AC406" s="20">
        <f t="shared" si="122"/>
        <v>12895.5</v>
      </c>
      <c r="AD406" s="20">
        <f t="shared" si="122"/>
        <v>13272.9</v>
      </c>
      <c r="AE406" s="20">
        <f t="shared" si="122"/>
        <v>13670.1</v>
      </c>
      <c r="AF406" s="20">
        <f t="shared" si="122"/>
        <v>14087.1</v>
      </c>
      <c r="AG406" s="20">
        <f t="shared" si="125"/>
        <v>14499.9</v>
      </c>
      <c r="AH406" s="20">
        <f t="shared" si="125"/>
        <v>14944.5</v>
      </c>
      <c r="AI406" s="20">
        <f t="shared" si="125"/>
        <v>15388.8</v>
      </c>
      <c r="AJ406" s="20">
        <f t="shared" si="125"/>
        <v>15852.9</v>
      </c>
      <c r="AK406" s="20">
        <f t="shared" si="125"/>
        <v>16324.800000000001</v>
      </c>
      <c r="AL406" s="20">
        <f t="shared" si="125"/>
        <v>16820.400000000001</v>
      </c>
      <c r="AM406" s="20">
        <f t="shared" si="125"/>
        <v>17323.800000000003</v>
      </c>
      <c r="AN406" s="20">
        <f t="shared" si="125"/>
        <v>17838.900000000001</v>
      </c>
      <c r="AO406" s="20">
        <f t="shared" si="125"/>
        <v>18377.7</v>
      </c>
      <c r="AP406" s="20">
        <f t="shared" si="125"/>
        <v>18924.3</v>
      </c>
      <c r="AQ406" s="20">
        <f t="shared" si="125"/>
        <v>19494.600000000002</v>
      </c>
      <c r="AR406" s="20">
        <f t="shared" si="125"/>
        <v>20076.600000000002</v>
      </c>
      <c r="AS406" s="20">
        <f t="shared" si="125"/>
        <v>20682.3</v>
      </c>
      <c r="AT406" s="20">
        <f t="shared" si="125"/>
        <v>21299.7</v>
      </c>
      <c r="AU406" s="20">
        <f t="shared" si="125"/>
        <v>21940.800000000003</v>
      </c>
      <c r="AV406" s="20">
        <f t="shared" si="125"/>
        <v>22597.5</v>
      </c>
      <c r="AW406" s="20">
        <f t="shared" si="124"/>
        <v>23277.9</v>
      </c>
      <c r="AX406" s="20">
        <f t="shared" si="124"/>
        <v>23970</v>
      </c>
      <c r="AY406" s="20">
        <f t="shared" si="124"/>
        <v>24689.699999999997</v>
      </c>
      <c r="AZ406" s="20">
        <f t="shared" si="124"/>
        <v>25437</v>
      </c>
      <c r="BA406" s="20">
        <f t="shared" si="124"/>
        <v>26199.9</v>
      </c>
      <c r="BB406" s="20">
        <f t="shared" si="124"/>
        <v>26986.5</v>
      </c>
      <c r="BC406" s="20">
        <f t="shared" si="124"/>
        <v>27788.7</v>
      </c>
      <c r="BD406" s="20">
        <f t="shared" si="124"/>
        <v>28622.400000000001</v>
      </c>
      <c r="BE406" s="20">
        <f t="shared" si="124"/>
        <v>29483.7</v>
      </c>
      <c r="BF406" s="20">
        <f t="shared" si="124"/>
        <v>30372.6</v>
      </c>
      <c r="BG406" s="20">
        <f t="shared" si="124"/>
        <v>31281</v>
      </c>
      <c r="BH406" s="20">
        <f t="shared" si="124"/>
        <v>32220.9</v>
      </c>
      <c r="BI406" s="20">
        <f t="shared" si="124"/>
        <v>33188.399999999994</v>
      </c>
      <c r="BJ406" s="20">
        <f t="shared" si="124"/>
        <v>34175.4</v>
      </c>
      <c r="BK406" s="20">
        <f t="shared" si="124"/>
        <v>35205.9</v>
      </c>
      <c r="BL406" s="20">
        <f t="shared" si="111"/>
        <v>36259.800000000003</v>
      </c>
      <c r="BM406" s="20">
        <f t="shared" si="111"/>
        <v>37345.199999999997</v>
      </c>
      <c r="BN406" s="20">
        <f t="shared" si="111"/>
        <v>38478</v>
      </c>
      <c r="BO406" s="20">
        <f t="shared" si="110"/>
        <v>39630.300000000003</v>
      </c>
    </row>
    <row r="407" spans="1:67" x14ac:dyDescent="0.2">
      <c r="A407">
        <v>391</v>
      </c>
      <c r="B407" s="20">
        <f t="shared" si="123"/>
        <v>6043.3</v>
      </c>
      <c r="C407" s="20">
        <f t="shared" si="123"/>
        <v>6141.8600000000006</v>
      </c>
      <c r="D407" s="20">
        <f t="shared" si="123"/>
        <v>6216.69</v>
      </c>
      <c r="E407" s="20">
        <f t="shared" si="123"/>
        <v>6401.81</v>
      </c>
      <c r="F407" s="20">
        <f t="shared" si="123"/>
        <v>6590.84</v>
      </c>
      <c r="G407" s="22">
        <f t="shared" si="123"/>
        <v>6783.78</v>
      </c>
      <c r="H407" s="20">
        <f t="shared" si="123"/>
        <v>6964.99</v>
      </c>
      <c r="I407" s="20">
        <f t="shared" si="123"/>
        <v>7150.1100000000006</v>
      </c>
      <c r="J407" s="20">
        <f t="shared" si="123"/>
        <v>7366.78</v>
      </c>
      <c r="K407" s="20">
        <f t="shared" si="123"/>
        <v>7587.3600000000006</v>
      </c>
      <c r="L407" s="20">
        <f t="shared" si="123"/>
        <v>7811.8499999999995</v>
      </c>
      <c r="M407" s="20">
        <f t="shared" si="123"/>
        <v>8052.25</v>
      </c>
      <c r="N407" s="20">
        <f t="shared" si="123"/>
        <v>8296.5600000000013</v>
      </c>
      <c r="O407" s="20">
        <f t="shared" si="123"/>
        <v>8532.7799999999988</v>
      </c>
      <c r="P407" s="20">
        <f t="shared" si="123"/>
        <v>8800.82</v>
      </c>
      <c r="Q407" s="20">
        <f t="shared" si="123"/>
        <v>9060.77</v>
      </c>
      <c r="R407" s="20">
        <f t="shared" si="122"/>
        <v>9324.630000000001</v>
      </c>
      <c r="S407" s="20">
        <f t="shared" si="122"/>
        <v>9608.3100000000013</v>
      </c>
      <c r="T407" s="20">
        <f t="shared" si="122"/>
        <v>9895.9</v>
      </c>
      <c r="U407" s="20">
        <f t="shared" si="122"/>
        <v>10191.310000000001</v>
      </c>
      <c r="V407" s="20">
        <f t="shared" si="122"/>
        <v>10502.630000000001</v>
      </c>
      <c r="W407" s="20">
        <f t="shared" si="122"/>
        <v>10809.77</v>
      </c>
      <c r="X407" s="20">
        <f t="shared" si="122"/>
        <v>11132.82</v>
      </c>
      <c r="Y407" s="20">
        <f t="shared" si="122"/>
        <v>11475.689999999999</v>
      </c>
      <c r="Z407" s="20">
        <f t="shared" si="122"/>
        <v>11814.380000000001</v>
      </c>
      <c r="AA407" s="20">
        <f t="shared" si="122"/>
        <v>12172.89</v>
      </c>
      <c r="AB407" s="20">
        <f t="shared" si="122"/>
        <v>12535.31</v>
      </c>
      <c r="AC407" s="20">
        <f t="shared" si="122"/>
        <v>12917.550000000001</v>
      </c>
      <c r="AD407" s="20">
        <f t="shared" si="122"/>
        <v>13295.61</v>
      </c>
      <c r="AE407" s="20">
        <f t="shared" si="122"/>
        <v>13693.49</v>
      </c>
      <c r="AF407" s="20">
        <f t="shared" si="122"/>
        <v>14111.19</v>
      </c>
      <c r="AG407" s="20">
        <f t="shared" si="125"/>
        <v>14524.71</v>
      </c>
      <c r="AH407" s="20">
        <f t="shared" si="125"/>
        <v>14970.050000000001</v>
      </c>
      <c r="AI407" s="20">
        <f t="shared" si="125"/>
        <v>15415.12</v>
      </c>
      <c r="AJ407" s="20">
        <f t="shared" si="125"/>
        <v>15880.01</v>
      </c>
      <c r="AK407" s="20">
        <f t="shared" si="125"/>
        <v>16352.720000000001</v>
      </c>
      <c r="AL407" s="20">
        <f t="shared" si="125"/>
        <v>16849.16</v>
      </c>
      <c r="AM407" s="20">
        <f t="shared" si="125"/>
        <v>17353.419999999998</v>
      </c>
      <c r="AN407" s="20">
        <f t="shared" si="125"/>
        <v>17869.41</v>
      </c>
      <c r="AO407" s="20">
        <f t="shared" si="125"/>
        <v>18409.129999999997</v>
      </c>
      <c r="AP407" s="20">
        <f t="shared" si="125"/>
        <v>18956.669999999998</v>
      </c>
      <c r="AQ407" s="20">
        <f t="shared" si="125"/>
        <v>19527.940000000002</v>
      </c>
      <c r="AR407" s="20">
        <f t="shared" si="125"/>
        <v>20110.940000000002</v>
      </c>
      <c r="AS407" s="20">
        <f t="shared" si="125"/>
        <v>20717.669999999998</v>
      </c>
      <c r="AT407" s="20">
        <f t="shared" si="125"/>
        <v>21336.129999999997</v>
      </c>
      <c r="AU407" s="20">
        <f t="shared" si="125"/>
        <v>21978.32</v>
      </c>
      <c r="AV407" s="20">
        <f t="shared" si="125"/>
        <v>22636.15</v>
      </c>
      <c r="AW407" s="20">
        <f t="shared" si="124"/>
        <v>23317.71</v>
      </c>
      <c r="AX407" s="20">
        <f t="shared" si="124"/>
        <v>24011</v>
      </c>
      <c r="AY407" s="20">
        <f t="shared" si="124"/>
        <v>24731.93</v>
      </c>
      <c r="AZ407" s="20">
        <f t="shared" si="124"/>
        <v>25480.5</v>
      </c>
      <c r="BA407" s="20">
        <f t="shared" si="124"/>
        <v>26244.71</v>
      </c>
      <c r="BB407" s="20">
        <f t="shared" si="124"/>
        <v>27032.649999999998</v>
      </c>
      <c r="BC407" s="20">
        <f t="shared" si="124"/>
        <v>27836.23</v>
      </c>
      <c r="BD407" s="20">
        <f t="shared" si="124"/>
        <v>28671.360000000001</v>
      </c>
      <c r="BE407" s="20">
        <f t="shared" si="124"/>
        <v>29534.13</v>
      </c>
      <c r="BF407" s="20">
        <f t="shared" si="124"/>
        <v>30424.54</v>
      </c>
      <c r="BG407" s="20">
        <f t="shared" si="124"/>
        <v>31334.5</v>
      </c>
      <c r="BH407" s="20">
        <f t="shared" si="124"/>
        <v>32276.01</v>
      </c>
      <c r="BI407" s="20">
        <f t="shared" si="124"/>
        <v>33245.160000000003</v>
      </c>
      <c r="BJ407" s="20">
        <f t="shared" si="124"/>
        <v>34233.86</v>
      </c>
      <c r="BK407" s="20">
        <f t="shared" si="124"/>
        <v>35266.11</v>
      </c>
      <c r="BL407" s="20">
        <f t="shared" si="111"/>
        <v>36321.82</v>
      </c>
      <c r="BM407" s="20">
        <f t="shared" si="111"/>
        <v>37409.08</v>
      </c>
      <c r="BN407" s="20">
        <f t="shared" si="111"/>
        <v>38543.800000000003</v>
      </c>
      <c r="BO407" s="20">
        <f t="shared" si="110"/>
        <v>39698.07</v>
      </c>
    </row>
    <row r="408" spans="1:67" x14ac:dyDescent="0.2">
      <c r="A408">
        <v>392</v>
      </c>
      <c r="B408" s="20">
        <f t="shared" si="123"/>
        <v>6053.6</v>
      </c>
      <c r="C408" s="20">
        <f t="shared" si="123"/>
        <v>6152.3200000000006</v>
      </c>
      <c r="D408" s="20">
        <f t="shared" si="123"/>
        <v>6227.28</v>
      </c>
      <c r="E408" s="20">
        <f t="shared" si="123"/>
        <v>6412.72</v>
      </c>
      <c r="F408" s="20">
        <f t="shared" si="123"/>
        <v>6602.08</v>
      </c>
      <c r="G408" s="22">
        <f t="shared" si="123"/>
        <v>6795.36</v>
      </c>
      <c r="H408" s="20">
        <f t="shared" si="123"/>
        <v>6976.88</v>
      </c>
      <c r="I408" s="20">
        <f t="shared" si="123"/>
        <v>7162.3200000000006</v>
      </c>
      <c r="J408" s="20">
        <f t="shared" si="123"/>
        <v>7379.36</v>
      </c>
      <c r="K408" s="20">
        <f t="shared" si="123"/>
        <v>7600.3200000000006</v>
      </c>
      <c r="L408" s="20">
        <f t="shared" si="123"/>
        <v>7825.2</v>
      </c>
      <c r="M408" s="20">
        <f t="shared" si="123"/>
        <v>8066</v>
      </c>
      <c r="N408" s="20">
        <f t="shared" si="123"/>
        <v>8310.7200000000012</v>
      </c>
      <c r="O408" s="20">
        <f t="shared" si="123"/>
        <v>8547.36</v>
      </c>
      <c r="P408" s="20">
        <f t="shared" si="123"/>
        <v>8815.84</v>
      </c>
      <c r="Q408" s="20">
        <f t="shared" ref="Q408:AF423" si="126">IF((Q$8+(Q$9*$A408))&lt;Q$12,Q$12,Q$8+(Q$9*$A408))</f>
        <v>9076.2400000000016</v>
      </c>
      <c r="R408" s="20">
        <f t="shared" si="126"/>
        <v>9340.56</v>
      </c>
      <c r="S408" s="20">
        <f t="shared" si="126"/>
        <v>9624.7200000000012</v>
      </c>
      <c r="T408" s="20">
        <f t="shared" si="126"/>
        <v>9912.7999999999993</v>
      </c>
      <c r="U408" s="20">
        <f t="shared" si="126"/>
        <v>10208.720000000001</v>
      </c>
      <c r="V408" s="20">
        <f t="shared" si="126"/>
        <v>10520.56</v>
      </c>
      <c r="W408" s="20">
        <f t="shared" si="126"/>
        <v>10828.24</v>
      </c>
      <c r="X408" s="20">
        <f t="shared" si="126"/>
        <v>11151.84</v>
      </c>
      <c r="Y408" s="20">
        <f t="shared" si="126"/>
        <v>11495.279999999999</v>
      </c>
      <c r="Z408" s="20">
        <f t="shared" si="126"/>
        <v>11834.56</v>
      </c>
      <c r="AA408" s="20">
        <f t="shared" si="126"/>
        <v>12193.68</v>
      </c>
      <c r="AB408" s="20">
        <f t="shared" si="126"/>
        <v>12556.72</v>
      </c>
      <c r="AC408" s="20">
        <f t="shared" si="126"/>
        <v>12939.6</v>
      </c>
      <c r="AD408" s="20">
        <f t="shared" si="126"/>
        <v>13318.32</v>
      </c>
      <c r="AE408" s="20">
        <f t="shared" si="126"/>
        <v>13716.880000000001</v>
      </c>
      <c r="AF408" s="20">
        <f t="shared" si="126"/>
        <v>14135.28</v>
      </c>
      <c r="AG408" s="20">
        <f t="shared" si="125"/>
        <v>14549.519999999999</v>
      </c>
      <c r="AH408" s="20">
        <f t="shared" si="125"/>
        <v>14995.6</v>
      </c>
      <c r="AI408" s="20">
        <f t="shared" si="125"/>
        <v>15441.44</v>
      </c>
      <c r="AJ408" s="20">
        <f t="shared" si="125"/>
        <v>15907.119999999999</v>
      </c>
      <c r="AK408" s="20">
        <f t="shared" si="125"/>
        <v>16380.640000000001</v>
      </c>
      <c r="AL408" s="20">
        <f t="shared" si="125"/>
        <v>16877.919999999998</v>
      </c>
      <c r="AM408" s="20">
        <f t="shared" si="125"/>
        <v>17383.04</v>
      </c>
      <c r="AN408" s="20">
        <f t="shared" si="125"/>
        <v>17899.919999999998</v>
      </c>
      <c r="AO408" s="20">
        <f t="shared" si="125"/>
        <v>18440.559999999998</v>
      </c>
      <c r="AP408" s="20">
        <f t="shared" si="125"/>
        <v>18989.04</v>
      </c>
      <c r="AQ408" s="20">
        <f t="shared" si="125"/>
        <v>19561.28</v>
      </c>
      <c r="AR408" s="20">
        <f t="shared" si="125"/>
        <v>20145.28</v>
      </c>
      <c r="AS408" s="20">
        <f t="shared" si="125"/>
        <v>20753.04</v>
      </c>
      <c r="AT408" s="20">
        <f t="shared" si="125"/>
        <v>21372.559999999998</v>
      </c>
      <c r="AU408" s="20">
        <f t="shared" si="125"/>
        <v>22015.840000000004</v>
      </c>
      <c r="AV408" s="20">
        <f t="shared" si="125"/>
        <v>22674.799999999999</v>
      </c>
      <c r="AW408" s="20">
        <f t="shared" si="124"/>
        <v>23357.52</v>
      </c>
      <c r="AX408" s="20">
        <f t="shared" si="124"/>
        <v>24052</v>
      </c>
      <c r="AY408" s="20">
        <f t="shared" si="124"/>
        <v>24774.16</v>
      </c>
      <c r="AZ408" s="20">
        <f t="shared" si="124"/>
        <v>25524</v>
      </c>
      <c r="BA408" s="20">
        <f t="shared" si="124"/>
        <v>26289.52</v>
      </c>
      <c r="BB408" s="20">
        <f t="shared" si="124"/>
        <v>27078.799999999999</v>
      </c>
      <c r="BC408" s="20">
        <f t="shared" si="124"/>
        <v>27883.760000000002</v>
      </c>
      <c r="BD408" s="20">
        <f t="shared" si="124"/>
        <v>28720.32</v>
      </c>
      <c r="BE408" s="20">
        <f t="shared" si="124"/>
        <v>29584.560000000001</v>
      </c>
      <c r="BF408" s="20">
        <f t="shared" si="124"/>
        <v>30476.48</v>
      </c>
      <c r="BG408" s="20">
        <f t="shared" si="124"/>
        <v>31388</v>
      </c>
      <c r="BH408" s="20">
        <f t="shared" si="124"/>
        <v>32331.119999999999</v>
      </c>
      <c r="BI408" s="20">
        <f t="shared" si="124"/>
        <v>33301.919999999998</v>
      </c>
      <c r="BJ408" s="20">
        <f t="shared" si="124"/>
        <v>34292.32</v>
      </c>
      <c r="BK408" s="20">
        <f t="shared" si="124"/>
        <v>35326.32</v>
      </c>
      <c r="BL408" s="20">
        <f t="shared" si="111"/>
        <v>36383.839999999997</v>
      </c>
      <c r="BM408" s="20">
        <f t="shared" si="111"/>
        <v>37472.960000000006</v>
      </c>
      <c r="BN408" s="20">
        <f t="shared" si="111"/>
        <v>38609.599999999999</v>
      </c>
      <c r="BO408" s="20">
        <f t="shared" si="110"/>
        <v>39765.839999999997</v>
      </c>
    </row>
    <row r="409" spans="1:67" x14ac:dyDescent="0.2">
      <c r="A409">
        <v>393</v>
      </c>
      <c r="B409" s="20">
        <f t="shared" ref="B409:Q424" si="127">IF((B$8+(B$9*$A409))&lt;B$12,B$12,B$8+(B$9*$A409))</f>
        <v>6063.9</v>
      </c>
      <c r="C409" s="20">
        <f t="shared" si="127"/>
        <v>6162.7800000000007</v>
      </c>
      <c r="D409" s="20">
        <f t="shared" si="127"/>
        <v>6237.87</v>
      </c>
      <c r="E409" s="20">
        <f t="shared" si="127"/>
        <v>6423.63</v>
      </c>
      <c r="F409" s="20">
        <f t="shared" si="127"/>
        <v>6613.32</v>
      </c>
      <c r="G409" s="22">
        <f t="shared" si="127"/>
        <v>6806.94</v>
      </c>
      <c r="H409" s="20">
        <f t="shared" si="127"/>
        <v>6988.77</v>
      </c>
      <c r="I409" s="20">
        <f t="shared" si="127"/>
        <v>7174.5300000000007</v>
      </c>
      <c r="J409" s="20">
        <f t="shared" si="127"/>
        <v>7391.94</v>
      </c>
      <c r="K409" s="20">
        <f t="shared" si="127"/>
        <v>7613.2800000000007</v>
      </c>
      <c r="L409" s="20">
        <f t="shared" si="127"/>
        <v>7838.55</v>
      </c>
      <c r="M409" s="20">
        <f t="shared" si="127"/>
        <v>8079.75</v>
      </c>
      <c r="N409" s="20">
        <f t="shared" si="127"/>
        <v>8324.880000000001</v>
      </c>
      <c r="O409" s="20">
        <f t="shared" si="127"/>
        <v>8561.9399999999987</v>
      </c>
      <c r="P409" s="20">
        <f t="shared" si="127"/>
        <v>8830.86</v>
      </c>
      <c r="Q409" s="20">
        <f t="shared" si="127"/>
        <v>9091.7099999999991</v>
      </c>
      <c r="R409" s="20">
        <f t="shared" si="126"/>
        <v>9356.49</v>
      </c>
      <c r="S409" s="20">
        <f t="shared" si="126"/>
        <v>9641.130000000001</v>
      </c>
      <c r="T409" s="20">
        <f t="shared" si="126"/>
        <v>9929.7000000000007</v>
      </c>
      <c r="U409" s="20">
        <f t="shared" si="126"/>
        <v>10226.130000000001</v>
      </c>
      <c r="V409" s="20">
        <f t="shared" si="126"/>
        <v>10538.49</v>
      </c>
      <c r="W409" s="20">
        <f t="shared" si="126"/>
        <v>10846.71</v>
      </c>
      <c r="X409" s="20">
        <f t="shared" si="126"/>
        <v>11170.86</v>
      </c>
      <c r="Y409" s="20">
        <f t="shared" si="126"/>
        <v>11514.869999999999</v>
      </c>
      <c r="Z409" s="20">
        <f t="shared" si="126"/>
        <v>11854.74</v>
      </c>
      <c r="AA409" s="20">
        <f t="shared" si="126"/>
        <v>12214.47</v>
      </c>
      <c r="AB409" s="20">
        <f t="shared" si="126"/>
        <v>12578.13</v>
      </c>
      <c r="AC409" s="20">
        <f t="shared" si="126"/>
        <v>12961.65</v>
      </c>
      <c r="AD409" s="20">
        <f t="shared" si="126"/>
        <v>13341.03</v>
      </c>
      <c r="AE409" s="20">
        <f t="shared" si="126"/>
        <v>13740.27</v>
      </c>
      <c r="AF409" s="20">
        <f t="shared" si="126"/>
        <v>14159.37</v>
      </c>
      <c r="AG409" s="20">
        <f t="shared" si="125"/>
        <v>14574.33</v>
      </c>
      <c r="AH409" s="20">
        <f t="shared" si="125"/>
        <v>15021.15</v>
      </c>
      <c r="AI409" s="20">
        <f t="shared" si="125"/>
        <v>15467.76</v>
      </c>
      <c r="AJ409" s="20">
        <f t="shared" si="125"/>
        <v>15934.23</v>
      </c>
      <c r="AK409" s="20">
        <f t="shared" si="125"/>
        <v>16408.560000000001</v>
      </c>
      <c r="AL409" s="20">
        <f t="shared" si="125"/>
        <v>16906.68</v>
      </c>
      <c r="AM409" s="20">
        <f t="shared" si="125"/>
        <v>17412.66</v>
      </c>
      <c r="AN409" s="20">
        <f t="shared" si="125"/>
        <v>17930.43</v>
      </c>
      <c r="AO409" s="20">
        <f t="shared" si="125"/>
        <v>18471.989999999998</v>
      </c>
      <c r="AP409" s="20">
        <f t="shared" si="125"/>
        <v>19021.41</v>
      </c>
      <c r="AQ409" s="20">
        <f t="shared" si="125"/>
        <v>19594.620000000003</v>
      </c>
      <c r="AR409" s="20">
        <f t="shared" si="125"/>
        <v>20179.620000000003</v>
      </c>
      <c r="AS409" s="20">
        <f t="shared" si="125"/>
        <v>20788.41</v>
      </c>
      <c r="AT409" s="20">
        <f t="shared" si="125"/>
        <v>21408.989999999998</v>
      </c>
      <c r="AU409" s="20">
        <f t="shared" si="125"/>
        <v>22053.360000000001</v>
      </c>
      <c r="AV409" s="20">
        <f t="shared" si="125"/>
        <v>22713.449999999997</v>
      </c>
      <c r="AW409" s="20">
        <f t="shared" si="124"/>
        <v>23397.33</v>
      </c>
      <c r="AX409" s="20">
        <f t="shared" si="124"/>
        <v>24093</v>
      </c>
      <c r="AY409" s="20">
        <f t="shared" si="124"/>
        <v>24816.39</v>
      </c>
      <c r="AZ409" s="20">
        <f t="shared" si="124"/>
        <v>25567.5</v>
      </c>
      <c r="BA409" s="20">
        <f t="shared" si="124"/>
        <v>26334.33</v>
      </c>
      <c r="BB409" s="20">
        <f t="shared" si="124"/>
        <v>27124.95</v>
      </c>
      <c r="BC409" s="20">
        <f t="shared" si="124"/>
        <v>27931.29</v>
      </c>
      <c r="BD409" s="20">
        <f t="shared" si="124"/>
        <v>28769.279999999999</v>
      </c>
      <c r="BE409" s="20">
        <f t="shared" si="124"/>
        <v>29634.99</v>
      </c>
      <c r="BF409" s="20">
        <f t="shared" si="124"/>
        <v>30528.42</v>
      </c>
      <c r="BG409" s="20">
        <f t="shared" si="124"/>
        <v>31441.5</v>
      </c>
      <c r="BH409" s="20">
        <f t="shared" si="124"/>
        <v>32386.23</v>
      </c>
      <c r="BI409" s="20">
        <f t="shared" si="124"/>
        <v>33358.68</v>
      </c>
      <c r="BJ409" s="20">
        <f t="shared" si="124"/>
        <v>34350.78</v>
      </c>
      <c r="BK409" s="20">
        <f t="shared" si="124"/>
        <v>35386.53</v>
      </c>
      <c r="BL409" s="20">
        <f t="shared" si="111"/>
        <v>36445.86</v>
      </c>
      <c r="BM409" s="20">
        <f t="shared" si="111"/>
        <v>37536.839999999997</v>
      </c>
      <c r="BN409" s="20">
        <f t="shared" si="111"/>
        <v>38675.399999999994</v>
      </c>
      <c r="BO409" s="20">
        <f t="shared" si="111"/>
        <v>39833.61</v>
      </c>
    </row>
    <row r="410" spans="1:67" x14ac:dyDescent="0.2">
      <c r="A410">
        <v>394</v>
      </c>
      <c r="B410" s="20">
        <f t="shared" si="127"/>
        <v>6074.2000000000007</v>
      </c>
      <c r="C410" s="20">
        <f t="shared" si="127"/>
        <v>6173.2400000000007</v>
      </c>
      <c r="D410" s="20">
        <f t="shared" si="127"/>
        <v>6248.46</v>
      </c>
      <c r="E410" s="20">
        <f t="shared" si="127"/>
        <v>6434.54</v>
      </c>
      <c r="F410" s="20">
        <f t="shared" si="127"/>
        <v>6624.56</v>
      </c>
      <c r="G410" s="22">
        <f t="shared" si="127"/>
        <v>6818.52</v>
      </c>
      <c r="H410" s="20">
        <f t="shared" si="127"/>
        <v>7000.66</v>
      </c>
      <c r="I410" s="20">
        <f t="shared" si="127"/>
        <v>7186.7400000000007</v>
      </c>
      <c r="J410" s="20">
        <f t="shared" si="127"/>
        <v>7404.52</v>
      </c>
      <c r="K410" s="20">
        <f t="shared" si="127"/>
        <v>7626.2400000000007</v>
      </c>
      <c r="L410" s="20">
        <f t="shared" si="127"/>
        <v>7851.9</v>
      </c>
      <c r="M410" s="20">
        <f t="shared" si="127"/>
        <v>8093.5</v>
      </c>
      <c r="N410" s="20">
        <f t="shared" si="127"/>
        <v>8339.0400000000009</v>
      </c>
      <c r="O410" s="20">
        <f t="shared" si="127"/>
        <v>8576.52</v>
      </c>
      <c r="P410" s="20">
        <f t="shared" si="127"/>
        <v>8845.880000000001</v>
      </c>
      <c r="Q410" s="20">
        <f t="shared" si="127"/>
        <v>9107.18</v>
      </c>
      <c r="R410" s="20">
        <f t="shared" si="126"/>
        <v>9372.42</v>
      </c>
      <c r="S410" s="20">
        <f t="shared" si="126"/>
        <v>9657.5400000000009</v>
      </c>
      <c r="T410" s="20">
        <f t="shared" si="126"/>
        <v>9946.5999999999985</v>
      </c>
      <c r="U410" s="20">
        <f t="shared" si="126"/>
        <v>10243.540000000001</v>
      </c>
      <c r="V410" s="20">
        <f t="shared" si="126"/>
        <v>10556.42</v>
      </c>
      <c r="W410" s="20">
        <f t="shared" si="126"/>
        <v>10865.18</v>
      </c>
      <c r="X410" s="20">
        <f t="shared" si="126"/>
        <v>11189.880000000001</v>
      </c>
      <c r="Y410" s="20">
        <f t="shared" si="126"/>
        <v>11534.46</v>
      </c>
      <c r="Z410" s="20">
        <f t="shared" si="126"/>
        <v>11874.92</v>
      </c>
      <c r="AA410" s="20">
        <f t="shared" si="126"/>
        <v>12235.259999999998</v>
      </c>
      <c r="AB410" s="20">
        <f t="shared" si="126"/>
        <v>12599.54</v>
      </c>
      <c r="AC410" s="20">
        <f t="shared" si="126"/>
        <v>12983.7</v>
      </c>
      <c r="AD410" s="20">
        <f t="shared" si="126"/>
        <v>13363.74</v>
      </c>
      <c r="AE410" s="20">
        <f t="shared" si="126"/>
        <v>13763.66</v>
      </c>
      <c r="AF410" s="20">
        <f t="shared" si="126"/>
        <v>14183.46</v>
      </c>
      <c r="AG410" s="20">
        <f t="shared" si="125"/>
        <v>14599.14</v>
      </c>
      <c r="AH410" s="20">
        <f t="shared" si="125"/>
        <v>15046.7</v>
      </c>
      <c r="AI410" s="20">
        <f t="shared" si="125"/>
        <v>15494.08</v>
      </c>
      <c r="AJ410" s="20">
        <f t="shared" si="125"/>
        <v>15961.34</v>
      </c>
      <c r="AK410" s="20">
        <f t="shared" si="125"/>
        <v>16436.480000000003</v>
      </c>
      <c r="AL410" s="20">
        <f t="shared" si="125"/>
        <v>16935.440000000002</v>
      </c>
      <c r="AM410" s="20">
        <f t="shared" si="125"/>
        <v>17442.28</v>
      </c>
      <c r="AN410" s="20">
        <f t="shared" si="125"/>
        <v>17960.940000000002</v>
      </c>
      <c r="AO410" s="20">
        <f t="shared" si="125"/>
        <v>18503.419999999998</v>
      </c>
      <c r="AP410" s="20">
        <f t="shared" si="125"/>
        <v>19053.78</v>
      </c>
      <c r="AQ410" s="20">
        <f t="shared" si="125"/>
        <v>19627.96</v>
      </c>
      <c r="AR410" s="20">
        <f t="shared" si="125"/>
        <v>20213.96</v>
      </c>
      <c r="AS410" s="20">
        <f t="shared" si="125"/>
        <v>20823.78</v>
      </c>
      <c r="AT410" s="20">
        <f t="shared" si="125"/>
        <v>21445.42</v>
      </c>
      <c r="AU410" s="20">
        <f t="shared" si="125"/>
        <v>22090.880000000001</v>
      </c>
      <c r="AV410" s="20">
        <f t="shared" si="125"/>
        <v>22752.1</v>
      </c>
      <c r="AW410" s="20">
        <f t="shared" si="124"/>
        <v>23437.14</v>
      </c>
      <c r="AX410" s="20">
        <f t="shared" si="124"/>
        <v>24134</v>
      </c>
      <c r="AY410" s="20">
        <f t="shared" si="124"/>
        <v>24858.62</v>
      </c>
      <c r="AZ410" s="20">
        <f t="shared" si="124"/>
        <v>25611</v>
      </c>
      <c r="BA410" s="20">
        <f t="shared" si="124"/>
        <v>26379.14</v>
      </c>
      <c r="BB410" s="20">
        <f t="shared" si="124"/>
        <v>27171.1</v>
      </c>
      <c r="BC410" s="20">
        <f t="shared" si="124"/>
        <v>27978.82</v>
      </c>
      <c r="BD410" s="20">
        <f t="shared" si="124"/>
        <v>28818.240000000002</v>
      </c>
      <c r="BE410" s="20">
        <f t="shared" si="124"/>
        <v>29685.42</v>
      </c>
      <c r="BF410" s="20">
        <f t="shared" si="124"/>
        <v>30580.36</v>
      </c>
      <c r="BG410" s="20">
        <f t="shared" si="124"/>
        <v>31495</v>
      </c>
      <c r="BH410" s="20">
        <f t="shared" si="124"/>
        <v>32441.34</v>
      </c>
      <c r="BI410" s="20">
        <f t="shared" si="124"/>
        <v>33415.440000000002</v>
      </c>
      <c r="BJ410" s="20">
        <f t="shared" si="124"/>
        <v>34409.240000000005</v>
      </c>
      <c r="BK410" s="20">
        <f t="shared" si="124"/>
        <v>35446.740000000005</v>
      </c>
      <c r="BL410" s="20">
        <f t="shared" ref="BL410:BO473" si="128">IF((BL$8+(BL$9*$A410))&lt;BL$12,BL$12,BL$8+(BL$9*$A410))</f>
        <v>36507.880000000005</v>
      </c>
      <c r="BM410" s="20">
        <f t="shared" si="128"/>
        <v>37600.720000000001</v>
      </c>
      <c r="BN410" s="20">
        <f t="shared" si="128"/>
        <v>38741.199999999997</v>
      </c>
      <c r="BO410" s="20">
        <f t="shared" si="128"/>
        <v>39901.379999999997</v>
      </c>
    </row>
    <row r="411" spans="1:67" x14ac:dyDescent="0.2">
      <c r="A411">
        <v>395</v>
      </c>
      <c r="B411" s="20">
        <f t="shared" si="127"/>
        <v>6084.5</v>
      </c>
      <c r="C411" s="20">
        <f t="shared" si="127"/>
        <v>6183.7000000000007</v>
      </c>
      <c r="D411" s="20">
        <f t="shared" si="127"/>
        <v>6259.05</v>
      </c>
      <c r="E411" s="20">
        <f t="shared" si="127"/>
        <v>6445.45</v>
      </c>
      <c r="F411" s="20">
        <f t="shared" si="127"/>
        <v>6635.8</v>
      </c>
      <c r="G411" s="22">
        <f t="shared" si="127"/>
        <v>6830.1</v>
      </c>
      <c r="H411" s="20">
        <f t="shared" si="127"/>
        <v>7012.55</v>
      </c>
      <c r="I411" s="20">
        <f t="shared" si="127"/>
        <v>7198.9500000000007</v>
      </c>
      <c r="J411" s="20">
        <f t="shared" si="127"/>
        <v>7417.1</v>
      </c>
      <c r="K411" s="20">
        <f t="shared" si="127"/>
        <v>7639.2000000000007</v>
      </c>
      <c r="L411" s="20">
        <f t="shared" si="127"/>
        <v>7865.25</v>
      </c>
      <c r="M411" s="20">
        <f t="shared" si="127"/>
        <v>8107.25</v>
      </c>
      <c r="N411" s="20">
        <f t="shared" si="127"/>
        <v>8353.2000000000007</v>
      </c>
      <c r="O411" s="20">
        <f t="shared" si="127"/>
        <v>8591.1</v>
      </c>
      <c r="P411" s="20">
        <f t="shared" si="127"/>
        <v>8860.9</v>
      </c>
      <c r="Q411" s="20">
        <f t="shared" si="127"/>
        <v>9122.6500000000015</v>
      </c>
      <c r="R411" s="20">
        <f t="shared" si="126"/>
        <v>9388.3499999999985</v>
      </c>
      <c r="S411" s="20">
        <f t="shared" si="126"/>
        <v>9673.9500000000007</v>
      </c>
      <c r="T411" s="20">
        <f t="shared" si="126"/>
        <v>9963.5</v>
      </c>
      <c r="U411" s="20">
        <f t="shared" si="126"/>
        <v>10260.950000000001</v>
      </c>
      <c r="V411" s="20">
        <f t="shared" si="126"/>
        <v>10574.349999999999</v>
      </c>
      <c r="W411" s="20">
        <f t="shared" si="126"/>
        <v>10883.65</v>
      </c>
      <c r="X411" s="20">
        <f t="shared" si="126"/>
        <v>11208.9</v>
      </c>
      <c r="Y411" s="20">
        <f t="shared" si="126"/>
        <v>11554.05</v>
      </c>
      <c r="Z411" s="20">
        <f t="shared" si="126"/>
        <v>11895.099999999999</v>
      </c>
      <c r="AA411" s="20">
        <f t="shared" si="126"/>
        <v>12256.05</v>
      </c>
      <c r="AB411" s="20">
        <f t="shared" si="126"/>
        <v>12620.95</v>
      </c>
      <c r="AC411" s="20">
        <f t="shared" si="126"/>
        <v>13005.75</v>
      </c>
      <c r="AD411" s="20">
        <f t="shared" si="126"/>
        <v>13386.45</v>
      </c>
      <c r="AE411" s="20">
        <f t="shared" si="126"/>
        <v>13787.050000000001</v>
      </c>
      <c r="AF411" s="20">
        <f t="shared" si="126"/>
        <v>14207.55</v>
      </c>
      <c r="AG411" s="20">
        <f t="shared" si="125"/>
        <v>14623.949999999999</v>
      </c>
      <c r="AH411" s="20">
        <f t="shared" si="125"/>
        <v>15072.25</v>
      </c>
      <c r="AI411" s="20">
        <f t="shared" si="125"/>
        <v>15520.4</v>
      </c>
      <c r="AJ411" s="20">
        <f t="shared" si="125"/>
        <v>15988.449999999999</v>
      </c>
      <c r="AK411" s="20">
        <f t="shared" si="125"/>
        <v>16464.400000000001</v>
      </c>
      <c r="AL411" s="20">
        <f t="shared" si="125"/>
        <v>16964.2</v>
      </c>
      <c r="AM411" s="20">
        <f t="shared" si="125"/>
        <v>17471.900000000001</v>
      </c>
      <c r="AN411" s="20">
        <f t="shared" si="125"/>
        <v>17991.45</v>
      </c>
      <c r="AO411" s="20">
        <f t="shared" si="125"/>
        <v>18534.849999999999</v>
      </c>
      <c r="AP411" s="20">
        <f t="shared" si="125"/>
        <v>19086.150000000001</v>
      </c>
      <c r="AQ411" s="20">
        <f t="shared" si="125"/>
        <v>19661.300000000003</v>
      </c>
      <c r="AR411" s="20">
        <f t="shared" si="125"/>
        <v>20248.300000000003</v>
      </c>
      <c r="AS411" s="20">
        <f t="shared" si="125"/>
        <v>20859.150000000001</v>
      </c>
      <c r="AT411" s="20">
        <f t="shared" si="125"/>
        <v>21481.85</v>
      </c>
      <c r="AU411" s="20">
        <f t="shared" si="125"/>
        <v>22128.400000000001</v>
      </c>
      <c r="AV411" s="20">
        <f t="shared" ref="AV411:BK426" si="129">IF((AV$8+(AV$9*$A411))&lt;AV$12,AV$12,AV$8+(AV$9*$A411))</f>
        <v>22790.75</v>
      </c>
      <c r="AW411" s="20">
        <f t="shared" si="129"/>
        <v>23476.95</v>
      </c>
      <c r="AX411" s="20">
        <f t="shared" si="129"/>
        <v>24175</v>
      </c>
      <c r="AY411" s="20">
        <f t="shared" si="129"/>
        <v>24900.85</v>
      </c>
      <c r="AZ411" s="20">
        <f t="shared" si="129"/>
        <v>25654.5</v>
      </c>
      <c r="BA411" s="20">
        <f t="shared" si="129"/>
        <v>26423.95</v>
      </c>
      <c r="BB411" s="20">
        <f t="shared" si="129"/>
        <v>27217.25</v>
      </c>
      <c r="BC411" s="20">
        <f t="shared" si="129"/>
        <v>28026.350000000002</v>
      </c>
      <c r="BD411" s="20">
        <f t="shared" si="129"/>
        <v>28867.200000000001</v>
      </c>
      <c r="BE411" s="20">
        <f t="shared" si="129"/>
        <v>29735.85</v>
      </c>
      <c r="BF411" s="20">
        <f t="shared" si="129"/>
        <v>30632.3</v>
      </c>
      <c r="BG411" s="20">
        <f t="shared" si="129"/>
        <v>31548.5</v>
      </c>
      <c r="BH411" s="20">
        <f t="shared" si="129"/>
        <v>32496.45</v>
      </c>
      <c r="BI411" s="20">
        <f t="shared" si="129"/>
        <v>33472.199999999997</v>
      </c>
      <c r="BJ411" s="20">
        <f t="shared" si="129"/>
        <v>34467.699999999997</v>
      </c>
      <c r="BK411" s="20">
        <f t="shared" si="129"/>
        <v>35506.949999999997</v>
      </c>
      <c r="BL411" s="20">
        <f t="shared" si="128"/>
        <v>36569.9</v>
      </c>
      <c r="BM411" s="20">
        <f t="shared" si="128"/>
        <v>37664.600000000006</v>
      </c>
      <c r="BN411" s="20">
        <f t="shared" si="128"/>
        <v>38807</v>
      </c>
      <c r="BO411" s="20">
        <f t="shared" si="128"/>
        <v>39969.149999999994</v>
      </c>
    </row>
    <row r="412" spans="1:67" x14ac:dyDescent="0.2">
      <c r="A412">
        <v>396</v>
      </c>
      <c r="B412" s="20">
        <f t="shared" si="127"/>
        <v>6094.8</v>
      </c>
      <c r="C412" s="20">
        <f t="shared" si="127"/>
        <v>6194.1600000000008</v>
      </c>
      <c r="D412" s="20">
        <f t="shared" si="127"/>
        <v>6269.64</v>
      </c>
      <c r="E412" s="20">
        <f t="shared" si="127"/>
        <v>6456.36</v>
      </c>
      <c r="F412" s="20">
        <f t="shared" si="127"/>
        <v>6647.04</v>
      </c>
      <c r="G412" s="22">
        <f t="shared" si="127"/>
        <v>6841.68</v>
      </c>
      <c r="H412" s="20">
        <f t="shared" si="127"/>
        <v>7024.4400000000005</v>
      </c>
      <c r="I412" s="20">
        <f t="shared" si="127"/>
        <v>7211.1600000000008</v>
      </c>
      <c r="J412" s="20">
        <f t="shared" si="127"/>
        <v>7429.68</v>
      </c>
      <c r="K412" s="20">
        <f t="shared" si="127"/>
        <v>7652.1600000000008</v>
      </c>
      <c r="L412" s="20">
        <f t="shared" si="127"/>
        <v>7878.5999999999995</v>
      </c>
      <c r="M412" s="20">
        <f t="shared" si="127"/>
        <v>8121</v>
      </c>
      <c r="N412" s="20">
        <f t="shared" si="127"/>
        <v>8367.36</v>
      </c>
      <c r="O412" s="20">
        <f t="shared" si="127"/>
        <v>8605.68</v>
      </c>
      <c r="P412" s="20">
        <f t="shared" si="127"/>
        <v>8875.92</v>
      </c>
      <c r="Q412" s="20">
        <f t="shared" si="127"/>
        <v>9138.119999999999</v>
      </c>
      <c r="R412" s="20">
        <f t="shared" si="126"/>
        <v>9404.2799999999988</v>
      </c>
      <c r="S412" s="20">
        <f t="shared" si="126"/>
        <v>9690.36</v>
      </c>
      <c r="T412" s="20">
        <f t="shared" si="126"/>
        <v>9980.4</v>
      </c>
      <c r="U412" s="20">
        <f t="shared" si="126"/>
        <v>10278.36</v>
      </c>
      <c r="V412" s="20">
        <f t="shared" si="126"/>
        <v>10592.279999999999</v>
      </c>
      <c r="W412" s="20">
        <f t="shared" si="126"/>
        <v>10902.119999999999</v>
      </c>
      <c r="X412" s="20">
        <f t="shared" si="126"/>
        <v>11227.92</v>
      </c>
      <c r="Y412" s="20">
        <f t="shared" si="126"/>
        <v>11573.64</v>
      </c>
      <c r="Z412" s="20">
        <f t="shared" si="126"/>
        <v>11915.279999999999</v>
      </c>
      <c r="AA412" s="20">
        <f t="shared" si="126"/>
        <v>12276.84</v>
      </c>
      <c r="AB412" s="20">
        <f t="shared" si="126"/>
        <v>12642.36</v>
      </c>
      <c r="AC412" s="20">
        <f t="shared" si="126"/>
        <v>13027.800000000001</v>
      </c>
      <c r="AD412" s="20">
        <f t="shared" si="126"/>
        <v>13409.16</v>
      </c>
      <c r="AE412" s="20">
        <f t="shared" si="126"/>
        <v>13810.44</v>
      </c>
      <c r="AF412" s="20">
        <f t="shared" si="126"/>
        <v>14231.64</v>
      </c>
      <c r="AG412" s="20">
        <f t="shared" ref="AG412:AV427" si="130">IF((AG$8+(AG$9*$A412))&lt;AG$12,AG$12,AG$8+(AG$9*$A412))</f>
        <v>14648.76</v>
      </c>
      <c r="AH412" s="20">
        <f t="shared" si="130"/>
        <v>15097.800000000001</v>
      </c>
      <c r="AI412" s="20">
        <f t="shared" si="130"/>
        <v>15546.72</v>
      </c>
      <c r="AJ412" s="20">
        <f t="shared" si="130"/>
        <v>16015.56</v>
      </c>
      <c r="AK412" s="20">
        <f t="shared" si="130"/>
        <v>16492.32</v>
      </c>
      <c r="AL412" s="20">
        <f t="shared" si="130"/>
        <v>16992.96</v>
      </c>
      <c r="AM412" s="20">
        <f t="shared" si="130"/>
        <v>17501.52</v>
      </c>
      <c r="AN412" s="20">
        <f t="shared" si="130"/>
        <v>18021.96</v>
      </c>
      <c r="AO412" s="20">
        <f t="shared" si="130"/>
        <v>18566.28</v>
      </c>
      <c r="AP412" s="20">
        <f t="shared" si="130"/>
        <v>19118.519999999997</v>
      </c>
      <c r="AQ412" s="20">
        <f t="shared" si="130"/>
        <v>19694.64</v>
      </c>
      <c r="AR412" s="20">
        <f t="shared" si="130"/>
        <v>20282.64</v>
      </c>
      <c r="AS412" s="20">
        <f t="shared" si="130"/>
        <v>20894.519999999997</v>
      </c>
      <c r="AT412" s="20">
        <f t="shared" si="130"/>
        <v>21518.28</v>
      </c>
      <c r="AU412" s="20">
        <f t="shared" si="130"/>
        <v>22165.920000000002</v>
      </c>
      <c r="AV412" s="20">
        <f t="shared" si="130"/>
        <v>22829.4</v>
      </c>
      <c r="AW412" s="20">
        <f t="shared" si="129"/>
        <v>23516.760000000002</v>
      </c>
      <c r="AX412" s="20">
        <f t="shared" si="129"/>
        <v>24216</v>
      </c>
      <c r="AY412" s="20">
        <f t="shared" si="129"/>
        <v>24943.079999999998</v>
      </c>
      <c r="AZ412" s="20">
        <f t="shared" si="129"/>
        <v>25698</v>
      </c>
      <c r="BA412" s="20">
        <f t="shared" si="129"/>
        <v>26468.760000000002</v>
      </c>
      <c r="BB412" s="20">
        <f t="shared" si="129"/>
        <v>27263.399999999998</v>
      </c>
      <c r="BC412" s="20">
        <f t="shared" si="129"/>
        <v>28073.88</v>
      </c>
      <c r="BD412" s="20">
        <f t="shared" si="129"/>
        <v>28916.16</v>
      </c>
      <c r="BE412" s="20">
        <f t="shared" si="129"/>
        <v>29786.28</v>
      </c>
      <c r="BF412" s="20">
        <f t="shared" si="129"/>
        <v>30684.239999999998</v>
      </c>
      <c r="BG412" s="20">
        <f t="shared" si="129"/>
        <v>31602</v>
      </c>
      <c r="BH412" s="20">
        <f t="shared" si="129"/>
        <v>32551.56</v>
      </c>
      <c r="BI412" s="20">
        <f t="shared" si="129"/>
        <v>33528.959999999999</v>
      </c>
      <c r="BJ412" s="20">
        <f t="shared" si="129"/>
        <v>34526.160000000003</v>
      </c>
      <c r="BK412" s="20">
        <f t="shared" si="129"/>
        <v>35567.160000000003</v>
      </c>
      <c r="BL412" s="20">
        <f t="shared" si="128"/>
        <v>36631.919999999998</v>
      </c>
      <c r="BM412" s="20">
        <f t="shared" si="128"/>
        <v>37728.479999999996</v>
      </c>
      <c r="BN412" s="20">
        <f t="shared" si="128"/>
        <v>38872.800000000003</v>
      </c>
      <c r="BO412" s="20">
        <f t="shared" si="128"/>
        <v>40036.92</v>
      </c>
    </row>
    <row r="413" spans="1:67" x14ac:dyDescent="0.2">
      <c r="A413">
        <v>397</v>
      </c>
      <c r="B413" s="20">
        <f t="shared" si="127"/>
        <v>6105.1</v>
      </c>
      <c r="C413" s="20">
        <f t="shared" si="127"/>
        <v>6204.62</v>
      </c>
      <c r="D413" s="20">
        <f t="shared" si="127"/>
        <v>6280.23</v>
      </c>
      <c r="E413" s="20">
        <f t="shared" si="127"/>
        <v>6467.27</v>
      </c>
      <c r="F413" s="20">
        <f t="shared" si="127"/>
        <v>6658.28</v>
      </c>
      <c r="G413" s="22">
        <f t="shared" si="127"/>
        <v>6853.26</v>
      </c>
      <c r="H413" s="20">
        <f t="shared" si="127"/>
        <v>7036.33</v>
      </c>
      <c r="I413" s="20">
        <f t="shared" si="127"/>
        <v>7223.37</v>
      </c>
      <c r="J413" s="20">
        <f t="shared" si="127"/>
        <v>7442.26</v>
      </c>
      <c r="K413" s="20">
        <f t="shared" si="127"/>
        <v>7665.12</v>
      </c>
      <c r="L413" s="20">
        <f t="shared" si="127"/>
        <v>7891.95</v>
      </c>
      <c r="M413" s="20">
        <f t="shared" si="127"/>
        <v>8134.75</v>
      </c>
      <c r="N413" s="20">
        <f t="shared" si="127"/>
        <v>8381.52</v>
      </c>
      <c r="O413" s="20">
        <f t="shared" si="127"/>
        <v>8620.26</v>
      </c>
      <c r="P413" s="20">
        <f t="shared" si="127"/>
        <v>8890.9399999999987</v>
      </c>
      <c r="Q413" s="20">
        <f t="shared" si="127"/>
        <v>9153.59</v>
      </c>
      <c r="R413" s="20">
        <f t="shared" si="126"/>
        <v>9420.2099999999991</v>
      </c>
      <c r="S413" s="20">
        <f t="shared" si="126"/>
        <v>9706.77</v>
      </c>
      <c r="T413" s="20">
        <f t="shared" si="126"/>
        <v>9997.2999999999993</v>
      </c>
      <c r="U413" s="20">
        <f t="shared" si="126"/>
        <v>10295.77</v>
      </c>
      <c r="V413" s="20">
        <f t="shared" si="126"/>
        <v>10610.21</v>
      </c>
      <c r="W413" s="20">
        <f t="shared" si="126"/>
        <v>10920.59</v>
      </c>
      <c r="X413" s="20">
        <f t="shared" si="126"/>
        <v>11246.939999999999</v>
      </c>
      <c r="Y413" s="20">
        <f t="shared" si="126"/>
        <v>11593.23</v>
      </c>
      <c r="Z413" s="20">
        <f t="shared" si="126"/>
        <v>11935.46</v>
      </c>
      <c r="AA413" s="20">
        <f t="shared" si="126"/>
        <v>12297.63</v>
      </c>
      <c r="AB413" s="20">
        <f t="shared" si="126"/>
        <v>12663.77</v>
      </c>
      <c r="AC413" s="20">
        <f t="shared" si="126"/>
        <v>13049.85</v>
      </c>
      <c r="AD413" s="20">
        <f t="shared" si="126"/>
        <v>13431.87</v>
      </c>
      <c r="AE413" s="20">
        <f t="shared" si="126"/>
        <v>13833.83</v>
      </c>
      <c r="AF413" s="20">
        <f t="shared" si="126"/>
        <v>14255.73</v>
      </c>
      <c r="AG413" s="20">
        <f t="shared" si="130"/>
        <v>14673.57</v>
      </c>
      <c r="AH413" s="20">
        <f t="shared" si="130"/>
        <v>15123.35</v>
      </c>
      <c r="AI413" s="20">
        <f t="shared" si="130"/>
        <v>15573.04</v>
      </c>
      <c r="AJ413" s="20">
        <f t="shared" si="130"/>
        <v>16042.67</v>
      </c>
      <c r="AK413" s="20">
        <f t="shared" si="130"/>
        <v>16520.239999999998</v>
      </c>
      <c r="AL413" s="20">
        <f t="shared" si="130"/>
        <v>17021.72</v>
      </c>
      <c r="AM413" s="20">
        <f t="shared" si="130"/>
        <v>17531.14</v>
      </c>
      <c r="AN413" s="20">
        <f t="shared" si="130"/>
        <v>18052.47</v>
      </c>
      <c r="AO413" s="20">
        <f t="shared" si="130"/>
        <v>18597.71</v>
      </c>
      <c r="AP413" s="20">
        <f t="shared" si="130"/>
        <v>19150.89</v>
      </c>
      <c r="AQ413" s="20">
        <f t="shared" si="130"/>
        <v>19727.980000000003</v>
      </c>
      <c r="AR413" s="20">
        <f t="shared" si="130"/>
        <v>20316.980000000003</v>
      </c>
      <c r="AS413" s="20">
        <f t="shared" si="130"/>
        <v>20929.89</v>
      </c>
      <c r="AT413" s="20">
        <f t="shared" si="130"/>
        <v>21554.71</v>
      </c>
      <c r="AU413" s="20">
        <f t="shared" si="130"/>
        <v>22203.440000000002</v>
      </c>
      <c r="AV413" s="20">
        <f t="shared" si="130"/>
        <v>22868.05</v>
      </c>
      <c r="AW413" s="20">
        <f t="shared" si="129"/>
        <v>23556.57</v>
      </c>
      <c r="AX413" s="20">
        <f t="shared" si="129"/>
        <v>24257</v>
      </c>
      <c r="AY413" s="20">
        <f t="shared" si="129"/>
        <v>24985.309999999998</v>
      </c>
      <c r="AZ413" s="20">
        <f t="shared" si="129"/>
        <v>25741.5</v>
      </c>
      <c r="BA413" s="20">
        <f t="shared" si="129"/>
        <v>26513.57</v>
      </c>
      <c r="BB413" s="20">
        <f t="shared" si="129"/>
        <v>27309.55</v>
      </c>
      <c r="BC413" s="20">
        <f t="shared" si="129"/>
        <v>28121.41</v>
      </c>
      <c r="BD413" s="20">
        <f t="shared" si="129"/>
        <v>28965.119999999999</v>
      </c>
      <c r="BE413" s="20">
        <f t="shared" si="129"/>
        <v>29836.71</v>
      </c>
      <c r="BF413" s="20">
        <f t="shared" si="129"/>
        <v>30736.18</v>
      </c>
      <c r="BG413" s="20">
        <f t="shared" si="129"/>
        <v>31655.5</v>
      </c>
      <c r="BH413" s="20">
        <f t="shared" si="129"/>
        <v>32606.67</v>
      </c>
      <c r="BI413" s="20">
        <f t="shared" si="129"/>
        <v>33585.72</v>
      </c>
      <c r="BJ413" s="20">
        <f t="shared" si="129"/>
        <v>34584.619999999995</v>
      </c>
      <c r="BK413" s="20">
        <f t="shared" si="129"/>
        <v>35627.369999999995</v>
      </c>
      <c r="BL413" s="20">
        <f t="shared" si="128"/>
        <v>36693.94</v>
      </c>
      <c r="BM413" s="20">
        <f t="shared" si="128"/>
        <v>37792.36</v>
      </c>
      <c r="BN413" s="20">
        <f t="shared" si="128"/>
        <v>38938.6</v>
      </c>
      <c r="BO413" s="20">
        <f t="shared" si="128"/>
        <v>40104.69</v>
      </c>
    </row>
    <row r="414" spans="1:67" x14ac:dyDescent="0.2">
      <c r="A414">
        <v>398</v>
      </c>
      <c r="B414" s="20">
        <f t="shared" si="127"/>
        <v>6115.4000000000005</v>
      </c>
      <c r="C414" s="20">
        <f t="shared" si="127"/>
        <v>6215.08</v>
      </c>
      <c r="D414" s="20">
        <f t="shared" si="127"/>
        <v>6290.82</v>
      </c>
      <c r="E414" s="20">
        <f t="shared" si="127"/>
        <v>6478.18</v>
      </c>
      <c r="F414" s="20">
        <f t="shared" si="127"/>
        <v>6669.52</v>
      </c>
      <c r="G414" s="22">
        <f t="shared" si="127"/>
        <v>6864.84</v>
      </c>
      <c r="H414" s="20">
        <f t="shared" si="127"/>
        <v>7048.22</v>
      </c>
      <c r="I414" s="20">
        <f t="shared" si="127"/>
        <v>7235.58</v>
      </c>
      <c r="J414" s="20">
        <f t="shared" si="127"/>
        <v>7454.84</v>
      </c>
      <c r="K414" s="20">
        <f t="shared" si="127"/>
        <v>7678.08</v>
      </c>
      <c r="L414" s="20">
        <f t="shared" si="127"/>
        <v>7905.3</v>
      </c>
      <c r="M414" s="20">
        <f t="shared" si="127"/>
        <v>8148.5</v>
      </c>
      <c r="N414" s="20">
        <f t="shared" si="127"/>
        <v>8395.68</v>
      </c>
      <c r="O414" s="20">
        <f t="shared" si="127"/>
        <v>8634.84</v>
      </c>
      <c r="P414" s="20">
        <f t="shared" si="127"/>
        <v>8905.9599999999991</v>
      </c>
      <c r="Q414" s="20">
        <f t="shared" si="127"/>
        <v>9169.0600000000013</v>
      </c>
      <c r="R414" s="20">
        <f t="shared" si="126"/>
        <v>9436.14</v>
      </c>
      <c r="S414" s="20">
        <f t="shared" si="126"/>
        <v>9723.18</v>
      </c>
      <c r="T414" s="20">
        <f t="shared" si="126"/>
        <v>10014.200000000001</v>
      </c>
      <c r="U414" s="20">
        <f t="shared" si="126"/>
        <v>10313.18</v>
      </c>
      <c r="V414" s="20">
        <f t="shared" si="126"/>
        <v>10628.14</v>
      </c>
      <c r="W414" s="20">
        <f t="shared" si="126"/>
        <v>10939.06</v>
      </c>
      <c r="X414" s="20">
        <f t="shared" si="126"/>
        <v>11265.96</v>
      </c>
      <c r="Y414" s="20">
        <f t="shared" si="126"/>
        <v>11612.82</v>
      </c>
      <c r="Z414" s="20">
        <f t="shared" si="126"/>
        <v>11955.64</v>
      </c>
      <c r="AA414" s="20">
        <f t="shared" si="126"/>
        <v>12318.42</v>
      </c>
      <c r="AB414" s="20">
        <f t="shared" si="126"/>
        <v>12685.18</v>
      </c>
      <c r="AC414" s="20">
        <f t="shared" si="126"/>
        <v>13071.9</v>
      </c>
      <c r="AD414" s="20">
        <f t="shared" si="126"/>
        <v>13454.58</v>
      </c>
      <c r="AE414" s="20">
        <f t="shared" si="126"/>
        <v>13857.22</v>
      </c>
      <c r="AF414" s="20">
        <f t="shared" si="126"/>
        <v>14279.82</v>
      </c>
      <c r="AG414" s="20">
        <f t="shared" si="130"/>
        <v>14698.38</v>
      </c>
      <c r="AH414" s="20">
        <f t="shared" si="130"/>
        <v>15148.9</v>
      </c>
      <c r="AI414" s="20">
        <f t="shared" si="130"/>
        <v>15599.36</v>
      </c>
      <c r="AJ414" s="20">
        <f t="shared" si="130"/>
        <v>16069.78</v>
      </c>
      <c r="AK414" s="20">
        <f t="shared" si="130"/>
        <v>16548.16</v>
      </c>
      <c r="AL414" s="20">
        <f t="shared" si="130"/>
        <v>17050.480000000003</v>
      </c>
      <c r="AM414" s="20">
        <f t="shared" si="130"/>
        <v>17560.760000000002</v>
      </c>
      <c r="AN414" s="20">
        <f t="shared" si="130"/>
        <v>18082.980000000003</v>
      </c>
      <c r="AO414" s="20">
        <f t="shared" si="130"/>
        <v>18629.14</v>
      </c>
      <c r="AP414" s="20">
        <f t="shared" si="130"/>
        <v>19183.259999999998</v>
      </c>
      <c r="AQ414" s="20">
        <f t="shared" si="130"/>
        <v>19761.32</v>
      </c>
      <c r="AR414" s="20">
        <f t="shared" si="130"/>
        <v>20351.32</v>
      </c>
      <c r="AS414" s="20">
        <f t="shared" si="130"/>
        <v>20965.259999999998</v>
      </c>
      <c r="AT414" s="20">
        <f t="shared" si="130"/>
        <v>21591.14</v>
      </c>
      <c r="AU414" s="20">
        <f t="shared" si="130"/>
        <v>22240.959999999999</v>
      </c>
      <c r="AV414" s="20">
        <f t="shared" si="130"/>
        <v>22906.699999999997</v>
      </c>
      <c r="AW414" s="20">
        <f t="shared" si="129"/>
        <v>23596.38</v>
      </c>
      <c r="AX414" s="20">
        <f t="shared" si="129"/>
        <v>24298</v>
      </c>
      <c r="AY414" s="20">
        <f t="shared" si="129"/>
        <v>25027.539999999997</v>
      </c>
      <c r="AZ414" s="20">
        <f t="shared" si="129"/>
        <v>25785</v>
      </c>
      <c r="BA414" s="20">
        <f t="shared" si="129"/>
        <v>26558.38</v>
      </c>
      <c r="BB414" s="20">
        <f t="shared" si="129"/>
        <v>27355.7</v>
      </c>
      <c r="BC414" s="20">
        <f t="shared" si="129"/>
        <v>28168.94</v>
      </c>
      <c r="BD414" s="20">
        <f t="shared" si="129"/>
        <v>29014.080000000002</v>
      </c>
      <c r="BE414" s="20">
        <f t="shared" si="129"/>
        <v>29887.14</v>
      </c>
      <c r="BF414" s="20">
        <f t="shared" si="129"/>
        <v>30788.12</v>
      </c>
      <c r="BG414" s="20">
        <f t="shared" si="129"/>
        <v>31709</v>
      </c>
      <c r="BH414" s="20">
        <f t="shared" si="129"/>
        <v>32661.78</v>
      </c>
      <c r="BI414" s="20">
        <f t="shared" si="129"/>
        <v>33642.479999999996</v>
      </c>
      <c r="BJ414" s="20">
        <f t="shared" si="129"/>
        <v>34643.08</v>
      </c>
      <c r="BK414" s="20">
        <f t="shared" si="129"/>
        <v>35687.58</v>
      </c>
      <c r="BL414" s="20">
        <f t="shared" si="128"/>
        <v>36755.960000000006</v>
      </c>
      <c r="BM414" s="20">
        <f t="shared" si="128"/>
        <v>37856.240000000005</v>
      </c>
      <c r="BN414" s="20">
        <f t="shared" si="128"/>
        <v>39004.399999999994</v>
      </c>
      <c r="BO414" s="20">
        <f t="shared" si="128"/>
        <v>40172.46</v>
      </c>
    </row>
    <row r="415" spans="1:67" x14ac:dyDescent="0.2">
      <c r="A415">
        <v>399</v>
      </c>
      <c r="B415" s="20">
        <f t="shared" si="127"/>
        <v>6125.7000000000007</v>
      </c>
      <c r="C415" s="20">
        <f t="shared" si="127"/>
        <v>6225.54</v>
      </c>
      <c r="D415" s="20">
        <f t="shared" si="127"/>
        <v>6301.41</v>
      </c>
      <c r="E415" s="20">
        <f t="shared" si="127"/>
        <v>6489.09</v>
      </c>
      <c r="F415" s="20">
        <f t="shared" si="127"/>
        <v>6680.76</v>
      </c>
      <c r="G415" s="22">
        <f t="shared" si="127"/>
        <v>6876.42</v>
      </c>
      <c r="H415" s="20">
        <f t="shared" si="127"/>
        <v>7060.1100000000006</v>
      </c>
      <c r="I415" s="20">
        <f t="shared" si="127"/>
        <v>7247.79</v>
      </c>
      <c r="J415" s="20">
        <f t="shared" si="127"/>
        <v>7467.42</v>
      </c>
      <c r="K415" s="20">
        <f t="shared" si="127"/>
        <v>7691.04</v>
      </c>
      <c r="L415" s="20">
        <f t="shared" si="127"/>
        <v>7918.65</v>
      </c>
      <c r="M415" s="20">
        <f t="shared" si="127"/>
        <v>8162.25</v>
      </c>
      <c r="N415" s="20">
        <f t="shared" si="127"/>
        <v>8409.84</v>
      </c>
      <c r="O415" s="20">
        <f t="shared" si="127"/>
        <v>8649.42</v>
      </c>
      <c r="P415" s="20">
        <f t="shared" si="127"/>
        <v>8920.98</v>
      </c>
      <c r="Q415" s="20">
        <f t="shared" si="127"/>
        <v>9184.5300000000007</v>
      </c>
      <c r="R415" s="20">
        <f t="shared" si="126"/>
        <v>9452.07</v>
      </c>
      <c r="S415" s="20">
        <f t="shared" si="126"/>
        <v>9739.59</v>
      </c>
      <c r="T415" s="20">
        <f t="shared" si="126"/>
        <v>10031.099999999999</v>
      </c>
      <c r="U415" s="20">
        <f t="shared" si="126"/>
        <v>10330.59</v>
      </c>
      <c r="V415" s="20">
        <f t="shared" si="126"/>
        <v>10646.07</v>
      </c>
      <c r="W415" s="20">
        <f t="shared" si="126"/>
        <v>10957.529999999999</v>
      </c>
      <c r="X415" s="20">
        <f t="shared" si="126"/>
        <v>11284.98</v>
      </c>
      <c r="Y415" s="20">
        <f t="shared" si="126"/>
        <v>11632.41</v>
      </c>
      <c r="Z415" s="20">
        <f t="shared" si="126"/>
        <v>11975.82</v>
      </c>
      <c r="AA415" s="20">
        <f t="shared" si="126"/>
        <v>12339.21</v>
      </c>
      <c r="AB415" s="20">
        <f t="shared" si="126"/>
        <v>12706.59</v>
      </c>
      <c r="AC415" s="20">
        <f t="shared" si="126"/>
        <v>13093.95</v>
      </c>
      <c r="AD415" s="20">
        <f t="shared" si="126"/>
        <v>13477.29</v>
      </c>
      <c r="AE415" s="20">
        <f t="shared" si="126"/>
        <v>13880.61</v>
      </c>
      <c r="AF415" s="20">
        <f t="shared" si="126"/>
        <v>14303.91</v>
      </c>
      <c r="AG415" s="20">
        <f t="shared" si="130"/>
        <v>14723.189999999999</v>
      </c>
      <c r="AH415" s="20">
        <f t="shared" si="130"/>
        <v>15174.45</v>
      </c>
      <c r="AI415" s="20">
        <f t="shared" si="130"/>
        <v>15625.68</v>
      </c>
      <c r="AJ415" s="20">
        <f t="shared" si="130"/>
        <v>16096.89</v>
      </c>
      <c r="AK415" s="20">
        <f t="shared" si="130"/>
        <v>16576.080000000002</v>
      </c>
      <c r="AL415" s="20">
        <f t="shared" si="130"/>
        <v>17079.239999999998</v>
      </c>
      <c r="AM415" s="20">
        <f t="shared" si="130"/>
        <v>17590.38</v>
      </c>
      <c r="AN415" s="20">
        <f t="shared" si="130"/>
        <v>18113.489999999998</v>
      </c>
      <c r="AO415" s="20">
        <f t="shared" si="130"/>
        <v>18660.57</v>
      </c>
      <c r="AP415" s="20">
        <f t="shared" si="130"/>
        <v>19215.629999999997</v>
      </c>
      <c r="AQ415" s="20">
        <f t="shared" si="130"/>
        <v>19794.660000000003</v>
      </c>
      <c r="AR415" s="20">
        <f t="shared" si="130"/>
        <v>20385.660000000003</v>
      </c>
      <c r="AS415" s="20">
        <f t="shared" si="130"/>
        <v>21000.629999999997</v>
      </c>
      <c r="AT415" s="20">
        <f t="shared" si="130"/>
        <v>21627.57</v>
      </c>
      <c r="AU415" s="20">
        <f t="shared" si="130"/>
        <v>22278.480000000003</v>
      </c>
      <c r="AV415" s="20">
        <f t="shared" si="130"/>
        <v>22945.35</v>
      </c>
      <c r="AW415" s="20">
        <f t="shared" si="129"/>
        <v>23636.190000000002</v>
      </c>
      <c r="AX415" s="20">
        <f t="shared" si="129"/>
        <v>24339</v>
      </c>
      <c r="AY415" s="20">
        <f t="shared" si="129"/>
        <v>25069.77</v>
      </c>
      <c r="AZ415" s="20">
        <f t="shared" si="129"/>
        <v>25828.5</v>
      </c>
      <c r="BA415" s="20">
        <f t="shared" si="129"/>
        <v>26603.190000000002</v>
      </c>
      <c r="BB415" s="20">
        <f t="shared" si="129"/>
        <v>27401.85</v>
      </c>
      <c r="BC415" s="20">
        <f t="shared" si="129"/>
        <v>28216.47</v>
      </c>
      <c r="BD415" s="20">
        <f t="shared" si="129"/>
        <v>29063.040000000001</v>
      </c>
      <c r="BE415" s="20">
        <f t="shared" si="129"/>
        <v>29937.57</v>
      </c>
      <c r="BF415" s="20">
        <f t="shared" si="129"/>
        <v>30840.059999999998</v>
      </c>
      <c r="BG415" s="20">
        <f t="shared" si="129"/>
        <v>31762.5</v>
      </c>
      <c r="BH415" s="20">
        <f t="shared" si="129"/>
        <v>32716.89</v>
      </c>
      <c r="BI415" s="20">
        <f t="shared" si="129"/>
        <v>33699.24</v>
      </c>
      <c r="BJ415" s="20">
        <f t="shared" si="129"/>
        <v>34701.54</v>
      </c>
      <c r="BK415" s="20">
        <f t="shared" si="129"/>
        <v>35747.79</v>
      </c>
      <c r="BL415" s="20">
        <f t="shared" si="128"/>
        <v>36817.979999999996</v>
      </c>
      <c r="BM415" s="20">
        <f t="shared" si="128"/>
        <v>37920.120000000003</v>
      </c>
      <c r="BN415" s="20">
        <f t="shared" si="128"/>
        <v>39070.199999999997</v>
      </c>
      <c r="BO415" s="20">
        <f t="shared" si="128"/>
        <v>40240.229999999996</v>
      </c>
    </row>
    <row r="416" spans="1:67" x14ac:dyDescent="0.2">
      <c r="A416">
        <v>400</v>
      </c>
      <c r="B416" s="20">
        <f t="shared" si="127"/>
        <v>6136</v>
      </c>
      <c r="C416" s="20">
        <f t="shared" si="127"/>
        <v>6236</v>
      </c>
      <c r="D416" s="20">
        <f t="shared" si="127"/>
        <v>6312</v>
      </c>
      <c r="E416" s="20">
        <f t="shared" si="127"/>
        <v>6500</v>
      </c>
      <c r="F416" s="20">
        <f t="shared" si="127"/>
        <v>6692</v>
      </c>
      <c r="G416" s="22">
        <f t="shared" si="127"/>
        <v>6888</v>
      </c>
      <c r="H416" s="20">
        <f t="shared" si="127"/>
        <v>7072</v>
      </c>
      <c r="I416" s="20">
        <f t="shared" si="127"/>
        <v>7260</v>
      </c>
      <c r="J416" s="20">
        <f t="shared" si="127"/>
        <v>7480</v>
      </c>
      <c r="K416" s="20">
        <f t="shared" si="127"/>
        <v>7704</v>
      </c>
      <c r="L416" s="20">
        <f t="shared" si="127"/>
        <v>7932</v>
      </c>
      <c r="M416" s="20">
        <f t="shared" si="127"/>
        <v>8176</v>
      </c>
      <c r="N416" s="20">
        <f t="shared" si="127"/>
        <v>8424</v>
      </c>
      <c r="O416" s="20">
        <f t="shared" si="127"/>
        <v>8664</v>
      </c>
      <c r="P416" s="20">
        <f t="shared" si="127"/>
        <v>8936</v>
      </c>
      <c r="Q416" s="20">
        <f t="shared" si="127"/>
        <v>9200</v>
      </c>
      <c r="R416" s="20">
        <f t="shared" si="126"/>
        <v>9468</v>
      </c>
      <c r="S416" s="20">
        <f t="shared" si="126"/>
        <v>9756</v>
      </c>
      <c r="T416" s="20">
        <f t="shared" si="126"/>
        <v>10048</v>
      </c>
      <c r="U416" s="20">
        <f t="shared" si="126"/>
        <v>10348</v>
      </c>
      <c r="V416" s="20">
        <f t="shared" si="126"/>
        <v>10664</v>
      </c>
      <c r="W416" s="20">
        <f t="shared" si="126"/>
        <v>10976</v>
      </c>
      <c r="X416" s="20">
        <f t="shared" si="126"/>
        <v>11304</v>
      </c>
      <c r="Y416" s="20">
        <f t="shared" si="126"/>
        <v>11652</v>
      </c>
      <c r="Z416" s="20">
        <f t="shared" si="126"/>
        <v>11996</v>
      </c>
      <c r="AA416" s="20">
        <f t="shared" si="126"/>
        <v>12360</v>
      </c>
      <c r="AB416" s="20">
        <f t="shared" si="126"/>
        <v>12728</v>
      </c>
      <c r="AC416" s="20">
        <f t="shared" si="126"/>
        <v>13116</v>
      </c>
      <c r="AD416" s="20">
        <f t="shared" si="126"/>
        <v>13500</v>
      </c>
      <c r="AE416" s="20">
        <f t="shared" si="126"/>
        <v>13904</v>
      </c>
      <c r="AF416" s="20">
        <f t="shared" si="126"/>
        <v>14328</v>
      </c>
      <c r="AG416" s="20">
        <f t="shared" si="130"/>
        <v>14748</v>
      </c>
      <c r="AH416" s="20">
        <f t="shared" si="130"/>
        <v>15200</v>
      </c>
      <c r="AI416" s="20">
        <f t="shared" si="130"/>
        <v>15652</v>
      </c>
      <c r="AJ416" s="20">
        <f t="shared" si="130"/>
        <v>16124</v>
      </c>
      <c r="AK416" s="20">
        <f t="shared" si="130"/>
        <v>16604</v>
      </c>
      <c r="AL416" s="20">
        <f t="shared" si="130"/>
        <v>17108</v>
      </c>
      <c r="AM416" s="20">
        <f t="shared" si="130"/>
        <v>17620</v>
      </c>
      <c r="AN416" s="20">
        <f t="shared" si="130"/>
        <v>18144</v>
      </c>
      <c r="AO416" s="20">
        <f t="shared" si="130"/>
        <v>18692</v>
      </c>
      <c r="AP416" s="20">
        <f t="shared" si="130"/>
        <v>19248</v>
      </c>
      <c r="AQ416" s="20">
        <f t="shared" si="130"/>
        <v>19828</v>
      </c>
      <c r="AR416" s="20">
        <f t="shared" si="130"/>
        <v>20420</v>
      </c>
      <c r="AS416" s="20">
        <f t="shared" si="130"/>
        <v>21036</v>
      </c>
      <c r="AT416" s="20">
        <f t="shared" si="130"/>
        <v>21664</v>
      </c>
      <c r="AU416" s="20">
        <f t="shared" si="130"/>
        <v>22316</v>
      </c>
      <c r="AV416" s="20">
        <f t="shared" si="130"/>
        <v>22984</v>
      </c>
      <c r="AW416" s="20">
        <f t="shared" si="129"/>
        <v>23676</v>
      </c>
      <c r="AX416" s="20">
        <f t="shared" si="129"/>
        <v>24380</v>
      </c>
      <c r="AY416" s="20">
        <f t="shared" si="129"/>
        <v>25112</v>
      </c>
      <c r="AZ416" s="20">
        <f t="shared" si="129"/>
        <v>25872</v>
      </c>
      <c r="BA416" s="20">
        <f t="shared" si="129"/>
        <v>26648</v>
      </c>
      <c r="BB416" s="20">
        <f t="shared" si="129"/>
        <v>27448</v>
      </c>
      <c r="BC416" s="20">
        <f t="shared" si="129"/>
        <v>28264</v>
      </c>
      <c r="BD416" s="20">
        <f t="shared" si="129"/>
        <v>29112</v>
      </c>
      <c r="BE416" s="20">
        <f t="shared" si="129"/>
        <v>29988</v>
      </c>
      <c r="BF416" s="20">
        <f t="shared" si="129"/>
        <v>30892</v>
      </c>
      <c r="BG416" s="20">
        <f t="shared" si="129"/>
        <v>31816</v>
      </c>
      <c r="BH416" s="20">
        <f t="shared" si="129"/>
        <v>32772</v>
      </c>
      <c r="BI416" s="20">
        <f t="shared" si="129"/>
        <v>33756</v>
      </c>
      <c r="BJ416" s="20">
        <f t="shared" si="129"/>
        <v>34760</v>
      </c>
      <c r="BK416" s="20">
        <f t="shared" si="129"/>
        <v>35808</v>
      </c>
      <c r="BL416" s="20">
        <f t="shared" si="128"/>
        <v>36880</v>
      </c>
      <c r="BM416" s="20">
        <f t="shared" si="128"/>
        <v>37984</v>
      </c>
      <c r="BN416" s="20">
        <f t="shared" si="128"/>
        <v>39136</v>
      </c>
      <c r="BO416" s="20">
        <f t="shared" si="128"/>
        <v>40308</v>
      </c>
    </row>
    <row r="417" spans="1:67" x14ac:dyDescent="0.2">
      <c r="A417">
        <v>401</v>
      </c>
      <c r="B417" s="20">
        <f t="shared" si="127"/>
        <v>6146.3</v>
      </c>
      <c r="C417" s="20">
        <f t="shared" si="127"/>
        <v>6246.46</v>
      </c>
      <c r="D417" s="20">
        <f t="shared" si="127"/>
        <v>6322.59</v>
      </c>
      <c r="E417" s="20">
        <f t="shared" si="127"/>
        <v>6510.91</v>
      </c>
      <c r="F417" s="20">
        <f t="shared" si="127"/>
        <v>6703.24</v>
      </c>
      <c r="G417" s="22">
        <f t="shared" si="127"/>
        <v>6899.58</v>
      </c>
      <c r="H417" s="20">
        <f t="shared" si="127"/>
        <v>7083.89</v>
      </c>
      <c r="I417" s="20">
        <f t="shared" si="127"/>
        <v>7272.21</v>
      </c>
      <c r="J417" s="20">
        <f t="shared" si="127"/>
        <v>7492.58</v>
      </c>
      <c r="K417" s="20">
        <f t="shared" si="127"/>
        <v>7716.96</v>
      </c>
      <c r="L417" s="20">
        <f t="shared" si="127"/>
        <v>7945.3499999999995</v>
      </c>
      <c r="M417" s="20">
        <f t="shared" si="127"/>
        <v>8189.75</v>
      </c>
      <c r="N417" s="20">
        <f t="shared" si="127"/>
        <v>8438.16</v>
      </c>
      <c r="O417" s="20">
        <f t="shared" si="127"/>
        <v>8678.58</v>
      </c>
      <c r="P417" s="20">
        <f t="shared" si="127"/>
        <v>8951.02</v>
      </c>
      <c r="Q417" s="20">
        <f t="shared" si="127"/>
        <v>9215.4700000000012</v>
      </c>
      <c r="R417" s="20">
        <f t="shared" si="126"/>
        <v>9483.93</v>
      </c>
      <c r="S417" s="20">
        <f t="shared" si="126"/>
        <v>9772.41</v>
      </c>
      <c r="T417" s="20">
        <f t="shared" si="126"/>
        <v>10064.9</v>
      </c>
      <c r="U417" s="20">
        <f t="shared" si="126"/>
        <v>10365.41</v>
      </c>
      <c r="V417" s="20">
        <f t="shared" si="126"/>
        <v>10681.93</v>
      </c>
      <c r="W417" s="20">
        <f t="shared" si="126"/>
        <v>10994.47</v>
      </c>
      <c r="X417" s="20">
        <f t="shared" si="126"/>
        <v>11323.02</v>
      </c>
      <c r="Y417" s="20">
        <f t="shared" si="126"/>
        <v>11671.59</v>
      </c>
      <c r="Z417" s="20">
        <f t="shared" si="126"/>
        <v>12016.18</v>
      </c>
      <c r="AA417" s="20">
        <f t="shared" si="126"/>
        <v>12380.789999999999</v>
      </c>
      <c r="AB417" s="20">
        <f t="shared" si="126"/>
        <v>12749.41</v>
      </c>
      <c r="AC417" s="20">
        <f t="shared" si="126"/>
        <v>13138.050000000001</v>
      </c>
      <c r="AD417" s="20">
        <f t="shared" si="126"/>
        <v>13522.710000000001</v>
      </c>
      <c r="AE417" s="20">
        <f t="shared" si="126"/>
        <v>13927.39</v>
      </c>
      <c r="AF417" s="20">
        <f t="shared" si="126"/>
        <v>14352.09</v>
      </c>
      <c r="AG417" s="20">
        <f t="shared" si="130"/>
        <v>14772.81</v>
      </c>
      <c r="AH417" s="20">
        <f t="shared" si="130"/>
        <v>15225.550000000001</v>
      </c>
      <c r="AI417" s="20">
        <f t="shared" si="130"/>
        <v>15678.32</v>
      </c>
      <c r="AJ417" s="20">
        <f t="shared" si="130"/>
        <v>16151.11</v>
      </c>
      <c r="AK417" s="20">
        <f t="shared" si="130"/>
        <v>16631.919999999998</v>
      </c>
      <c r="AL417" s="20">
        <f t="shared" si="130"/>
        <v>17136.760000000002</v>
      </c>
      <c r="AM417" s="20">
        <f t="shared" si="130"/>
        <v>17649.620000000003</v>
      </c>
      <c r="AN417" s="20">
        <f t="shared" si="130"/>
        <v>18174.510000000002</v>
      </c>
      <c r="AO417" s="20">
        <f t="shared" si="130"/>
        <v>18723.43</v>
      </c>
      <c r="AP417" s="20">
        <f t="shared" si="130"/>
        <v>19280.37</v>
      </c>
      <c r="AQ417" s="20">
        <f t="shared" si="130"/>
        <v>19861.340000000004</v>
      </c>
      <c r="AR417" s="20">
        <f t="shared" si="130"/>
        <v>20454.340000000004</v>
      </c>
      <c r="AS417" s="20">
        <f t="shared" si="130"/>
        <v>21071.37</v>
      </c>
      <c r="AT417" s="20">
        <f t="shared" si="130"/>
        <v>21700.43</v>
      </c>
      <c r="AU417" s="20">
        <f t="shared" si="130"/>
        <v>22353.52</v>
      </c>
      <c r="AV417" s="20">
        <f t="shared" si="130"/>
        <v>23022.65</v>
      </c>
      <c r="AW417" s="20">
        <f t="shared" si="129"/>
        <v>23715.81</v>
      </c>
      <c r="AX417" s="20">
        <f t="shared" si="129"/>
        <v>24421</v>
      </c>
      <c r="AY417" s="20">
        <f t="shared" si="129"/>
        <v>25154.23</v>
      </c>
      <c r="AZ417" s="20">
        <f t="shared" si="129"/>
        <v>25915.5</v>
      </c>
      <c r="BA417" s="20">
        <f t="shared" si="129"/>
        <v>26692.81</v>
      </c>
      <c r="BB417" s="20">
        <f t="shared" si="129"/>
        <v>27494.149999999998</v>
      </c>
      <c r="BC417" s="20">
        <f t="shared" si="129"/>
        <v>28311.53</v>
      </c>
      <c r="BD417" s="20">
        <f t="shared" si="129"/>
        <v>29160.959999999999</v>
      </c>
      <c r="BE417" s="20">
        <f t="shared" si="129"/>
        <v>30038.43</v>
      </c>
      <c r="BF417" s="20">
        <f t="shared" si="129"/>
        <v>30943.94</v>
      </c>
      <c r="BG417" s="20">
        <f t="shared" si="129"/>
        <v>31869.5</v>
      </c>
      <c r="BH417" s="20">
        <f t="shared" si="129"/>
        <v>32827.11</v>
      </c>
      <c r="BI417" s="20">
        <f t="shared" si="129"/>
        <v>33812.759999999995</v>
      </c>
      <c r="BJ417" s="20">
        <f t="shared" si="129"/>
        <v>34818.46</v>
      </c>
      <c r="BK417" s="20">
        <f t="shared" si="129"/>
        <v>35868.21</v>
      </c>
      <c r="BL417" s="20">
        <f t="shared" si="128"/>
        <v>36942.020000000004</v>
      </c>
      <c r="BM417" s="20">
        <f t="shared" si="128"/>
        <v>38047.880000000005</v>
      </c>
      <c r="BN417" s="20">
        <f t="shared" si="128"/>
        <v>39201.800000000003</v>
      </c>
      <c r="BO417" s="20">
        <f t="shared" si="128"/>
        <v>40375.769999999997</v>
      </c>
    </row>
    <row r="418" spans="1:67" x14ac:dyDescent="0.2">
      <c r="A418">
        <v>402</v>
      </c>
      <c r="B418" s="20">
        <f t="shared" si="127"/>
        <v>6156.6</v>
      </c>
      <c r="C418" s="20">
        <f t="shared" si="127"/>
        <v>6256.92</v>
      </c>
      <c r="D418" s="20">
        <f t="shared" si="127"/>
        <v>6333.18</v>
      </c>
      <c r="E418" s="20">
        <f t="shared" si="127"/>
        <v>6521.82</v>
      </c>
      <c r="F418" s="20">
        <f t="shared" si="127"/>
        <v>6714.4800000000005</v>
      </c>
      <c r="G418" s="22">
        <f t="shared" si="127"/>
        <v>6911.16</v>
      </c>
      <c r="H418" s="20">
        <f t="shared" si="127"/>
        <v>7095.7800000000007</v>
      </c>
      <c r="I418" s="20">
        <f t="shared" si="127"/>
        <v>7284.42</v>
      </c>
      <c r="J418" s="20">
        <f t="shared" si="127"/>
        <v>7505.16</v>
      </c>
      <c r="K418" s="20">
        <f t="shared" si="127"/>
        <v>7729.92</v>
      </c>
      <c r="L418" s="20">
        <f t="shared" si="127"/>
        <v>7958.7</v>
      </c>
      <c r="M418" s="20">
        <f t="shared" si="127"/>
        <v>8203.5</v>
      </c>
      <c r="N418" s="20">
        <f t="shared" si="127"/>
        <v>8452.32</v>
      </c>
      <c r="O418" s="20">
        <f t="shared" si="127"/>
        <v>8693.16</v>
      </c>
      <c r="P418" s="20">
        <f t="shared" si="127"/>
        <v>8966.0400000000009</v>
      </c>
      <c r="Q418" s="20">
        <f t="shared" si="127"/>
        <v>9230.94</v>
      </c>
      <c r="R418" s="20">
        <f t="shared" si="126"/>
        <v>9499.86</v>
      </c>
      <c r="S418" s="20">
        <f t="shared" si="126"/>
        <v>9788.82</v>
      </c>
      <c r="T418" s="20">
        <f t="shared" si="126"/>
        <v>10081.799999999999</v>
      </c>
      <c r="U418" s="20">
        <f t="shared" si="126"/>
        <v>10382.82</v>
      </c>
      <c r="V418" s="20">
        <f t="shared" si="126"/>
        <v>10699.86</v>
      </c>
      <c r="W418" s="20">
        <f t="shared" si="126"/>
        <v>11012.939999999999</v>
      </c>
      <c r="X418" s="20">
        <f t="shared" si="126"/>
        <v>11342.04</v>
      </c>
      <c r="Y418" s="20">
        <f t="shared" si="126"/>
        <v>11691.18</v>
      </c>
      <c r="Z418" s="20">
        <f t="shared" si="126"/>
        <v>12036.36</v>
      </c>
      <c r="AA418" s="20">
        <f t="shared" si="126"/>
        <v>12401.58</v>
      </c>
      <c r="AB418" s="20">
        <f t="shared" si="126"/>
        <v>12770.82</v>
      </c>
      <c r="AC418" s="20">
        <f t="shared" si="126"/>
        <v>13160.1</v>
      </c>
      <c r="AD418" s="20">
        <f t="shared" si="126"/>
        <v>13545.42</v>
      </c>
      <c r="AE418" s="20">
        <f t="shared" si="126"/>
        <v>13950.78</v>
      </c>
      <c r="AF418" s="20">
        <f t="shared" si="126"/>
        <v>14376.18</v>
      </c>
      <c r="AG418" s="20">
        <f t="shared" si="130"/>
        <v>14797.619999999999</v>
      </c>
      <c r="AH418" s="20">
        <f t="shared" si="130"/>
        <v>15251.1</v>
      </c>
      <c r="AI418" s="20">
        <f t="shared" si="130"/>
        <v>15704.64</v>
      </c>
      <c r="AJ418" s="20">
        <f t="shared" si="130"/>
        <v>16178.22</v>
      </c>
      <c r="AK418" s="20">
        <f t="shared" si="130"/>
        <v>16659.84</v>
      </c>
      <c r="AL418" s="20">
        <f t="shared" si="130"/>
        <v>17165.52</v>
      </c>
      <c r="AM418" s="20">
        <f t="shared" si="130"/>
        <v>17679.239999999998</v>
      </c>
      <c r="AN418" s="20">
        <f t="shared" si="130"/>
        <v>18205.02</v>
      </c>
      <c r="AO418" s="20">
        <f t="shared" si="130"/>
        <v>18754.86</v>
      </c>
      <c r="AP418" s="20">
        <f t="shared" si="130"/>
        <v>19312.739999999998</v>
      </c>
      <c r="AQ418" s="20">
        <f t="shared" si="130"/>
        <v>19894.68</v>
      </c>
      <c r="AR418" s="20">
        <f t="shared" si="130"/>
        <v>20488.68</v>
      </c>
      <c r="AS418" s="20">
        <f t="shared" si="130"/>
        <v>21106.739999999998</v>
      </c>
      <c r="AT418" s="20">
        <f t="shared" si="130"/>
        <v>21736.86</v>
      </c>
      <c r="AU418" s="20">
        <f t="shared" si="130"/>
        <v>22391.040000000001</v>
      </c>
      <c r="AV418" s="20">
        <f t="shared" si="130"/>
        <v>23061.3</v>
      </c>
      <c r="AW418" s="20">
        <f t="shared" si="129"/>
        <v>23755.620000000003</v>
      </c>
      <c r="AX418" s="20">
        <f t="shared" si="129"/>
        <v>24462</v>
      </c>
      <c r="AY418" s="20">
        <f t="shared" si="129"/>
        <v>25196.46</v>
      </c>
      <c r="AZ418" s="20">
        <f t="shared" si="129"/>
        <v>25959</v>
      </c>
      <c r="BA418" s="20">
        <f t="shared" si="129"/>
        <v>26737.620000000003</v>
      </c>
      <c r="BB418" s="20">
        <f t="shared" si="129"/>
        <v>27540.3</v>
      </c>
      <c r="BC418" s="20">
        <f t="shared" si="129"/>
        <v>28359.06</v>
      </c>
      <c r="BD418" s="20">
        <f t="shared" si="129"/>
        <v>29209.920000000002</v>
      </c>
      <c r="BE418" s="20">
        <f t="shared" si="129"/>
        <v>30088.86</v>
      </c>
      <c r="BF418" s="20">
        <f t="shared" si="129"/>
        <v>30995.879999999997</v>
      </c>
      <c r="BG418" s="20">
        <f t="shared" si="129"/>
        <v>31923</v>
      </c>
      <c r="BH418" s="20">
        <f t="shared" si="129"/>
        <v>32882.22</v>
      </c>
      <c r="BI418" s="20">
        <f t="shared" si="129"/>
        <v>33869.520000000004</v>
      </c>
      <c r="BJ418" s="20">
        <f t="shared" si="129"/>
        <v>34876.92</v>
      </c>
      <c r="BK418" s="20">
        <f t="shared" si="129"/>
        <v>35928.42</v>
      </c>
      <c r="BL418" s="20">
        <f t="shared" si="128"/>
        <v>37004.04</v>
      </c>
      <c r="BM418" s="20">
        <f t="shared" si="128"/>
        <v>38111.760000000002</v>
      </c>
      <c r="BN418" s="20">
        <f t="shared" si="128"/>
        <v>39267.599999999999</v>
      </c>
      <c r="BO418" s="20">
        <f t="shared" si="128"/>
        <v>40443.539999999994</v>
      </c>
    </row>
    <row r="419" spans="1:67" x14ac:dyDescent="0.2">
      <c r="A419">
        <v>403</v>
      </c>
      <c r="B419" s="20">
        <f t="shared" si="127"/>
        <v>6166.9000000000005</v>
      </c>
      <c r="C419" s="20">
        <f t="shared" si="127"/>
        <v>6267.38</v>
      </c>
      <c r="D419" s="20">
        <f t="shared" si="127"/>
        <v>6343.7699999999995</v>
      </c>
      <c r="E419" s="20">
        <f t="shared" si="127"/>
        <v>6532.7300000000005</v>
      </c>
      <c r="F419" s="20">
        <f t="shared" si="127"/>
        <v>6725.72</v>
      </c>
      <c r="G419" s="22">
        <f t="shared" si="127"/>
        <v>6922.74</v>
      </c>
      <c r="H419" s="20">
        <f t="shared" si="127"/>
        <v>7107.67</v>
      </c>
      <c r="I419" s="20">
        <f t="shared" si="127"/>
        <v>7296.63</v>
      </c>
      <c r="J419" s="20">
        <f t="shared" si="127"/>
        <v>7517.74</v>
      </c>
      <c r="K419" s="20">
        <f t="shared" si="127"/>
        <v>7742.88</v>
      </c>
      <c r="L419" s="20">
        <f t="shared" si="127"/>
        <v>7972.05</v>
      </c>
      <c r="M419" s="20">
        <f t="shared" si="127"/>
        <v>8217.25</v>
      </c>
      <c r="N419" s="20">
        <f t="shared" si="127"/>
        <v>8466.48</v>
      </c>
      <c r="O419" s="20">
        <f t="shared" si="127"/>
        <v>8707.74</v>
      </c>
      <c r="P419" s="20">
        <f t="shared" si="127"/>
        <v>8981.06</v>
      </c>
      <c r="Q419" s="20">
        <f t="shared" si="127"/>
        <v>9246.41</v>
      </c>
      <c r="R419" s="20">
        <f t="shared" si="126"/>
        <v>9515.7900000000009</v>
      </c>
      <c r="S419" s="20">
        <f t="shared" si="126"/>
        <v>9805.23</v>
      </c>
      <c r="T419" s="20">
        <f t="shared" si="126"/>
        <v>10098.700000000001</v>
      </c>
      <c r="U419" s="20">
        <f t="shared" si="126"/>
        <v>10400.23</v>
      </c>
      <c r="V419" s="20">
        <f t="shared" si="126"/>
        <v>10717.79</v>
      </c>
      <c r="W419" s="20">
        <f t="shared" si="126"/>
        <v>11031.41</v>
      </c>
      <c r="X419" s="20">
        <f t="shared" si="126"/>
        <v>11361.06</v>
      </c>
      <c r="Y419" s="20">
        <f t="shared" si="126"/>
        <v>11710.77</v>
      </c>
      <c r="Z419" s="20">
        <f t="shared" si="126"/>
        <v>12056.54</v>
      </c>
      <c r="AA419" s="20">
        <f t="shared" si="126"/>
        <v>12422.369999999999</v>
      </c>
      <c r="AB419" s="20">
        <f t="shared" si="126"/>
        <v>12792.23</v>
      </c>
      <c r="AC419" s="20">
        <f t="shared" si="126"/>
        <v>13182.15</v>
      </c>
      <c r="AD419" s="20">
        <f t="shared" si="126"/>
        <v>13568.130000000001</v>
      </c>
      <c r="AE419" s="20">
        <f t="shared" si="126"/>
        <v>13974.17</v>
      </c>
      <c r="AF419" s="20">
        <f t="shared" si="126"/>
        <v>14400.27</v>
      </c>
      <c r="AG419" s="20">
        <f t="shared" si="130"/>
        <v>14822.43</v>
      </c>
      <c r="AH419" s="20">
        <f t="shared" si="130"/>
        <v>15276.65</v>
      </c>
      <c r="AI419" s="20">
        <f t="shared" si="130"/>
        <v>15730.960000000001</v>
      </c>
      <c r="AJ419" s="20">
        <f t="shared" si="130"/>
        <v>16205.33</v>
      </c>
      <c r="AK419" s="20">
        <f t="shared" si="130"/>
        <v>16687.760000000002</v>
      </c>
      <c r="AL419" s="20">
        <f t="shared" si="130"/>
        <v>17194.28</v>
      </c>
      <c r="AM419" s="20">
        <f t="shared" si="130"/>
        <v>17708.86</v>
      </c>
      <c r="AN419" s="20">
        <f t="shared" si="130"/>
        <v>18235.53</v>
      </c>
      <c r="AO419" s="20">
        <f t="shared" si="130"/>
        <v>18786.29</v>
      </c>
      <c r="AP419" s="20">
        <f t="shared" si="130"/>
        <v>19345.11</v>
      </c>
      <c r="AQ419" s="20">
        <f t="shared" si="130"/>
        <v>19928.020000000004</v>
      </c>
      <c r="AR419" s="20">
        <f t="shared" si="130"/>
        <v>20523.020000000004</v>
      </c>
      <c r="AS419" s="20">
        <f t="shared" si="130"/>
        <v>21142.11</v>
      </c>
      <c r="AT419" s="20">
        <f t="shared" si="130"/>
        <v>21773.29</v>
      </c>
      <c r="AU419" s="20">
        <f t="shared" si="130"/>
        <v>22428.560000000001</v>
      </c>
      <c r="AV419" s="20">
        <f t="shared" si="130"/>
        <v>23099.949999999997</v>
      </c>
      <c r="AW419" s="20">
        <f t="shared" si="129"/>
        <v>23795.43</v>
      </c>
      <c r="AX419" s="20">
        <f t="shared" si="129"/>
        <v>24503</v>
      </c>
      <c r="AY419" s="20">
        <f t="shared" si="129"/>
        <v>25238.69</v>
      </c>
      <c r="AZ419" s="20">
        <f t="shared" si="129"/>
        <v>26002.5</v>
      </c>
      <c r="BA419" s="20">
        <f t="shared" si="129"/>
        <v>26782.43</v>
      </c>
      <c r="BB419" s="20">
        <f t="shared" si="129"/>
        <v>27586.45</v>
      </c>
      <c r="BC419" s="20">
        <f t="shared" si="129"/>
        <v>28406.59</v>
      </c>
      <c r="BD419" s="20">
        <f t="shared" si="129"/>
        <v>29258.880000000001</v>
      </c>
      <c r="BE419" s="20">
        <f t="shared" si="129"/>
        <v>30139.29</v>
      </c>
      <c r="BF419" s="20">
        <f t="shared" si="129"/>
        <v>31047.82</v>
      </c>
      <c r="BG419" s="20">
        <f t="shared" si="129"/>
        <v>31976.5</v>
      </c>
      <c r="BH419" s="20">
        <f t="shared" si="129"/>
        <v>32937.33</v>
      </c>
      <c r="BI419" s="20">
        <f t="shared" si="129"/>
        <v>33926.28</v>
      </c>
      <c r="BJ419" s="20">
        <f t="shared" si="129"/>
        <v>34935.380000000005</v>
      </c>
      <c r="BK419" s="20">
        <f t="shared" si="129"/>
        <v>35988.630000000005</v>
      </c>
      <c r="BL419" s="20">
        <f t="shared" si="128"/>
        <v>37066.06</v>
      </c>
      <c r="BM419" s="20">
        <f t="shared" si="128"/>
        <v>38175.64</v>
      </c>
      <c r="BN419" s="20">
        <f t="shared" si="128"/>
        <v>39333.399999999994</v>
      </c>
      <c r="BO419" s="20">
        <f t="shared" si="128"/>
        <v>40511.31</v>
      </c>
    </row>
    <row r="420" spans="1:67" x14ac:dyDescent="0.2">
      <c r="A420">
        <v>404</v>
      </c>
      <c r="B420" s="20">
        <f t="shared" si="127"/>
        <v>6177.2000000000007</v>
      </c>
      <c r="C420" s="20">
        <f t="shared" si="127"/>
        <v>6277.84</v>
      </c>
      <c r="D420" s="20">
        <f t="shared" si="127"/>
        <v>6354.36</v>
      </c>
      <c r="E420" s="20">
        <f t="shared" si="127"/>
        <v>6543.64</v>
      </c>
      <c r="F420" s="20">
        <f t="shared" si="127"/>
        <v>6736.96</v>
      </c>
      <c r="G420" s="22">
        <f t="shared" si="127"/>
        <v>6934.32</v>
      </c>
      <c r="H420" s="20">
        <f t="shared" si="127"/>
        <v>7119.56</v>
      </c>
      <c r="I420" s="20">
        <f t="shared" si="127"/>
        <v>7308.84</v>
      </c>
      <c r="J420" s="20">
        <f t="shared" si="127"/>
        <v>7530.32</v>
      </c>
      <c r="K420" s="20">
        <f t="shared" si="127"/>
        <v>7755.84</v>
      </c>
      <c r="L420" s="20">
        <f t="shared" si="127"/>
        <v>7985.4</v>
      </c>
      <c r="M420" s="20">
        <f t="shared" si="127"/>
        <v>8231</v>
      </c>
      <c r="N420" s="20">
        <f t="shared" si="127"/>
        <v>8480.64</v>
      </c>
      <c r="O420" s="20">
        <f t="shared" si="127"/>
        <v>8722.32</v>
      </c>
      <c r="P420" s="20">
        <f t="shared" si="127"/>
        <v>8996.08</v>
      </c>
      <c r="Q420" s="20">
        <f t="shared" si="127"/>
        <v>9261.880000000001</v>
      </c>
      <c r="R420" s="20">
        <f t="shared" si="126"/>
        <v>9531.7200000000012</v>
      </c>
      <c r="S420" s="20">
        <f t="shared" si="126"/>
        <v>9821.64</v>
      </c>
      <c r="T420" s="20">
        <f t="shared" si="126"/>
        <v>10115.599999999999</v>
      </c>
      <c r="U420" s="20">
        <f t="shared" si="126"/>
        <v>10417.64</v>
      </c>
      <c r="V420" s="20">
        <f t="shared" si="126"/>
        <v>10735.720000000001</v>
      </c>
      <c r="W420" s="20">
        <f t="shared" si="126"/>
        <v>11049.88</v>
      </c>
      <c r="X420" s="20">
        <f t="shared" si="126"/>
        <v>11380.08</v>
      </c>
      <c r="Y420" s="20">
        <f t="shared" si="126"/>
        <v>11730.36</v>
      </c>
      <c r="Z420" s="20">
        <f t="shared" si="126"/>
        <v>12076.720000000001</v>
      </c>
      <c r="AA420" s="20">
        <f t="shared" si="126"/>
        <v>12443.16</v>
      </c>
      <c r="AB420" s="20">
        <f t="shared" si="126"/>
        <v>12813.64</v>
      </c>
      <c r="AC420" s="20">
        <f t="shared" si="126"/>
        <v>13204.2</v>
      </c>
      <c r="AD420" s="20">
        <f t="shared" si="126"/>
        <v>13590.84</v>
      </c>
      <c r="AE420" s="20">
        <f t="shared" si="126"/>
        <v>13997.56</v>
      </c>
      <c r="AF420" s="20">
        <f t="shared" si="126"/>
        <v>14424.36</v>
      </c>
      <c r="AG420" s="20">
        <f t="shared" si="130"/>
        <v>14847.24</v>
      </c>
      <c r="AH420" s="20">
        <f t="shared" si="130"/>
        <v>15302.2</v>
      </c>
      <c r="AI420" s="20">
        <f t="shared" si="130"/>
        <v>15757.28</v>
      </c>
      <c r="AJ420" s="20">
        <f t="shared" si="130"/>
        <v>16232.44</v>
      </c>
      <c r="AK420" s="20">
        <f t="shared" si="130"/>
        <v>16715.68</v>
      </c>
      <c r="AL420" s="20">
        <f t="shared" si="130"/>
        <v>17223.04</v>
      </c>
      <c r="AM420" s="20">
        <f t="shared" si="130"/>
        <v>17738.48</v>
      </c>
      <c r="AN420" s="20">
        <f t="shared" si="130"/>
        <v>18266.04</v>
      </c>
      <c r="AO420" s="20">
        <f t="shared" si="130"/>
        <v>18817.72</v>
      </c>
      <c r="AP420" s="20">
        <f t="shared" si="130"/>
        <v>19377.48</v>
      </c>
      <c r="AQ420" s="20">
        <f t="shared" si="130"/>
        <v>19961.36</v>
      </c>
      <c r="AR420" s="20">
        <f t="shared" si="130"/>
        <v>20557.36</v>
      </c>
      <c r="AS420" s="20">
        <f t="shared" si="130"/>
        <v>21177.48</v>
      </c>
      <c r="AT420" s="20">
        <f t="shared" si="130"/>
        <v>21809.72</v>
      </c>
      <c r="AU420" s="20">
        <f t="shared" si="130"/>
        <v>22466.080000000002</v>
      </c>
      <c r="AV420" s="20">
        <f t="shared" si="130"/>
        <v>23138.6</v>
      </c>
      <c r="AW420" s="20">
        <f t="shared" si="129"/>
        <v>23835.24</v>
      </c>
      <c r="AX420" s="20">
        <f t="shared" si="129"/>
        <v>24544</v>
      </c>
      <c r="AY420" s="20">
        <f t="shared" si="129"/>
        <v>25280.92</v>
      </c>
      <c r="AZ420" s="20">
        <f t="shared" si="129"/>
        <v>26046</v>
      </c>
      <c r="BA420" s="20">
        <f t="shared" si="129"/>
        <v>26827.24</v>
      </c>
      <c r="BB420" s="20">
        <f t="shared" si="129"/>
        <v>27632.6</v>
      </c>
      <c r="BC420" s="20">
        <f t="shared" si="129"/>
        <v>28454.12</v>
      </c>
      <c r="BD420" s="20">
        <f t="shared" si="129"/>
        <v>29307.84</v>
      </c>
      <c r="BE420" s="20">
        <f t="shared" si="129"/>
        <v>30189.72</v>
      </c>
      <c r="BF420" s="20">
        <f t="shared" si="129"/>
        <v>31099.759999999998</v>
      </c>
      <c r="BG420" s="20">
        <f t="shared" si="129"/>
        <v>32030</v>
      </c>
      <c r="BH420" s="20">
        <f t="shared" si="129"/>
        <v>32992.44</v>
      </c>
      <c r="BI420" s="20">
        <f t="shared" si="129"/>
        <v>33983.040000000001</v>
      </c>
      <c r="BJ420" s="20">
        <f t="shared" si="129"/>
        <v>34993.839999999997</v>
      </c>
      <c r="BK420" s="20">
        <f t="shared" si="129"/>
        <v>36048.839999999997</v>
      </c>
      <c r="BL420" s="20">
        <f t="shared" si="128"/>
        <v>37128.080000000002</v>
      </c>
      <c r="BM420" s="20">
        <f t="shared" si="128"/>
        <v>38239.520000000004</v>
      </c>
      <c r="BN420" s="20">
        <f t="shared" si="128"/>
        <v>39399.199999999997</v>
      </c>
      <c r="BO420" s="20">
        <f t="shared" si="128"/>
        <v>40579.08</v>
      </c>
    </row>
    <row r="421" spans="1:67" x14ac:dyDescent="0.2">
      <c r="A421">
        <v>405</v>
      </c>
      <c r="B421" s="20">
        <f t="shared" si="127"/>
        <v>6187.5</v>
      </c>
      <c r="C421" s="20">
        <f t="shared" si="127"/>
        <v>6288.3</v>
      </c>
      <c r="D421" s="20">
        <f t="shared" si="127"/>
        <v>6364.95</v>
      </c>
      <c r="E421" s="20">
        <f t="shared" si="127"/>
        <v>6554.55</v>
      </c>
      <c r="F421" s="20">
        <f t="shared" si="127"/>
        <v>6748.2</v>
      </c>
      <c r="G421" s="22">
        <f t="shared" si="127"/>
        <v>6945.9</v>
      </c>
      <c r="H421" s="20">
        <f t="shared" si="127"/>
        <v>7131.45</v>
      </c>
      <c r="I421" s="20">
        <f t="shared" si="127"/>
        <v>7321.05</v>
      </c>
      <c r="J421" s="20">
        <f t="shared" si="127"/>
        <v>7542.9</v>
      </c>
      <c r="K421" s="20">
        <f t="shared" si="127"/>
        <v>7768.8</v>
      </c>
      <c r="L421" s="20">
        <f t="shared" si="127"/>
        <v>7998.75</v>
      </c>
      <c r="M421" s="20">
        <f t="shared" si="127"/>
        <v>8244.75</v>
      </c>
      <c r="N421" s="20">
        <f t="shared" si="127"/>
        <v>8494.7999999999993</v>
      </c>
      <c r="O421" s="20">
        <f t="shared" si="127"/>
        <v>8736.9</v>
      </c>
      <c r="P421" s="20">
        <f t="shared" si="127"/>
        <v>9011.0999999999985</v>
      </c>
      <c r="Q421" s="20">
        <f t="shared" si="127"/>
        <v>9277.35</v>
      </c>
      <c r="R421" s="20">
        <f t="shared" si="126"/>
        <v>9547.65</v>
      </c>
      <c r="S421" s="20">
        <f t="shared" si="126"/>
        <v>9838.0499999999993</v>
      </c>
      <c r="T421" s="20">
        <f t="shared" si="126"/>
        <v>10132.5</v>
      </c>
      <c r="U421" s="20">
        <f t="shared" si="126"/>
        <v>10435.049999999999</v>
      </c>
      <c r="V421" s="20">
        <f t="shared" si="126"/>
        <v>10753.65</v>
      </c>
      <c r="W421" s="20">
        <f t="shared" si="126"/>
        <v>11068.349999999999</v>
      </c>
      <c r="X421" s="20">
        <f t="shared" si="126"/>
        <v>11399.099999999999</v>
      </c>
      <c r="Y421" s="20">
        <f t="shared" si="126"/>
        <v>11749.95</v>
      </c>
      <c r="Z421" s="20">
        <f t="shared" si="126"/>
        <v>12096.9</v>
      </c>
      <c r="AA421" s="20">
        <f t="shared" si="126"/>
        <v>12463.949999999999</v>
      </c>
      <c r="AB421" s="20">
        <f t="shared" si="126"/>
        <v>12835.05</v>
      </c>
      <c r="AC421" s="20">
        <f t="shared" si="126"/>
        <v>13226.25</v>
      </c>
      <c r="AD421" s="20">
        <f t="shared" si="126"/>
        <v>13613.550000000001</v>
      </c>
      <c r="AE421" s="20">
        <f t="shared" si="126"/>
        <v>14020.95</v>
      </c>
      <c r="AF421" s="20">
        <f t="shared" si="126"/>
        <v>14448.45</v>
      </c>
      <c r="AG421" s="20">
        <f t="shared" si="130"/>
        <v>14872.05</v>
      </c>
      <c r="AH421" s="20">
        <f t="shared" si="130"/>
        <v>15327.75</v>
      </c>
      <c r="AI421" s="20">
        <f t="shared" si="130"/>
        <v>15783.6</v>
      </c>
      <c r="AJ421" s="20">
        <f t="shared" si="130"/>
        <v>16259.55</v>
      </c>
      <c r="AK421" s="20">
        <f t="shared" si="130"/>
        <v>16743.599999999999</v>
      </c>
      <c r="AL421" s="20">
        <f t="shared" si="130"/>
        <v>17251.800000000003</v>
      </c>
      <c r="AM421" s="20">
        <f t="shared" si="130"/>
        <v>17768.099999999999</v>
      </c>
      <c r="AN421" s="20">
        <f t="shared" si="130"/>
        <v>18296.550000000003</v>
      </c>
      <c r="AO421" s="20">
        <f t="shared" si="130"/>
        <v>18849.150000000001</v>
      </c>
      <c r="AP421" s="20">
        <f t="shared" si="130"/>
        <v>19409.849999999999</v>
      </c>
      <c r="AQ421" s="20">
        <f t="shared" si="130"/>
        <v>19994.7</v>
      </c>
      <c r="AR421" s="20">
        <f t="shared" si="130"/>
        <v>20591.7</v>
      </c>
      <c r="AS421" s="20">
        <f t="shared" si="130"/>
        <v>21212.85</v>
      </c>
      <c r="AT421" s="20">
        <f t="shared" si="130"/>
        <v>21846.15</v>
      </c>
      <c r="AU421" s="20">
        <f t="shared" si="130"/>
        <v>22503.599999999999</v>
      </c>
      <c r="AV421" s="20">
        <f t="shared" si="130"/>
        <v>23177.25</v>
      </c>
      <c r="AW421" s="20">
        <f t="shared" si="129"/>
        <v>23875.050000000003</v>
      </c>
      <c r="AX421" s="20">
        <f t="shared" si="129"/>
        <v>24585</v>
      </c>
      <c r="AY421" s="20">
        <f t="shared" si="129"/>
        <v>25323.149999999998</v>
      </c>
      <c r="AZ421" s="20">
        <f t="shared" si="129"/>
        <v>26089.5</v>
      </c>
      <c r="BA421" s="20">
        <f t="shared" si="129"/>
        <v>26872.05</v>
      </c>
      <c r="BB421" s="20">
        <f t="shared" si="129"/>
        <v>27678.75</v>
      </c>
      <c r="BC421" s="20">
        <f t="shared" si="129"/>
        <v>28501.65</v>
      </c>
      <c r="BD421" s="20">
        <f t="shared" si="129"/>
        <v>29356.799999999999</v>
      </c>
      <c r="BE421" s="20">
        <f t="shared" si="129"/>
        <v>30240.15</v>
      </c>
      <c r="BF421" s="20">
        <f t="shared" si="129"/>
        <v>31151.7</v>
      </c>
      <c r="BG421" s="20">
        <f t="shared" si="129"/>
        <v>32083.5</v>
      </c>
      <c r="BH421" s="20">
        <f t="shared" si="129"/>
        <v>33047.550000000003</v>
      </c>
      <c r="BI421" s="20">
        <f t="shared" si="129"/>
        <v>34039.800000000003</v>
      </c>
      <c r="BJ421" s="20">
        <f t="shared" si="129"/>
        <v>35052.300000000003</v>
      </c>
      <c r="BK421" s="20">
        <f t="shared" si="129"/>
        <v>36109.050000000003</v>
      </c>
      <c r="BL421" s="20">
        <f t="shared" si="128"/>
        <v>37190.100000000006</v>
      </c>
      <c r="BM421" s="20">
        <f t="shared" si="128"/>
        <v>38303.4</v>
      </c>
      <c r="BN421" s="20">
        <f t="shared" si="128"/>
        <v>39465</v>
      </c>
      <c r="BO421" s="20">
        <f t="shared" si="128"/>
        <v>40646.85</v>
      </c>
    </row>
    <row r="422" spans="1:67" x14ac:dyDescent="0.2">
      <c r="A422">
        <v>406</v>
      </c>
      <c r="B422" s="20">
        <f t="shared" si="127"/>
        <v>6197.8</v>
      </c>
      <c r="C422" s="20">
        <f t="shared" si="127"/>
        <v>6298.76</v>
      </c>
      <c r="D422" s="20">
        <f t="shared" si="127"/>
        <v>6375.54</v>
      </c>
      <c r="E422" s="20">
        <f t="shared" si="127"/>
        <v>6565.46</v>
      </c>
      <c r="F422" s="20">
        <f t="shared" si="127"/>
        <v>6759.4400000000005</v>
      </c>
      <c r="G422" s="22">
        <f t="shared" si="127"/>
        <v>6957.4800000000005</v>
      </c>
      <c r="H422" s="20">
        <f t="shared" si="127"/>
        <v>7143.34</v>
      </c>
      <c r="I422" s="20">
        <f t="shared" si="127"/>
        <v>7333.26</v>
      </c>
      <c r="J422" s="20">
        <f t="shared" si="127"/>
        <v>7555.4800000000005</v>
      </c>
      <c r="K422" s="20">
        <f t="shared" si="127"/>
        <v>7781.76</v>
      </c>
      <c r="L422" s="20">
        <f t="shared" si="127"/>
        <v>8012.0999999999995</v>
      </c>
      <c r="M422" s="20">
        <f t="shared" si="127"/>
        <v>8258.5</v>
      </c>
      <c r="N422" s="20">
        <f t="shared" si="127"/>
        <v>8508.9599999999991</v>
      </c>
      <c r="O422" s="20">
        <f t="shared" si="127"/>
        <v>8751.48</v>
      </c>
      <c r="P422" s="20">
        <f t="shared" si="127"/>
        <v>9026.119999999999</v>
      </c>
      <c r="Q422" s="20">
        <f t="shared" si="127"/>
        <v>9292.82</v>
      </c>
      <c r="R422" s="20">
        <f t="shared" si="126"/>
        <v>9563.58</v>
      </c>
      <c r="S422" s="20">
        <f t="shared" si="126"/>
        <v>9854.4599999999991</v>
      </c>
      <c r="T422" s="20">
        <f t="shared" si="126"/>
        <v>10149.4</v>
      </c>
      <c r="U422" s="20">
        <f t="shared" si="126"/>
        <v>10452.459999999999</v>
      </c>
      <c r="V422" s="20">
        <f t="shared" si="126"/>
        <v>10771.58</v>
      </c>
      <c r="W422" s="20">
        <f t="shared" si="126"/>
        <v>11086.82</v>
      </c>
      <c r="X422" s="20">
        <f t="shared" si="126"/>
        <v>11418.119999999999</v>
      </c>
      <c r="Y422" s="20">
        <f t="shared" si="126"/>
        <v>11769.54</v>
      </c>
      <c r="Z422" s="20">
        <f t="shared" si="126"/>
        <v>12117.08</v>
      </c>
      <c r="AA422" s="20">
        <f t="shared" si="126"/>
        <v>12484.74</v>
      </c>
      <c r="AB422" s="20">
        <f t="shared" si="126"/>
        <v>12856.460000000001</v>
      </c>
      <c r="AC422" s="20">
        <f t="shared" si="126"/>
        <v>13248.300000000001</v>
      </c>
      <c r="AD422" s="20">
        <f t="shared" si="126"/>
        <v>13636.26</v>
      </c>
      <c r="AE422" s="20">
        <f t="shared" si="126"/>
        <v>14044.34</v>
      </c>
      <c r="AF422" s="20">
        <f t="shared" si="126"/>
        <v>14472.539999999999</v>
      </c>
      <c r="AG422" s="20">
        <f t="shared" si="130"/>
        <v>14896.859999999999</v>
      </c>
      <c r="AH422" s="20">
        <f t="shared" si="130"/>
        <v>15353.300000000001</v>
      </c>
      <c r="AI422" s="20">
        <f t="shared" si="130"/>
        <v>15809.92</v>
      </c>
      <c r="AJ422" s="20">
        <f t="shared" si="130"/>
        <v>16286.66</v>
      </c>
      <c r="AK422" s="20">
        <f t="shared" si="130"/>
        <v>16771.52</v>
      </c>
      <c r="AL422" s="20">
        <f t="shared" si="130"/>
        <v>17280.560000000001</v>
      </c>
      <c r="AM422" s="20">
        <f t="shared" si="130"/>
        <v>17797.72</v>
      </c>
      <c r="AN422" s="20">
        <f t="shared" si="130"/>
        <v>18327.060000000001</v>
      </c>
      <c r="AO422" s="20">
        <f t="shared" si="130"/>
        <v>18880.580000000002</v>
      </c>
      <c r="AP422" s="20">
        <f t="shared" si="130"/>
        <v>19442.22</v>
      </c>
      <c r="AQ422" s="20">
        <f t="shared" si="130"/>
        <v>20028.04</v>
      </c>
      <c r="AR422" s="20">
        <f t="shared" si="130"/>
        <v>20626.04</v>
      </c>
      <c r="AS422" s="20">
        <f t="shared" si="130"/>
        <v>21248.22</v>
      </c>
      <c r="AT422" s="20">
        <f t="shared" si="130"/>
        <v>21882.58</v>
      </c>
      <c r="AU422" s="20">
        <f t="shared" si="130"/>
        <v>22541.120000000003</v>
      </c>
      <c r="AV422" s="20">
        <f t="shared" si="130"/>
        <v>23215.9</v>
      </c>
      <c r="AW422" s="20">
        <f t="shared" si="129"/>
        <v>23914.86</v>
      </c>
      <c r="AX422" s="20">
        <f t="shared" si="129"/>
        <v>24626</v>
      </c>
      <c r="AY422" s="20">
        <f t="shared" si="129"/>
        <v>25365.379999999997</v>
      </c>
      <c r="AZ422" s="20">
        <f t="shared" si="129"/>
        <v>26133</v>
      </c>
      <c r="BA422" s="20">
        <f t="shared" si="129"/>
        <v>26916.86</v>
      </c>
      <c r="BB422" s="20">
        <f t="shared" si="129"/>
        <v>27724.899999999998</v>
      </c>
      <c r="BC422" s="20">
        <f t="shared" si="129"/>
        <v>28549.18</v>
      </c>
      <c r="BD422" s="20">
        <f t="shared" si="129"/>
        <v>29405.760000000002</v>
      </c>
      <c r="BE422" s="20">
        <f t="shared" si="129"/>
        <v>30290.579999999998</v>
      </c>
      <c r="BF422" s="20">
        <f t="shared" si="129"/>
        <v>31203.64</v>
      </c>
      <c r="BG422" s="20">
        <f t="shared" si="129"/>
        <v>32137</v>
      </c>
      <c r="BH422" s="20">
        <f t="shared" si="129"/>
        <v>33102.660000000003</v>
      </c>
      <c r="BI422" s="20">
        <f t="shared" si="129"/>
        <v>34096.559999999998</v>
      </c>
      <c r="BJ422" s="20">
        <f t="shared" si="129"/>
        <v>35110.76</v>
      </c>
      <c r="BK422" s="20">
        <f t="shared" si="129"/>
        <v>36169.26</v>
      </c>
      <c r="BL422" s="20">
        <f t="shared" si="128"/>
        <v>37252.120000000003</v>
      </c>
      <c r="BM422" s="20">
        <f t="shared" si="128"/>
        <v>38367.279999999999</v>
      </c>
      <c r="BN422" s="20">
        <f t="shared" si="128"/>
        <v>39530.800000000003</v>
      </c>
      <c r="BO422" s="20">
        <f t="shared" si="128"/>
        <v>40714.619999999995</v>
      </c>
    </row>
    <row r="423" spans="1:67" x14ac:dyDescent="0.2">
      <c r="A423">
        <v>407</v>
      </c>
      <c r="B423" s="20">
        <f t="shared" si="127"/>
        <v>6208.1</v>
      </c>
      <c r="C423" s="20">
        <f t="shared" si="127"/>
        <v>6309.22</v>
      </c>
      <c r="D423" s="20">
        <f t="shared" si="127"/>
        <v>6386.13</v>
      </c>
      <c r="E423" s="20">
        <f t="shared" si="127"/>
        <v>6576.37</v>
      </c>
      <c r="F423" s="20">
        <f t="shared" si="127"/>
        <v>6770.68</v>
      </c>
      <c r="G423" s="22">
        <f t="shared" si="127"/>
        <v>6969.06</v>
      </c>
      <c r="H423" s="20">
        <f t="shared" si="127"/>
        <v>7155.2300000000005</v>
      </c>
      <c r="I423" s="20">
        <f t="shared" si="127"/>
        <v>7345.47</v>
      </c>
      <c r="J423" s="20">
        <f t="shared" si="127"/>
        <v>7568.06</v>
      </c>
      <c r="K423" s="20">
        <f t="shared" si="127"/>
        <v>7794.72</v>
      </c>
      <c r="L423" s="20">
        <f t="shared" si="127"/>
        <v>8025.45</v>
      </c>
      <c r="M423" s="20">
        <f t="shared" si="127"/>
        <v>8272.25</v>
      </c>
      <c r="N423" s="20">
        <f t="shared" si="127"/>
        <v>8523.119999999999</v>
      </c>
      <c r="O423" s="20">
        <f t="shared" si="127"/>
        <v>8766.0600000000013</v>
      </c>
      <c r="P423" s="20">
        <f t="shared" si="127"/>
        <v>9041.14</v>
      </c>
      <c r="Q423" s="20">
        <f t="shared" si="127"/>
        <v>9308.2900000000009</v>
      </c>
      <c r="R423" s="20">
        <f t="shared" si="126"/>
        <v>9579.51</v>
      </c>
      <c r="S423" s="20">
        <f t="shared" si="126"/>
        <v>9870.869999999999</v>
      </c>
      <c r="T423" s="20">
        <f t="shared" si="126"/>
        <v>10166.299999999999</v>
      </c>
      <c r="U423" s="20">
        <f t="shared" si="126"/>
        <v>10469.869999999999</v>
      </c>
      <c r="V423" s="20">
        <f t="shared" si="126"/>
        <v>10789.51</v>
      </c>
      <c r="W423" s="20">
        <f t="shared" si="126"/>
        <v>11105.29</v>
      </c>
      <c r="X423" s="20">
        <f t="shared" si="126"/>
        <v>11437.14</v>
      </c>
      <c r="Y423" s="20">
        <f t="shared" si="126"/>
        <v>11789.130000000001</v>
      </c>
      <c r="Z423" s="20">
        <f t="shared" si="126"/>
        <v>12137.26</v>
      </c>
      <c r="AA423" s="20">
        <f t="shared" si="126"/>
        <v>12505.529999999999</v>
      </c>
      <c r="AB423" s="20">
        <f t="shared" si="126"/>
        <v>12877.87</v>
      </c>
      <c r="AC423" s="20">
        <f t="shared" si="126"/>
        <v>13270.35</v>
      </c>
      <c r="AD423" s="20">
        <f t="shared" si="126"/>
        <v>13658.970000000001</v>
      </c>
      <c r="AE423" s="20">
        <f t="shared" si="126"/>
        <v>14067.73</v>
      </c>
      <c r="AF423" s="20">
        <f t="shared" si="126"/>
        <v>14496.63</v>
      </c>
      <c r="AG423" s="20">
        <f t="shared" si="130"/>
        <v>14921.67</v>
      </c>
      <c r="AH423" s="20">
        <f t="shared" si="130"/>
        <v>15378.85</v>
      </c>
      <c r="AI423" s="20">
        <f t="shared" si="130"/>
        <v>15836.24</v>
      </c>
      <c r="AJ423" s="20">
        <f t="shared" si="130"/>
        <v>16313.77</v>
      </c>
      <c r="AK423" s="20">
        <f t="shared" si="130"/>
        <v>16799.440000000002</v>
      </c>
      <c r="AL423" s="20">
        <f t="shared" si="130"/>
        <v>17309.32</v>
      </c>
      <c r="AM423" s="20">
        <f t="shared" si="130"/>
        <v>17827.34</v>
      </c>
      <c r="AN423" s="20">
        <f t="shared" si="130"/>
        <v>18357.57</v>
      </c>
      <c r="AO423" s="20">
        <f t="shared" si="130"/>
        <v>18912.010000000002</v>
      </c>
      <c r="AP423" s="20">
        <f t="shared" si="130"/>
        <v>19474.589999999997</v>
      </c>
      <c r="AQ423" s="20">
        <f t="shared" si="130"/>
        <v>20061.38</v>
      </c>
      <c r="AR423" s="20">
        <f t="shared" si="130"/>
        <v>20660.38</v>
      </c>
      <c r="AS423" s="20">
        <f t="shared" si="130"/>
        <v>21283.589999999997</v>
      </c>
      <c r="AT423" s="20">
        <f t="shared" si="130"/>
        <v>21919.010000000002</v>
      </c>
      <c r="AU423" s="20">
        <f t="shared" si="130"/>
        <v>22578.639999999999</v>
      </c>
      <c r="AV423" s="20">
        <f t="shared" si="130"/>
        <v>23254.55</v>
      </c>
      <c r="AW423" s="20">
        <f t="shared" si="129"/>
        <v>23954.67</v>
      </c>
      <c r="AX423" s="20">
        <f t="shared" si="129"/>
        <v>24667</v>
      </c>
      <c r="AY423" s="20">
        <f t="shared" si="129"/>
        <v>25407.609999999997</v>
      </c>
      <c r="AZ423" s="20">
        <f t="shared" si="129"/>
        <v>26176.5</v>
      </c>
      <c r="BA423" s="20">
        <f t="shared" si="129"/>
        <v>26961.670000000002</v>
      </c>
      <c r="BB423" s="20">
        <f t="shared" si="129"/>
        <v>27771.05</v>
      </c>
      <c r="BC423" s="20">
        <f t="shared" si="129"/>
        <v>28596.71</v>
      </c>
      <c r="BD423" s="20">
        <f t="shared" si="129"/>
        <v>29454.720000000001</v>
      </c>
      <c r="BE423" s="20">
        <f t="shared" si="129"/>
        <v>30341.01</v>
      </c>
      <c r="BF423" s="20">
        <f t="shared" si="129"/>
        <v>31255.579999999998</v>
      </c>
      <c r="BG423" s="20">
        <f t="shared" si="129"/>
        <v>32190.5</v>
      </c>
      <c r="BH423" s="20">
        <f t="shared" si="129"/>
        <v>33157.770000000004</v>
      </c>
      <c r="BI423" s="20">
        <f t="shared" si="129"/>
        <v>34153.32</v>
      </c>
      <c r="BJ423" s="20">
        <f t="shared" si="129"/>
        <v>35169.22</v>
      </c>
      <c r="BK423" s="20">
        <f t="shared" si="129"/>
        <v>36229.47</v>
      </c>
      <c r="BL423" s="20">
        <f t="shared" si="128"/>
        <v>37314.14</v>
      </c>
      <c r="BM423" s="20">
        <f t="shared" si="128"/>
        <v>38431.160000000003</v>
      </c>
      <c r="BN423" s="20">
        <f t="shared" si="128"/>
        <v>39596.6</v>
      </c>
      <c r="BO423" s="20">
        <f t="shared" si="128"/>
        <v>40782.39</v>
      </c>
    </row>
    <row r="424" spans="1:67" x14ac:dyDescent="0.2">
      <c r="A424">
        <v>408</v>
      </c>
      <c r="B424" s="20">
        <f t="shared" si="127"/>
        <v>6218.4000000000005</v>
      </c>
      <c r="C424" s="20">
        <f t="shared" si="127"/>
        <v>6319.68</v>
      </c>
      <c r="D424" s="20">
        <f t="shared" si="127"/>
        <v>6396.72</v>
      </c>
      <c r="E424" s="20">
        <f t="shared" si="127"/>
        <v>6587.28</v>
      </c>
      <c r="F424" s="20">
        <f t="shared" si="127"/>
        <v>6781.92</v>
      </c>
      <c r="G424" s="22">
        <f t="shared" si="127"/>
        <v>6980.64</v>
      </c>
      <c r="H424" s="20">
        <f t="shared" si="127"/>
        <v>7167.12</v>
      </c>
      <c r="I424" s="20">
        <f t="shared" si="127"/>
        <v>7357.68</v>
      </c>
      <c r="J424" s="20">
        <f t="shared" si="127"/>
        <v>7580.64</v>
      </c>
      <c r="K424" s="20">
        <f t="shared" si="127"/>
        <v>7807.68</v>
      </c>
      <c r="L424" s="20">
        <f t="shared" si="127"/>
        <v>8038.8</v>
      </c>
      <c r="M424" s="20">
        <f t="shared" si="127"/>
        <v>8286</v>
      </c>
      <c r="N424" s="20">
        <f t="shared" si="127"/>
        <v>8537.2799999999988</v>
      </c>
      <c r="O424" s="20">
        <f t="shared" si="127"/>
        <v>8780.64</v>
      </c>
      <c r="P424" s="20">
        <f t="shared" si="127"/>
        <v>9056.16</v>
      </c>
      <c r="Q424" s="20">
        <f t="shared" ref="Q424:AF439" si="131">IF((Q$8+(Q$9*$A424))&lt;Q$12,Q$12,Q$8+(Q$9*$A424))</f>
        <v>9323.76</v>
      </c>
      <c r="R424" s="20">
        <f t="shared" si="131"/>
        <v>9595.4399999999987</v>
      </c>
      <c r="S424" s="20">
        <f t="shared" si="131"/>
        <v>9887.2799999999988</v>
      </c>
      <c r="T424" s="20">
        <f t="shared" si="131"/>
        <v>10183.200000000001</v>
      </c>
      <c r="U424" s="20">
        <f t="shared" si="131"/>
        <v>10487.279999999999</v>
      </c>
      <c r="V424" s="20">
        <f t="shared" si="131"/>
        <v>10807.439999999999</v>
      </c>
      <c r="W424" s="20">
        <f t="shared" si="131"/>
        <v>11123.759999999998</v>
      </c>
      <c r="X424" s="20">
        <f t="shared" si="131"/>
        <v>11456.16</v>
      </c>
      <c r="Y424" s="20">
        <f t="shared" si="131"/>
        <v>11808.720000000001</v>
      </c>
      <c r="Z424" s="20">
        <f t="shared" si="131"/>
        <v>12157.44</v>
      </c>
      <c r="AA424" s="20">
        <f t="shared" si="131"/>
        <v>12526.32</v>
      </c>
      <c r="AB424" s="20">
        <f t="shared" si="131"/>
        <v>12899.28</v>
      </c>
      <c r="AC424" s="20">
        <f t="shared" si="131"/>
        <v>13292.4</v>
      </c>
      <c r="AD424" s="20">
        <f t="shared" si="131"/>
        <v>13681.68</v>
      </c>
      <c r="AE424" s="20">
        <f t="shared" si="131"/>
        <v>14091.12</v>
      </c>
      <c r="AF424" s="20">
        <f t="shared" si="131"/>
        <v>14520.72</v>
      </c>
      <c r="AG424" s="20">
        <f t="shared" si="130"/>
        <v>14946.48</v>
      </c>
      <c r="AH424" s="20">
        <f t="shared" si="130"/>
        <v>15404.4</v>
      </c>
      <c r="AI424" s="20">
        <f t="shared" si="130"/>
        <v>15862.56</v>
      </c>
      <c r="AJ424" s="20">
        <f t="shared" si="130"/>
        <v>16340.88</v>
      </c>
      <c r="AK424" s="20">
        <f t="shared" si="130"/>
        <v>16827.36</v>
      </c>
      <c r="AL424" s="20">
        <f t="shared" si="130"/>
        <v>17338.080000000002</v>
      </c>
      <c r="AM424" s="20">
        <f t="shared" si="130"/>
        <v>17856.96</v>
      </c>
      <c r="AN424" s="20">
        <f t="shared" si="130"/>
        <v>18388.080000000002</v>
      </c>
      <c r="AO424" s="20">
        <f t="shared" si="130"/>
        <v>18943.440000000002</v>
      </c>
      <c r="AP424" s="20">
        <f t="shared" si="130"/>
        <v>19506.96</v>
      </c>
      <c r="AQ424" s="20">
        <f t="shared" si="130"/>
        <v>20094.72</v>
      </c>
      <c r="AR424" s="20">
        <f t="shared" si="130"/>
        <v>20694.72</v>
      </c>
      <c r="AS424" s="20">
        <f t="shared" si="130"/>
        <v>21318.959999999999</v>
      </c>
      <c r="AT424" s="20">
        <f t="shared" si="130"/>
        <v>21955.440000000002</v>
      </c>
      <c r="AU424" s="20">
        <f t="shared" si="130"/>
        <v>22616.160000000003</v>
      </c>
      <c r="AV424" s="20">
        <f t="shared" si="130"/>
        <v>23293.199999999997</v>
      </c>
      <c r="AW424" s="20">
        <f t="shared" si="129"/>
        <v>23994.480000000003</v>
      </c>
      <c r="AX424" s="20">
        <f t="shared" si="129"/>
        <v>24708</v>
      </c>
      <c r="AY424" s="20">
        <f t="shared" si="129"/>
        <v>25449.84</v>
      </c>
      <c r="AZ424" s="20">
        <f t="shared" si="129"/>
        <v>26220</v>
      </c>
      <c r="BA424" s="20">
        <f t="shared" si="129"/>
        <v>27006.48</v>
      </c>
      <c r="BB424" s="20">
        <f t="shared" si="129"/>
        <v>27817.200000000001</v>
      </c>
      <c r="BC424" s="20">
        <f t="shared" si="129"/>
        <v>28644.240000000002</v>
      </c>
      <c r="BD424" s="20">
        <f t="shared" si="129"/>
        <v>29503.68</v>
      </c>
      <c r="BE424" s="20">
        <f t="shared" si="129"/>
        <v>30391.439999999999</v>
      </c>
      <c r="BF424" s="20">
        <f t="shared" si="129"/>
        <v>31307.52</v>
      </c>
      <c r="BG424" s="20">
        <f t="shared" si="129"/>
        <v>32244</v>
      </c>
      <c r="BH424" s="20">
        <f t="shared" si="129"/>
        <v>33212.880000000005</v>
      </c>
      <c r="BI424" s="20">
        <f t="shared" si="129"/>
        <v>34210.080000000002</v>
      </c>
      <c r="BJ424" s="20">
        <f t="shared" si="129"/>
        <v>35227.68</v>
      </c>
      <c r="BK424" s="20">
        <f t="shared" si="129"/>
        <v>36289.68</v>
      </c>
      <c r="BL424" s="20">
        <f t="shared" si="128"/>
        <v>37376.160000000003</v>
      </c>
      <c r="BM424" s="20">
        <f t="shared" si="128"/>
        <v>38495.040000000001</v>
      </c>
      <c r="BN424" s="20">
        <f t="shared" si="128"/>
        <v>39662.399999999994</v>
      </c>
      <c r="BO424" s="20">
        <f t="shared" si="128"/>
        <v>40850.160000000003</v>
      </c>
    </row>
    <row r="425" spans="1:67" x14ac:dyDescent="0.2">
      <c r="A425">
        <v>409</v>
      </c>
      <c r="B425" s="20">
        <f t="shared" ref="B425:Q440" si="132">IF((B$8+(B$9*$A425))&lt;B$12,B$12,B$8+(B$9*$A425))</f>
        <v>6228.7000000000007</v>
      </c>
      <c r="C425" s="20">
        <f t="shared" si="132"/>
        <v>6330.14</v>
      </c>
      <c r="D425" s="20">
        <f t="shared" si="132"/>
        <v>6407.3099999999995</v>
      </c>
      <c r="E425" s="20">
        <f t="shared" si="132"/>
        <v>6598.1900000000005</v>
      </c>
      <c r="F425" s="20">
        <f t="shared" si="132"/>
        <v>6793.16</v>
      </c>
      <c r="G425" s="22">
        <f t="shared" si="132"/>
        <v>6992.22</v>
      </c>
      <c r="H425" s="20">
        <f t="shared" si="132"/>
        <v>7179.01</v>
      </c>
      <c r="I425" s="20">
        <f t="shared" si="132"/>
        <v>7369.89</v>
      </c>
      <c r="J425" s="20">
        <f t="shared" si="132"/>
        <v>7593.22</v>
      </c>
      <c r="K425" s="20">
        <f t="shared" si="132"/>
        <v>7820.64</v>
      </c>
      <c r="L425" s="20">
        <f t="shared" si="132"/>
        <v>8052.15</v>
      </c>
      <c r="M425" s="20">
        <f t="shared" si="132"/>
        <v>8299.75</v>
      </c>
      <c r="N425" s="20">
        <f t="shared" si="132"/>
        <v>8551.44</v>
      </c>
      <c r="O425" s="20">
        <f t="shared" si="132"/>
        <v>8795.2200000000012</v>
      </c>
      <c r="P425" s="20">
        <f t="shared" si="132"/>
        <v>9071.18</v>
      </c>
      <c r="Q425" s="20">
        <f t="shared" si="132"/>
        <v>9339.23</v>
      </c>
      <c r="R425" s="20">
        <f t="shared" si="131"/>
        <v>9611.369999999999</v>
      </c>
      <c r="S425" s="20">
        <f t="shared" si="131"/>
        <v>9903.69</v>
      </c>
      <c r="T425" s="20">
        <f t="shared" si="131"/>
        <v>10200.099999999999</v>
      </c>
      <c r="U425" s="20">
        <f t="shared" si="131"/>
        <v>10504.69</v>
      </c>
      <c r="V425" s="20">
        <f t="shared" si="131"/>
        <v>10825.369999999999</v>
      </c>
      <c r="W425" s="20">
        <f t="shared" si="131"/>
        <v>11142.23</v>
      </c>
      <c r="X425" s="20">
        <f t="shared" si="131"/>
        <v>11475.18</v>
      </c>
      <c r="Y425" s="20">
        <f t="shared" si="131"/>
        <v>11828.31</v>
      </c>
      <c r="Z425" s="20">
        <f t="shared" si="131"/>
        <v>12177.619999999999</v>
      </c>
      <c r="AA425" s="20">
        <f t="shared" si="131"/>
        <v>12547.109999999999</v>
      </c>
      <c r="AB425" s="20">
        <f t="shared" si="131"/>
        <v>12920.69</v>
      </c>
      <c r="AC425" s="20">
        <f t="shared" si="131"/>
        <v>13314.45</v>
      </c>
      <c r="AD425" s="20">
        <f t="shared" si="131"/>
        <v>13704.390000000001</v>
      </c>
      <c r="AE425" s="20">
        <f t="shared" si="131"/>
        <v>14114.51</v>
      </c>
      <c r="AF425" s="20">
        <f t="shared" si="131"/>
        <v>14544.81</v>
      </c>
      <c r="AG425" s="20">
        <f t="shared" si="130"/>
        <v>14971.289999999999</v>
      </c>
      <c r="AH425" s="20">
        <f t="shared" si="130"/>
        <v>15429.95</v>
      </c>
      <c r="AI425" s="20">
        <f t="shared" si="130"/>
        <v>15888.880000000001</v>
      </c>
      <c r="AJ425" s="20">
        <f t="shared" si="130"/>
        <v>16367.99</v>
      </c>
      <c r="AK425" s="20">
        <f t="shared" si="130"/>
        <v>16855.28</v>
      </c>
      <c r="AL425" s="20">
        <f t="shared" si="130"/>
        <v>17366.84</v>
      </c>
      <c r="AM425" s="20">
        <f t="shared" si="130"/>
        <v>17886.580000000002</v>
      </c>
      <c r="AN425" s="20">
        <f t="shared" si="130"/>
        <v>18418.59</v>
      </c>
      <c r="AO425" s="20">
        <f t="shared" si="130"/>
        <v>18974.87</v>
      </c>
      <c r="AP425" s="20">
        <f t="shared" si="130"/>
        <v>19539.329999999998</v>
      </c>
      <c r="AQ425" s="20">
        <f t="shared" si="130"/>
        <v>20128.060000000001</v>
      </c>
      <c r="AR425" s="20">
        <f t="shared" si="130"/>
        <v>20729.060000000001</v>
      </c>
      <c r="AS425" s="20">
        <f t="shared" si="130"/>
        <v>21354.329999999998</v>
      </c>
      <c r="AT425" s="20">
        <f t="shared" si="130"/>
        <v>21991.87</v>
      </c>
      <c r="AU425" s="20">
        <f t="shared" si="130"/>
        <v>22653.68</v>
      </c>
      <c r="AV425" s="20">
        <f t="shared" si="130"/>
        <v>23331.85</v>
      </c>
      <c r="AW425" s="20">
        <f t="shared" si="129"/>
        <v>24034.29</v>
      </c>
      <c r="AX425" s="20">
        <f t="shared" si="129"/>
        <v>24749</v>
      </c>
      <c r="AY425" s="20">
        <f t="shared" si="129"/>
        <v>25492.07</v>
      </c>
      <c r="AZ425" s="20">
        <f t="shared" si="129"/>
        <v>26263.5</v>
      </c>
      <c r="BA425" s="20">
        <f t="shared" si="129"/>
        <v>27051.29</v>
      </c>
      <c r="BB425" s="20">
        <f t="shared" si="129"/>
        <v>27863.35</v>
      </c>
      <c r="BC425" s="20">
        <f t="shared" si="129"/>
        <v>28691.77</v>
      </c>
      <c r="BD425" s="20">
        <f t="shared" si="129"/>
        <v>29552.639999999999</v>
      </c>
      <c r="BE425" s="20">
        <f t="shared" si="129"/>
        <v>30441.87</v>
      </c>
      <c r="BF425" s="20">
        <f t="shared" si="129"/>
        <v>31359.46</v>
      </c>
      <c r="BG425" s="20">
        <f t="shared" si="129"/>
        <v>32297.5</v>
      </c>
      <c r="BH425" s="20">
        <f t="shared" si="129"/>
        <v>33267.99</v>
      </c>
      <c r="BI425" s="20">
        <f t="shared" si="129"/>
        <v>34266.839999999997</v>
      </c>
      <c r="BJ425" s="20">
        <f t="shared" si="129"/>
        <v>35286.14</v>
      </c>
      <c r="BK425" s="20">
        <f t="shared" si="129"/>
        <v>36349.89</v>
      </c>
      <c r="BL425" s="20">
        <f t="shared" si="128"/>
        <v>37438.18</v>
      </c>
      <c r="BM425" s="20">
        <f t="shared" si="128"/>
        <v>38558.92</v>
      </c>
      <c r="BN425" s="20">
        <f t="shared" si="128"/>
        <v>39728.199999999997</v>
      </c>
      <c r="BO425" s="20">
        <f t="shared" si="128"/>
        <v>40917.929999999993</v>
      </c>
    </row>
    <row r="426" spans="1:67" x14ac:dyDescent="0.2">
      <c r="A426">
        <v>410</v>
      </c>
      <c r="B426" s="20">
        <f t="shared" si="132"/>
        <v>6239</v>
      </c>
      <c r="C426" s="20">
        <f t="shared" si="132"/>
        <v>6340.6</v>
      </c>
      <c r="D426" s="20">
        <f t="shared" si="132"/>
        <v>6417.9</v>
      </c>
      <c r="E426" s="20">
        <f t="shared" si="132"/>
        <v>6609.1</v>
      </c>
      <c r="F426" s="20">
        <f t="shared" si="132"/>
        <v>6804.4</v>
      </c>
      <c r="G426" s="22">
        <f t="shared" si="132"/>
        <v>7003.8</v>
      </c>
      <c r="H426" s="20">
        <f t="shared" si="132"/>
        <v>7190.9000000000005</v>
      </c>
      <c r="I426" s="20">
        <f t="shared" si="132"/>
        <v>7382.1</v>
      </c>
      <c r="J426" s="20">
        <f t="shared" si="132"/>
        <v>7605.8</v>
      </c>
      <c r="K426" s="20">
        <f t="shared" si="132"/>
        <v>7833.6</v>
      </c>
      <c r="L426" s="20">
        <f t="shared" si="132"/>
        <v>8065.5</v>
      </c>
      <c r="M426" s="20">
        <f t="shared" si="132"/>
        <v>8313.5</v>
      </c>
      <c r="N426" s="20">
        <f t="shared" si="132"/>
        <v>8565.6</v>
      </c>
      <c r="O426" s="20">
        <f t="shared" si="132"/>
        <v>8809.7999999999993</v>
      </c>
      <c r="P426" s="20">
        <f t="shared" si="132"/>
        <v>9086.2000000000007</v>
      </c>
      <c r="Q426" s="20">
        <f t="shared" si="132"/>
        <v>9354.7000000000007</v>
      </c>
      <c r="R426" s="20">
        <f t="shared" si="131"/>
        <v>9627.2999999999993</v>
      </c>
      <c r="S426" s="20">
        <f t="shared" si="131"/>
        <v>9920.1</v>
      </c>
      <c r="T426" s="20">
        <f t="shared" si="131"/>
        <v>10217</v>
      </c>
      <c r="U426" s="20">
        <f t="shared" si="131"/>
        <v>10522.1</v>
      </c>
      <c r="V426" s="20">
        <f t="shared" si="131"/>
        <v>10843.3</v>
      </c>
      <c r="W426" s="20">
        <f t="shared" si="131"/>
        <v>11160.7</v>
      </c>
      <c r="X426" s="20">
        <f t="shared" si="131"/>
        <v>11494.2</v>
      </c>
      <c r="Y426" s="20">
        <f t="shared" si="131"/>
        <v>11847.9</v>
      </c>
      <c r="Z426" s="20">
        <f t="shared" si="131"/>
        <v>12197.8</v>
      </c>
      <c r="AA426" s="20">
        <f t="shared" si="131"/>
        <v>12567.9</v>
      </c>
      <c r="AB426" s="20">
        <f t="shared" si="131"/>
        <v>12942.1</v>
      </c>
      <c r="AC426" s="20">
        <f t="shared" si="131"/>
        <v>13336.5</v>
      </c>
      <c r="AD426" s="20">
        <f t="shared" si="131"/>
        <v>13727.1</v>
      </c>
      <c r="AE426" s="20">
        <f t="shared" si="131"/>
        <v>14137.9</v>
      </c>
      <c r="AF426" s="20">
        <f t="shared" si="131"/>
        <v>14568.9</v>
      </c>
      <c r="AG426" s="20">
        <f t="shared" si="130"/>
        <v>14996.1</v>
      </c>
      <c r="AH426" s="20">
        <f t="shared" si="130"/>
        <v>15455.5</v>
      </c>
      <c r="AI426" s="20">
        <f t="shared" si="130"/>
        <v>15915.2</v>
      </c>
      <c r="AJ426" s="20">
        <f t="shared" si="130"/>
        <v>16395.099999999999</v>
      </c>
      <c r="AK426" s="20">
        <f t="shared" si="130"/>
        <v>16883.2</v>
      </c>
      <c r="AL426" s="20">
        <f t="shared" si="130"/>
        <v>17395.599999999999</v>
      </c>
      <c r="AM426" s="20">
        <f t="shared" si="130"/>
        <v>17916.2</v>
      </c>
      <c r="AN426" s="20">
        <f t="shared" si="130"/>
        <v>18449.099999999999</v>
      </c>
      <c r="AO426" s="20">
        <f t="shared" si="130"/>
        <v>19006.3</v>
      </c>
      <c r="AP426" s="20">
        <f t="shared" si="130"/>
        <v>19571.699999999997</v>
      </c>
      <c r="AQ426" s="20">
        <f t="shared" si="130"/>
        <v>20161.400000000001</v>
      </c>
      <c r="AR426" s="20">
        <f t="shared" si="130"/>
        <v>20763.400000000001</v>
      </c>
      <c r="AS426" s="20">
        <f t="shared" si="130"/>
        <v>21389.699999999997</v>
      </c>
      <c r="AT426" s="20">
        <f t="shared" si="130"/>
        <v>22028.3</v>
      </c>
      <c r="AU426" s="20">
        <f t="shared" si="130"/>
        <v>22691.200000000001</v>
      </c>
      <c r="AV426" s="20">
        <f t="shared" si="130"/>
        <v>23370.5</v>
      </c>
      <c r="AW426" s="20">
        <f t="shared" si="129"/>
        <v>24074.1</v>
      </c>
      <c r="AX426" s="20">
        <f t="shared" si="129"/>
        <v>24790</v>
      </c>
      <c r="AY426" s="20">
        <f t="shared" si="129"/>
        <v>25534.3</v>
      </c>
      <c r="AZ426" s="20">
        <f t="shared" si="129"/>
        <v>26307</v>
      </c>
      <c r="BA426" s="20">
        <f t="shared" si="129"/>
        <v>27096.100000000002</v>
      </c>
      <c r="BB426" s="20">
        <f t="shared" si="129"/>
        <v>27909.5</v>
      </c>
      <c r="BC426" s="20">
        <f t="shared" si="129"/>
        <v>28739.3</v>
      </c>
      <c r="BD426" s="20">
        <f t="shared" si="129"/>
        <v>29601.599999999999</v>
      </c>
      <c r="BE426" s="20">
        <f t="shared" si="129"/>
        <v>30492.3</v>
      </c>
      <c r="BF426" s="20">
        <f t="shared" si="129"/>
        <v>31411.399999999998</v>
      </c>
      <c r="BG426" s="20">
        <f t="shared" si="129"/>
        <v>32351</v>
      </c>
      <c r="BH426" s="20">
        <f t="shared" si="129"/>
        <v>33323.1</v>
      </c>
      <c r="BI426" s="20">
        <f t="shared" si="129"/>
        <v>34323.599999999999</v>
      </c>
      <c r="BJ426" s="20">
        <f t="shared" si="129"/>
        <v>35344.6</v>
      </c>
      <c r="BK426" s="20">
        <f t="shared" si="129"/>
        <v>36410.1</v>
      </c>
      <c r="BL426" s="20">
        <f t="shared" si="128"/>
        <v>37500.199999999997</v>
      </c>
      <c r="BM426" s="20">
        <f t="shared" si="128"/>
        <v>38622.800000000003</v>
      </c>
      <c r="BN426" s="20">
        <f t="shared" si="128"/>
        <v>39794</v>
      </c>
      <c r="BO426" s="20">
        <f t="shared" si="128"/>
        <v>40985.699999999997</v>
      </c>
    </row>
    <row r="427" spans="1:67" x14ac:dyDescent="0.2">
      <c r="A427">
        <v>411</v>
      </c>
      <c r="B427" s="20">
        <f t="shared" si="132"/>
        <v>6249.3</v>
      </c>
      <c r="C427" s="20">
        <f t="shared" si="132"/>
        <v>6351.06</v>
      </c>
      <c r="D427" s="20">
        <f t="shared" si="132"/>
        <v>6428.49</v>
      </c>
      <c r="E427" s="20">
        <f t="shared" si="132"/>
        <v>6620.01</v>
      </c>
      <c r="F427" s="20">
        <f t="shared" si="132"/>
        <v>6815.64</v>
      </c>
      <c r="G427" s="22">
        <f t="shared" si="132"/>
        <v>7015.38</v>
      </c>
      <c r="H427" s="20">
        <f t="shared" si="132"/>
        <v>7202.79</v>
      </c>
      <c r="I427" s="20">
        <f t="shared" si="132"/>
        <v>7394.31</v>
      </c>
      <c r="J427" s="20">
        <f t="shared" si="132"/>
        <v>7618.38</v>
      </c>
      <c r="K427" s="20">
        <f t="shared" si="132"/>
        <v>7846.56</v>
      </c>
      <c r="L427" s="20">
        <f t="shared" si="132"/>
        <v>8078.8499999999995</v>
      </c>
      <c r="M427" s="20">
        <f t="shared" si="132"/>
        <v>8327.25</v>
      </c>
      <c r="N427" s="20">
        <f t="shared" si="132"/>
        <v>8579.76</v>
      </c>
      <c r="O427" s="20">
        <f t="shared" si="132"/>
        <v>8824.380000000001</v>
      </c>
      <c r="P427" s="20">
        <f t="shared" si="132"/>
        <v>9101.2200000000012</v>
      </c>
      <c r="Q427" s="20">
        <f t="shared" si="132"/>
        <v>9370.17</v>
      </c>
      <c r="R427" s="20">
        <f t="shared" si="131"/>
        <v>9643.23</v>
      </c>
      <c r="S427" s="20">
        <f t="shared" si="131"/>
        <v>9936.51</v>
      </c>
      <c r="T427" s="20">
        <f t="shared" si="131"/>
        <v>10233.9</v>
      </c>
      <c r="U427" s="20">
        <f t="shared" si="131"/>
        <v>10539.51</v>
      </c>
      <c r="V427" s="20">
        <f t="shared" si="131"/>
        <v>10861.23</v>
      </c>
      <c r="W427" s="20">
        <f t="shared" si="131"/>
        <v>11179.169999999998</v>
      </c>
      <c r="X427" s="20">
        <f t="shared" si="131"/>
        <v>11513.220000000001</v>
      </c>
      <c r="Y427" s="20">
        <f t="shared" si="131"/>
        <v>11867.49</v>
      </c>
      <c r="Z427" s="20">
        <f t="shared" si="131"/>
        <v>12217.98</v>
      </c>
      <c r="AA427" s="20">
        <f t="shared" si="131"/>
        <v>12588.69</v>
      </c>
      <c r="AB427" s="20">
        <f t="shared" si="131"/>
        <v>12963.51</v>
      </c>
      <c r="AC427" s="20">
        <f t="shared" si="131"/>
        <v>13358.550000000001</v>
      </c>
      <c r="AD427" s="20">
        <f t="shared" si="131"/>
        <v>13749.81</v>
      </c>
      <c r="AE427" s="20">
        <f t="shared" si="131"/>
        <v>14161.29</v>
      </c>
      <c r="AF427" s="20">
        <f t="shared" si="131"/>
        <v>14592.99</v>
      </c>
      <c r="AG427" s="20">
        <f t="shared" si="130"/>
        <v>15020.91</v>
      </c>
      <c r="AH427" s="20">
        <f t="shared" si="130"/>
        <v>15481.050000000001</v>
      </c>
      <c r="AI427" s="20">
        <f t="shared" si="130"/>
        <v>15941.52</v>
      </c>
      <c r="AJ427" s="20">
        <f t="shared" si="130"/>
        <v>16422.21</v>
      </c>
      <c r="AK427" s="20">
        <f t="shared" si="130"/>
        <v>16911.120000000003</v>
      </c>
      <c r="AL427" s="20">
        <f t="shared" si="130"/>
        <v>17424.36</v>
      </c>
      <c r="AM427" s="20">
        <f t="shared" si="130"/>
        <v>17945.82</v>
      </c>
      <c r="AN427" s="20">
        <f t="shared" si="130"/>
        <v>18479.61</v>
      </c>
      <c r="AO427" s="20">
        <f t="shared" si="130"/>
        <v>19037.73</v>
      </c>
      <c r="AP427" s="20">
        <f t="shared" si="130"/>
        <v>19604.07</v>
      </c>
      <c r="AQ427" s="20">
        <f t="shared" si="130"/>
        <v>20194.740000000002</v>
      </c>
      <c r="AR427" s="20">
        <f t="shared" si="130"/>
        <v>20797.740000000002</v>
      </c>
      <c r="AS427" s="20">
        <f t="shared" si="130"/>
        <v>21425.07</v>
      </c>
      <c r="AT427" s="20">
        <f t="shared" si="130"/>
        <v>22064.73</v>
      </c>
      <c r="AU427" s="20">
        <f t="shared" si="130"/>
        <v>22728.720000000001</v>
      </c>
      <c r="AV427" s="20">
        <f t="shared" ref="AV427:BK442" si="133">IF((AV$8+(AV$9*$A427))&lt;AV$12,AV$12,AV$8+(AV$9*$A427))</f>
        <v>23409.15</v>
      </c>
      <c r="AW427" s="20">
        <f t="shared" si="133"/>
        <v>24113.910000000003</v>
      </c>
      <c r="AX427" s="20">
        <f t="shared" si="133"/>
        <v>24831</v>
      </c>
      <c r="AY427" s="20">
        <f t="shared" si="133"/>
        <v>25576.53</v>
      </c>
      <c r="AZ427" s="20">
        <f t="shared" si="133"/>
        <v>26350.5</v>
      </c>
      <c r="BA427" s="20">
        <f t="shared" si="133"/>
        <v>27140.91</v>
      </c>
      <c r="BB427" s="20">
        <f t="shared" si="133"/>
        <v>27955.649999999998</v>
      </c>
      <c r="BC427" s="20">
        <f t="shared" si="133"/>
        <v>28786.83</v>
      </c>
      <c r="BD427" s="20">
        <f t="shared" si="133"/>
        <v>29650.560000000001</v>
      </c>
      <c r="BE427" s="20">
        <f t="shared" si="133"/>
        <v>30542.73</v>
      </c>
      <c r="BF427" s="20">
        <f t="shared" si="133"/>
        <v>31463.34</v>
      </c>
      <c r="BG427" s="20">
        <f t="shared" si="133"/>
        <v>32404.5</v>
      </c>
      <c r="BH427" s="20">
        <f t="shared" si="133"/>
        <v>33378.21</v>
      </c>
      <c r="BI427" s="20">
        <f t="shared" si="133"/>
        <v>34380.36</v>
      </c>
      <c r="BJ427" s="20">
        <f t="shared" si="133"/>
        <v>35403.06</v>
      </c>
      <c r="BK427" s="20">
        <f t="shared" si="133"/>
        <v>36470.31</v>
      </c>
      <c r="BL427" s="20">
        <f t="shared" si="128"/>
        <v>37562.22</v>
      </c>
      <c r="BM427" s="20">
        <f t="shared" si="128"/>
        <v>38686.68</v>
      </c>
      <c r="BN427" s="20">
        <f t="shared" si="128"/>
        <v>39859.800000000003</v>
      </c>
      <c r="BO427" s="20">
        <f t="shared" si="128"/>
        <v>41053.47</v>
      </c>
    </row>
    <row r="428" spans="1:67" x14ac:dyDescent="0.2">
      <c r="A428">
        <v>412</v>
      </c>
      <c r="B428" s="20">
        <f t="shared" si="132"/>
        <v>6259.6</v>
      </c>
      <c r="C428" s="20">
        <f t="shared" si="132"/>
        <v>6361.52</v>
      </c>
      <c r="D428" s="20">
        <f t="shared" si="132"/>
        <v>6439.08</v>
      </c>
      <c r="E428" s="20">
        <f t="shared" si="132"/>
        <v>6630.92</v>
      </c>
      <c r="F428" s="20">
        <f t="shared" si="132"/>
        <v>6826.88</v>
      </c>
      <c r="G428" s="22">
        <f t="shared" si="132"/>
        <v>7026.96</v>
      </c>
      <c r="H428" s="20">
        <f t="shared" si="132"/>
        <v>7214.68</v>
      </c>
      <c r="I428" s="20">
        <f t="shared" si="132"/>
        <v>7406.52</v>
      </c>
      <c r="J428" s="20">
        <f t="shared" si="132"/>
        <v>7630.96</v>
      </c>
      <c r="K428" s="20">
        <f t="shared" si="132"/>
        <v>7859.52</v>
      </c>
      <c r="L428" s="20">
        <f t="shared" si="132"/>
        <v>8092.2</v>
      </c>
      <c r="M428" s="20">
        <f t="shared" si="132"/>
        <v>8341</v>
      </c>
      <c r="N428" s="20">
        <f t="shared" si="132"/>
        <v>8593.92</v>
      </c>
      <c r="O428" s="20">
        <f t="shared" si="132"/>
        <v>8838.9599999999991</v>
      </c>
      <c r="P428" s="20">
        <f t="shared" si="132"/>
        <v>9116.24</v>
      </c>
      <c r="Q428" s="20">
        <f t="shared" si="132"/>
        <v>9385.64</v>
      </c>
      <c r="R428" s="20">
        <f t="shared" si="131"/>
        <v>9659.16</v>
      </c>
      <c r="S428" s="20">
        <f t="shared" si="131"/>
        <v>9952.92</v>
      </c>
      <c r="T428" s="20">
        <f t="shared" si="131"/>
        <v>10250.799999999999</v>
      </c>
      <c r="U428" s="20">
        <f t="shared" si="131"/>
        <v>10556.92</v>
      </c>
      <c r="V428" s="20">
        <f t="shared" si="131"/>
        <v>10879.16</v>
      </c>
      <c r="W428" s="20">
        <f t="shared" si="131"/>
        <v>11197.64</v>
      </c>
      <c r="X428" s="20">
        <f t="shared" si="131"/>
        <v>11532.24</v>
      </c>
      <c r="Y428" s="20">
        <f t="shared" si="131"/>
        <v>11887.08</v>
      </c>
      <c r="Z428" s="20">
        <f t="shared" si="131"/>
        <v>12238.16</v>
      </c>
      <c r="AA428" s="20">
        <f t="shared" si="131"/>
        <v>12609.48</v>
      </c>
      <c r="AB428" s="20">
        <f t="shared" si="131"/>
        <v>12984.92</v>
      </c>
      <c r="AC428" s="20">
        <f t="shared" si="131"/>
        <v>13380.6</v>
      </c>
      <c r="AD428" s="20">
        <f t="shared" si="131"/>
        <v>13772.52</v>
      </c>
      <c r="AE428" s="20">
        <f t="shared" si="131"/>
        <v>14184.68</v>
      </c>
      <c r="AF428" s="20">
        <f t="shared" si="131"/>
        <v>14617.08</v>
      </c>
      <c r="AG428" s="20">
        <f t="shared" ref="AG428:AV443" si="134">IF((AG$8+(AG$9*$A428))&lt;AG$12,AG$12,AG$8+(AG$9*$A428))</f>
        <v>15045.72</v>
      </c>
      <c r="AH428" s="20">
        <f t="shared" si="134"/>
        <v>15506.6</v>
      </c>
      <c r="AI428" s="20">
        <f t="shared" si="134"/>
        <v>15967.84</v>
      </c>
      <c r="AJ428" s="20">
        <f t="shared" si="134"/>
        <v>16449.32</v>
      </c>
      <c r="AK428" s="20">
        <f t="shared" si="134"/>
        <v>16939.04</v>
      </c>
      <c r="AL428" s="20">
        <f t="shared" si="134"/>
        <v>17453.120000000003</v>
      </c>
      <c r="AM428" s="20">
        <f t="shared" si="134"/>
        <v>17975.440000000002</v>
      </c>
      <c r="AN428" s="20">
        <f t="shared" si="134"/>
        <v>18510.120000000003</v>
      </c>
      <c r="AO428" s="20">
        <f t="shared" si="134"/>
        <v>19069.16</v>
      </c>
      <c r="AP428" s="20">
        <f t="shared" si="134"/>
        <v>19636.439999999999</v>
      </c>
      <c r="AQ428" s="20">
        <f t="shared" si="134"/>
        <v>20228.080000000002</v>
      </c>
      <c r="AR428" s="20">
        <f t="shared" si="134"/>
        <v>20832.080000000002</v>
      </c>
      <c r="AS428" s="20">
        <f t="shared" si="134"/>
        <v>21460.44</v>
      </c>
      <c r="AT428" s="20">
        <f t="shared" si="134"/>
        <v>22101.16</v>
      </c>
      <c r="AU428" s="20">
        <f t="shared" si="134"/>
        <v>22766.240000000002</v>
      </c>
      <c r="AV428" s="20">
        <f t="shared" si="134"/>
        <v>23447.8</v>
      </c>
      <c r="AW428" s="20">
        <f t="shared" si="133"/>
        <v>24153.72</v>
      </c>
      <c r="AX428" s="20">
        <f t="shared" si="133"/>
        <v>24872</v>
      </c>
      <c r="AY428" s="20">
        <f t="shared" si="133"/>
        <v>25618.76</v>
      </c>
      <c r="AZ428" s="20">
        <f t="shared" si="133"/>
        <v>26394</v>
      </c>
      <c r="BA428" s="20">
        <f t="shared" si="133"/>
        <v>27185.72</v>
      </c>
      <c r="BB428" s="20">
        <f t="shared" si="133"/>
        <v>28001.8</v>
      </c>
      <c r="BC428" s="20">
        <f t="shared" si="133"/>
        <v>28834.36</v>
      </c>
      <c r="BD428" s="20">
        <f t="shared" si="133"/>
        <v>29699.52</v>
      </c>
      <c r="BE428" s="20">
        <f t="shared" si="133"/>
        <v>30593.16</v>
      </c>
      <c r="BF428" s="20">
        <f t="shared" si="133"/>
        <v>31515.279999999999</v>
      </c>
      <c r="BG428" s="20">
        <f t="shared" si="133"/>
        <v>32458</v>
      </c>
      <c r="BH428" s="20">
        <f t="shared" si="133"/>
        <v>33433.32</v>
      </c>
      <c r="BI428" s="20">
        <f t="shared" si="133"/>
        <v>34437.119999999995</v>
      </c>
      <c r="BJ428" s="20">
        <f t="shared" si="133"/>
        <v>35461.520000000004</v>
      </c>
      <c r="BK428" s="20">
        <f t="shared" si="133"/>
        <v>36530.520000000004</v>
      </c>
      <c r="BL428" s="20">
        <f t="shared" si="128"/>
        <v>37624.240000000005</v>
      </c>
      <c r="BM428" s="20">
        <f t="shared" si="128"/>
        <v>38750.559999999998</v>
      </c>
      <c r="BN428" s="20">
        <f t="shared" si="128"/>
        <v>39925.599999999999</v>
      </c>
      <c r="BO428" s="20">
        <f t="shared" si="128"/>
        <v>41121.24</v>
      </c>
    </row>
    <row r="429" spans="1:67" x14ac:dyDescent="0.2">
      <c r="A429">
        <v>413</v>
      </c>
      <c r="B429" s="20">
        <f t="shared" si="132"/>
        <v>6269.9000000000005</v>
      </c>
      <c r="C429" s="20">
        <f t="shared" si="132"/>
        <v>6371.9800000000005</v>
      </c>
      <c r="D429" s="20">
        <f t="shared" si="132"/>
        <v>6449.67</v>
      </c>
      <c r="E429" s="20">
        <f t="shared" si="132"/>
        <v>6641.83</v>
      </c>
      <c r="F429" s="20">
        <f t="shared" si="132"/>
        <v>6838.12</v>
      </c>
      <c r="G429" s="22">
        <f t="shared" si="132"/>
        <v>7038.54</v>
      </c>
      <c r="H429" s="20">
        <f t="shared" si="132"/>
        <v>7226.5700000000006</v>
      </c>
      <c r="I429" s="20">
        <f t="shared" si="132"/>
        <v>7418.7300000000005</v>
      </c>
      <c r="J429" s="20">
        <f t="shared" si="132"/>
        <v>7643.54</v>
      </c>
      <c r="K429" s="20">
        <f t="shared" si="132"/>
        <v>7872.4800000000005</v>
      </c>
      <c r="L429" s="20">
        <f t="shared" si="132"/>
        <v>8105.55</v>
      </c>
      <c r="M429" s="20">
        <f t="shared" si="132"/>
        <v>8354.75</v>
      </c>
      <c r="N429" s="20">
        <f t="shared" si="132"/>
        <v>8608.08</v>
      </c>
      <c r="O429" s="20">
        <f t="shared" si="132"/>
        <v>8853.5400000000009</v>
      </c>
      <c r="P429" s="20">
        <f t="shared" si="132"/>
        <v>9131.26</v>
      </c>
      <c r="Q429" s="20">
        <f t="shared" si="132"/>
        <v>9401.11</v>
      </c>
      <c r="R429" s="20">
        <f t="shared" si="131"/>
        <v>9675.09</v>
      </c>
      <c r="S429" s="20">
        <f t="shared" si="131"/>
        <v>9969.33</v>
      </c>
      <c r="T429" s="20">
        <f t="shared" si="131"/>
        <v>10267.700000000001</v>
      </c>
      <c r="U429" s="20">
        <f t="shared" si="131"/>
        <v>10574.33</v>
      </c>
      <c r="V429" s="20">
        <f t="shared" si="131"/>
        <v>10897.09</v>
      </c>
      <c r="W429" s="20">
        <f t="shared" si="131"/>
        <v>11216.11</v>
      </c>
      <c r="X429" s="20">
        <f t="shared" si="131"/>
        <v>11551.26</v>
      </c>
      <c r="Y429" s="20">
        <f t="shared" si="131"/>
        <v>11906.67</v>
      </c>
      <c r="Z429" s="20">
        <f t="shared" si="131"/>
        <v>12258.34</v>
      </c>
      <c r="AA429" s="20">
        <f t="shared" si="131"/>
        <v>12630.27</v>
      </c>
      <c r="AB429" s="20">
        <f t="shared" si="131"/>
        <v>13006.33</v>
      </c>
      <c r="AC429" s="20">
        <f t="shared" si="131"/>
        <v>13402.65</v>
      </c>
      <c r="AD429" s="20">
        <f t="shared" si="131"/>
        <v>13795.23</v>
      </c>
      <c r="AE429" s="20">
        <f t="shared" si="131"/>
        <v>14208.07</v>
      </c>
      <c r="AF429" s="20">
        <f t="shared" si="131"/>
        <v>14641.17</v>
      </c>
      <c r="AG429" s="20">
        <f t="shared" si="134"/>
        <v>15070.529999999999</v>
      </c>
      <c r="AH429" s="20">
        <f t="shared" si="134"/>
        <v>15532.15</v>
      </c>
      <c r="AI429" s="20">
        <f t="shared" si="134"/>
        <v>15994.16</v>
      </c>
      <c r="AJ429" s="20">
        <f t="shared" si="134"/>
        <v>16476.43</v>
      </c>
      <c r="AK429" s="20">
        <f t="shared" si="134"/>
        <v>16966.96</v>
      </c>
      <c r="AL429" s="20">
        <f t="shared" si="134"/>
        <v>17481.88</v>
      </c>
      <c r="AM429" s="20">
        <f t="shared" si="134"/>
        <v>18005.060000000001</v>
      </c>
      <c r="AN429" s="20">
        <f t="shared" si="134"/>
        <v>18540.63</v>
      </c>
      <c r="AO429" s="20">
        <f t="shared" si="134"/>
        <v>19100.59</v>
      </c>
      <c r="AP429" s="20">
        <f t="shared" si="134"/>
        <v>19668.809999999998</v>
      </c>
      <c r="AQ429" s="20">
        <f t="shared" si="134"/>
        <v>20261.420000000002</v>
      </c>
      <c r="AR429" s="20">
        <f t="shared" si="134"/>
        <v>20866.420000000002</v>
      </c>
      <c r="AS429" s="20">
        <f t="shared" si="134"/>
        <v>21495.809999999998</v>
      </c>
      <c r="AT429" s="20">
        <f t="shared" si="134"/>
        <v>22137.59</v>
      </c>
      <c r="AU429" s="20">
        <f t="shared" si="134"/>
        <v>22803.760000000002</v>
      </c>
      <c r="AV429" s="20">
        <f t="shared" si="134"/>
        <v>23486.449999999997</v>
      </c>
      <c r="AW429" s="20">
        <f t="shared" si="133"/>
        <v>24193.530000000002</v>
      </c>
      <c r="AX429" s="20">
        <f t="shared" si="133"/>
        <v>24913</v>
      </c>
      <c r="AY429" s="20">
        <f t="shared" si="133"/>
        <v>25660.989999999998</v>
      </c>
      <c r="AZ429" s="20">
        <f t="shared" si="133"/>
        <v>26437.5</v>
      </c>
      <c r="BA429" s="20">
        <f t="shared" si="133"/>
        <v>27230.530000000002</v>
      </c>
      <c r="BB429" s="20">
        <f t="shared" si="133"/>
        <v>28047.95</v>
      </c>
      <c r="BC429" s="20">
        <f t="shared" si="133"/>
        <v>28881.89</v>
      </c>
      <c r="BD429" s="20">
        <f t="shared" si="133"/>
        <v>29748.48</v>
      </c>
      <c r="BE429" s="20">
        <f t="shared" si="133"/>
        <v>30643.59</v>
      </c>
      <c r="BF429" s="20">
        <f t="shared" si="133"/>
        <v>31567.219999999998</v>
      </c>
      <c r="BG429" s="20">
        <f t="shared" si="133"/>
        <v>32511.5</v>
      </c>
      <c r="BH429" s="20">
        <f t="shared" si="133"/>
        <v>33488.43</v>
      </c>
      <c r="BI429" s="20">
        <f t="shared" si="133"/>
        <v>34493.879999999997</v>
      </c>
      <c r="BJ429" s="20">
        <f t="shared" si="133"/>
        <v>35519.979999999996</v>
      </c>
      <c r="BK429" s="20">
        <f t="shared" si="133"/>
        <v>36590.729999999996</v>
      </c>
      <c r="BL429" s="20">
        <f t="shared" si="128"/>
        <v>37686.26</v>
      </c>
      <c r="BM429" s="20">
        <f t="shared" si="128"/>
        <v>38814.44</v>
      </c>
      <c r="BN429" s="20">
        <f t="shared" si="128"/>
        <v>39991.399999999994</v>
      </c>
      <c r="BO429" s="20">
        <f t="shared" si="128"/>
        <v>41189.009999999995</v>
      </c>
    </row>
    <row r="430" spans="1:67" x14ac:dyDescent="0.2">
      <c r="A430">
        <v>414</v>
      </c>
      <c r="B430" s="20">
        <f t="shared" si="132"/>
        <v>6280.2000000000007</v>
      </c>
      <c r="C430" s="20">
        <f t="shared" si="132"/>
        <v>6382.4400000000005</v>
      </c>
      <c r="D430" s="20">
        <f t="shared" si="132"/>
        <v>6460.26</v>
      </c>
      <c r="E430" s="20">
        <f t="shared" si="132"/>
        <v>6652.74</v>
      </c>
      <c r="F430" s="20">
        <f t="shared" si="132"/>
        <v>6849.36</v>
      </c>
      <c r="G430" s="22">
        <f t="shared" si="132"/>
        <v>7050.12</v>
      </c>
      <c r="H430" s="20">
        <f t="shared" si="132"/>
        <v>7238.46</v>
      </c>
      <c r="I430" s="20">
        <f t="shared" si="132"/>
        <v>7430.9400000000005</v>
      </c>
      <c r="J430" s="20">
        <f t="shared" si="132"/>
        <v>7656.12</v>
      </c>
      <c r="K430" s="20">
        <f t="shared" si="132"/>
        <v>7885.4400000000005</v>
      </c>
      <c r="L430" s="20">
        <f t="shared" si="132"/>
        <v>8118.9</v>
      </c>
      <c r="M430" s="20">
        <f t="shared" si="132"/>
        <v>8368.5</v>
      </c>
      <c r="N430" s="20">
        <f t="shared" si="132"/>
        <v>8622.24</v>
      </c>
      <c r="O430" s="20">
        <f t="shared" si="132"/>
        <v>8868.119999999999</v>
      </c>
      <c r="P430" s="20">
        <f t="shared" si="132"/>
        <v>9146.2799999999988</v>
      </c>
      <c r="Q430" s="20">
        <f t="shared" si="132"/>
        <v>9416.58</v>
      </c>
      <c r="R430" s="20">
        <f t="shared" si="131"/>
        <v>9691.02</v>
      </c>
      <c r="S430" s="20">
        <f t="shared" si="131"/>
        <v>9985.74</v>
      </c>
      <c r="T430" s="20">
        <f t="shared" si="131"/>
        <v>10284.599999999999</v>
      </c>
      <c r="U430" s="20">
        <f t="shared" si="131"/>
        <v>10591.74</v>
      </c>
      <c r="V430" s="20">
        <f t="shared" si="131"/>
        <v>10915.02</v>
      </c>
      <c r="W430" s="20">
        <f t="shared" si="131"/>
        <v>11234.58</v>
      </c>
      <c r="X430" s="20">
        <f t="shared" si="131"/>
        <v>11570.279999999999</v>
      </c>
      <c r="Y430" s="20">
        <f t="shared" si="131"/>
        <v>11926.26</v>
      </c>
      <c r="Z430" s="20">
        <f t="shared" si="131"/>
        <v>12278.52</v>
      </c>
      <c r="AA430" s="20">
        <f t="shared" si="131"/>
        <v>12651.06</v>
      </c>
      <c r="AB430" s="20">
        <f t="shared" si="131"/>
        <v>13027.74</v>
      </c>
      <c r="AC430" s="20">
        <f t="shared" si="131"/>
        <v>13424.7</v>
      </c>
      <c r="AD430" s="20">
        <f t="shared" si="131"/>
        <v>13817.94</v>
      </c>
      <c r="AE430" s="20">
        <f t="shared" si="131"/>
        <v>14231.460000000001</v>
      </c>
      <c r="AF430" s="20">
        <f t="shared" si="131"/>
        <v>14665.26</v>
      </c>
      <c r="AG430" s="20">
        <f t="shared" si="134"/>
        <v>15095.34</v>
      </c>
      <c r="AH430" s="20">
        <f t="shared" si="134"/>
        <v>15557.7</v>
      </c>
      <c r="AI430" s="20">
        <f t="shared" si="134"/>
        <v>16020.48</v>
      </c>
      <c r="AJ430" s="20">
        <f t="shared" si="134"/>
        <v>16503.54</v>
      </c>
      <c r="AK430" s="20">
        <f t="shared" si="134"/>
        <v>16994.88</v>
      </c>
      <c r="AL430" s="20">
        <f t="shared" si="134"/>
        <v>17510.64</v>
      </c>
      <c r="AM430" s="20">
        <f t="shared" si="134"/>
        <v>18034.68</v>
      </c>
      <c r="AN430" s="20">
        <f t="shared" si="134"/>
        <v>18571.14</v>
      </c>
      <c r="AO430" s="20">
        <f t="shared" si="134"/>
        <v>19132.02</v>
      </c>
      <c r="AP430" s="20">
        <f t="shared" si="134"/>
        <v>19701.18</v>
      </c>
      <c r="AQ430" s="20">
        <f t="shared" si="134"/>
        <v>20294.760000000002</v>
      </c>
      <c r="AR430" s="20">
        <f t="shared" si="134"/>
        <v>20900.760000000002</v>
      </c>
      <c r="AS430" s="20">
        <f t="shared" si="134"/>
        <v>21531.18</v>
      </c>
      <c r="AT430" s="20">
        <f t="shared" si="134"/>
        <v>22174.02</v>
      </c>
      <c r="AU430" s="20">
        <f t="shared" si="134"/>
        <v>22841.279999999999</v>
      </c>
      <c r="AV430" s="20">
        <f t="shared" si="134"/>
        <v>23525.1</v>
      </c>
      <c r="AW430" s="20">
        <f t="shared" si="133"/>
        <v>24233.34</v>
      </c>
      <c r="AX430" s="20">
        <f t="shared" si="133"/>
        <v>24954</v>
      </c>
      <c r="AY430" s="20">
        <f t="shared" si="133"/>
        <v>25703.219999999998</v>
      </c>
      <c r="AZ430" s="20">
        <f t="shared" si="133"/>
        <v>26481</v>
      </c>
      <c r="BA430" s="20">
        <f t="shared" si="133"/>
        <v>27275.34</v>
      </c>
      <c r="BB430" s="20">
        <f t="shared" si="133"/>
        <v>28094.1</v>
      </c>
      <c r="BC430" s="20">
        <f t="shared" si="133"/>
        <v>28929.420000000002</v>
      </c>
      <c r="BD430" s="20">
        <f t="shared" si="133"/>
        <v>29797.439999999999</v>
      </c>
      <c r="BE430" s="20">
        <f t="shared" si="133"/>
        <v>30694.02</v>
      </c>
      <c r="BF430" s="20">
        <f t="shared" si="133"/>
        <v>31619.16</v>
      </c>
      <c r="BG430" s="20">
        <f t="shared" si="133"/>
        <v>32565</v>
      </c>
      <c r="BH430" s="20">
        <f t="shared" si="133"/>
        <v>33543.54</v>
      </c>
      <c r="BI430" s="20">
        <f t="shared" si="133"/>
        <v>34550.639999999999</v>
      </c>
      <c r="BJ430" s="20">
        <f t="shared" si="133"/>
        <v>35578.44</v>
      </c>
      <c r="BK430" s="20">
        <f t="shared" si="133"/>
        <v>36650.94</v>
      </c>
      <c r="BL430" s="20">
        <f t="shared" si="128"/>
        <v>37748.28</v>
      </c>
      <c r="BM430" s="20">
        <f t="shared" si="128"/>
        <v>38878.32</v>
      </c>
      <c r="BN430" s="20">
        <f t="shared" si="128"/>
        <v>40057.199999999997</v>
      </c>
      <c r="BO430" s="20">
        <f t="shared" si="128"/>
        <v>41256.78</v>
      </c>
    </row>
    <row r="431" spans="1:67" x14ac:dyDescent="0.2">
      <c r="A431">
        <v>415</v>
      </c>
      <c r="B431" s="20">
        <f t="shared" si="132"/>
        <v>6290.5</v>
      </c>
      <c r="C431" s="20">
        <f t="shared" si="132"/>
        <v>6392.9000000000005</v>
      </c>
      <c r="D431" s="20">
        <f t="shared" si="132"/>
        <v>6470.85</v>
      </c>
      <c r="E431" s="20">
        <f t="shared" si="132"/>
        <v>6663.65</v>
      </c>
      <c r="F431" s="20">
        <f t="shared" si="132"/>
        <v>6860.6</v>
      </c>
      <c r="G431" s="22">
        <f t="shared" si="132"/>
        <v>7061.7</v>
      </c>
      <c r="H431" s="20">
        <f t="shared" si="132"/>
        <v>7250.35</v>
      </c>
      <c r="I431" s="20">
        <f t="shared" si="132"/>
        <v>7443.1500000000005</v>
      </c>
      <c r="J431" s="20">
        <f t="shared" si="132"/>
        <v>7668.7</v>
      </c>
      <c r="K431" s="20">
        <f t="shared" si="132"/>
        <v>7898.4000000000005</v>
      </c>
      <c r="L431" s="20">
        <f t="shared" si="132"/>
        <v>8132.25</v>
      </c>
      <c r="M431" s="20">
        <f t="shared" si="132"/>
        <v>8382.25</v>
      </c>
      <c r="N431" s="20">
        <f t="shared" si="132"/>
        <v>8636.4</v>
      </c>
      <c r="O431" s="20">
        <f t="shared" si="132"/>
        <v>8882.7000000000007</v>
      </c>
      <c r="P431" s="20">
        <f t="shared" si="132"/>
        <v>9161.2999999999993</v>
      </c>
      <c r="Q431" s="20">
        <f t="shared" si="132"/>
        <v>9432.0499999999993</v>
      </c>
      <c r="R431" s="20">
        <f t="shared" si="131"/>
        <v>9706.9500000000007</v>
      </c>
      <c r="S431" s="20">
        <f t="shared" si="131"/>
        <v>10002.15</v>
      </c>
      <c r="T431" s="20">
        <f t="shared" si="131"/>
        <v>10301.5</v>
      </c>
      <c r="U431" s="20">
        <f t="shared" si="131"/>
        <v>10609.15</v>
      </c>
      <c r="V431" s="20">
        <f t="shared" si="131"/>
        <v>10932.95</v>
      </c>
      <c r="W431" s="20">
        <f t="shared" si="131"/>
        <v>11253.05</v>
      </c>
      <c r="X431" s="20">
        <f t="shared" si="131"/>
        <v>11589.3</v>
      </c>
      <c r="Y431" s="20">
        <f t="shared" si="131"/>
        <v>11945.85</v>
      </c>
      <c r="Z431" s="20">
        <f t="shared" si="131"/>
        <v>12298.7</v>
      </c>
      <c r="AA431" s="20">
        <f t="shared" si="131"/>
        <v>12671.85</v>
      </c>
      <c r="AB431" s="20">
        <f t="shared" si="131"/>
        <v>13049.15</v>
      </c>
      <c r="AC431" s="20">
        <f t="shared" si="131"/>
        <v>13446.75</v>
      </c>
      <c r="AD431" s="20">
        <f t="shared" si="131"/>
        <v>13840.65</v>
      </c>
      <c r="AE431" s="20">
        <f t="shared" si="131"/>
        <v>14254.85</v>
      </c>
      <c r="AF431" s="20">
        <f t="shared" si="131"/>
        <v>14689.35</v>
      </c>
      <c r="AG431" s="20">
        <f t="shared" si="134"/>
        <v>15120.15</v>
      </c>
      <c r="AH431" s="20">
        <f t="shared" si="134"/>
        <v>15583.25</v>
      </c>
      <c r="AI431" s="20">
        <f t="shared" si="134"/>
        <v>16046.8</v>
      </c>
      <c r="AJ431" s="20">
        <f t="shared" si="134"/>
        <v>16530.650000000001</v>
      </c>
      <c r="AK431" s="20">
        <f t="shared" si="134"/>
        <v>17022.800000000003</v>
      </c>
      <c r="AL431" s="20">
        <f t="shared" si="134"/>
        <v>17539.400000000001</v>
      </c>
      <c r="AM431" s="20">
        <f t="shared" si="134"/>
        <v>18064.300000000003</v>
      </c>
      <c r="AN431" s="20">
        <f t="shared" si="134"/>
        <v>18601.650000000001</v>
      </c>
      <c r="AO431" s="20">
        <f t="shared" si="134"/>
        <v>19163.45</v>
      </c>
      <c r="AP431" s="20">
        <f t="shared" si="134"/>
        <v>19733.55</v>
      </c>
      <c r="AQ431" s="20">
        <f t="shared" si="134"/>
        <v>20328.100000000002</v>
      </c>
      <c r="AR431" s="20">
        <f t="shared" si="134"/>
        <v>20935.100000000002</v>
      </c>
      <c r="AS431" s="20">
        <f t="shared" si="134"/>
        <v>21566.55</v>
      </c>
      <c r="AT431" s="20">
        <f t="shared" si="134"/>
        <v>22210.45</v>
      </c>
      <c r="AU431" s="20">
        <f t="shared" si="134"/>
        <v>22878.800000000003</v>
      </c>
      <c r="AV431" s="20">
        <f t="shared" si="134"/>
        <v>23563.75</v>
      </c>
      <c r="AW431" s="20">
        <f t="shared" si="133"/>
        <v>24273.15</v>
      </c>
      <c r="AX431" s="20">
        <f t="shared" si="133"/>
        <v>24995</v>
      </c>
      <c r="AY431" s="20">
        <f t="shared" si="133"/>
        <v>25745.449999999997</v>
      </c>
      <c r="AZ431" s="20">
        <f t="shared" si="133"/>
        <v>26524.5</v>
      </c>
      <c r="BA431" s="20">
        <f t="shared" si="133"/>
        <v>27320.15</v>
      </c>
      <c r="BB431" s="20">
        <f t="shared" si="133"/>
        <v>28140.25</v>
      </c>
      <c r="BC431" s="20">
        <f t="shared" si="133"/>
        <v>28976.95</v>
      </c>
      <c r="BD431" s="20">
        <f t="shared" si="133"/>
        <v>29846.400000000001</v>
      </c>
      <c r="BE431" s="20">
        <f t="shared" si="133"/>
        <v>30744.45</v>
      </c>
      <c r="BF431" s="20">
        <f t="shared" si="133"/>
        <v>31671.1</v>
      </c>
      <c r="BG431" s="20">
        <f t="shared" si="133"/>
        <v>32618.5</v>
      </c>
      <c r="BH431" s="20">
        <f t="shared" si="133"/>
        <v>33598.65</v>
      </c>
      <c r="BI431" s="20">
        <f t="shared" si="133"/>
        <v>34607.399999999994</v>
      </c>
      <c r="BJ431" s="20">
        <f t="shared" si="133"/>
        <v>35636.9</v>
      </c>
      <c r="BK431" s="20">
        <f t="shared" si="133"/>
        <v>36711.15</v>
      </c>
      <c r="BL431" s="20">
        <f t="shared" si="128"/>
        <v>37810.300000000003</v>
      </c>
      <c r="BM431" s="20">
        <f t="shared" si="128"/>
        <v>38942.199999999997</v>
      </c>
      <c r="BN431" s="20">
        <f t="shared" si="128"/>
        <v>40123</v>
      </c>
      <c r="BO431" s="20">
        <f t="shared" si="128"/>
        <v>41324.550000000003</v>
      </c>
    </row>
    <row r="432" spans="1:67" x14ac:dyDescent="0.2">
      <c r="A432">
        <v>416</v>
      </c>
      <c r="B432" s="20">
        <f t="shared" si="132"/>
        <v>6300.8</v>
      </c>
      <c r="C432" s="20">
        <f t="shared" si="132"/>
        <v>6403.3600000000006</v>
      </c>
      <c r="D432" s="20">
        <f t="shared" si="132"/>
        <v>6481.44</v>
      </c>
      <c r="E432" s="20">
        <f t="shared" si="132"/>
        <v>6674.56</v>
      </c>
      <c r="F432" s="20">
        <f t="shared" si="132"/>
        <v>6871.84</v>
      </c>
      <c r="G432" s="22">
        <f t="shared" si="132"/>
        <v>7073.28</v>
      </c>
      <c r="H432" s="20">
        <f t="shared" si="132"/>
        <v>7262.24</v>
      </c>
      <c r="I432" s="20">
        <f t="shared" si="132"/>
        <v>7455.3600000000006</v>
      </c>
      <c r="J432" s="20">
        <f t="shared" si="132"/>
        <v>7681.28</v>
      </c>
      <c r="K432" s="20">
        <f t="shared" si="132"/>
        <v>7911.3600000000006</v>
      </c>
      <c r="L432" s="20">
        <f t="shared" si="132"/>
        <v>8145.5999999999995</v>
      </c>
      <c r="M432" s="20">
        <f t="shared" si="132"/>
        <v>8396</v>
      </c>
      <c r="N432" s="20">
        <f t="shared" si="132"/>
        <v>8650.5600000000013</v>
      </c>
      <c r="O432" s="20">
        <f t="shared" si="132"/>
        <v>8897.2799999999988</v>
      </c>
      <c r="P432" s="20">
        <f t="shared" si="132"/>
        <v>9176.32</v>
      </c>
      <c r="Q432" s="20">
        <f t="shared" si="132"/>
        <v>9447.52</v>
      </c>
      <c r="R432" s="20">
        <f t="shared" si="131"/>
        <v>9722.880000000001</v>
      </c>
      <c r="S432" s="20">
        <f t="shared" si="131"/>
        <v>10018.560000000001</v>
      </c>
      <c r="T432" s="20">
        <f t="shared" si="131"/>
        <v>10318.4</v>
      </c>
      <c r="U432" s="20">
        <f t="shared" si="131"/>
        <v>10626.560000000001</v>
      </c>
      <c r="V432" s="20">
        <f t="shared" si="131"/>
        <v>10950.880000000001</v>
      </c>
      <c r="W432" s="20">
        <f t="shared" si="131"/>
        <v>11271.52</v>
      </c>
      <c r="X432" s="20">
        <f t="shared" si="131"/>
        <v>11608.32</v>
      </c>
      <c r="Y432" s="20">
        <f t="shared" si="131"/>
        <v>11965.439999999999</v>
      </c>
      <c r="Z432" s="20">
        <f t="shared" si="131"/>
        <v>12318.88</v>
      </c>
      <c r="AA432" s="20">
        <f t="shared" si="131"/>
        <v>12692.64</v>
      </c>
      <c r="AB432" s="20">
        <f t="shared" si="131"/>
        <v>13070.56</v>
      </c>
      <c r="AC432" s="20">
        <f t="shared" si="131"/>
        <v>13468.800000000001</v>
      </c>
      <c r="AD432" s="20">
        <f t="shared" si="131"/>
        <v>13863.36</v>
      </c>
      <c r="AE432" s="20">
        <f t="shared" si="131"/>
        <v>14278.24</v>
      </c>
      <c r="AF432" s="20">
        <f t="shared" si="131"/>
        <v>14713.44</v>
      </c>
      <c r="AG432" s="20">
        <f t="shared" si="134"/>
        <v>15144.96</v>
      </c>
      <c r="AH432" s="20">
        <f t="shared" si="134"/>
        <v>15608.800000000001</v>
      </c>
      <c r="AI432" s="20">
        <f t="shared" si="134"/>
        <v>16073.12</v>
      </c>
      <c r="AJ432" s="20">
        <f t="shared" si="134"/>
        <v>16557.760000000002</v>
      </c>
      <c r="AK432" s="20">
        <f t="shared" si="134"/>
        <v>17050.72</v>
      </c>
      <c r="AL432" s="20">
        <f t="shared" si="134"/>
        <v>17568.16</v>
      </c>
      <c r="AM432" s="20">
        <f t="shared" si="134"/>
        <v>18093.919999999998</v>
      </c>
      <c r="AN432" s="20">
        <f t="shared" si="134"/>
        <v>18632.16</v>
      </c>
      <c r="AO432" s="20">
        <f t="shared" si="134"/>
        <v>19194.879999999997</v>
      </c>
      <c r="AP432" s="20">
        <f t="shared" si="134"/>
        <v>19765.919999999998</v>
      </c>
      <c r="AQ432" s="20">
        <f t="shared" si="134"/>
        <v>20361.440000000002</v>
      </c>
      <c r="AR432" s="20">
        <f t="shared" si="134"/>
        <v>20969.440000000002</v>
      </c>
      <c r="AS432" s="20">
        <f t="shared" si="134"/>
        <v>21601.919999999998</v>
      </c>
      <c r="AT432" s="20">
        <f t="shared" si="134"/>
        <v>22246.879999999997</v>
      </c>
      <c r="AU432" s="20">
        <f t="shared" si="134"/>
        <v>22916.32</v>
      </c>
      <c r="AV432" s="20">
        <f t="shared" si="134"/>
        <v>23602.400000000001</v>
      </c>
      <c r="AW432" s="20">
        <f t="shared" si="133"/>
        <v>24312.959999999999</v>
      </c>
      <c r="AX432" s="20">
        <f t="shared" si="133"/>
        <v>25036</v>
      </c>
      <c r="AY432" s="20">
        <f t="shared" si="133"/>
        <v>25787.68</v>
      </c>
      <c r="AZ432" s="20">
        <f t="shared" si="133"/>
        <v>26568</v>
      </c>
      <c r="BA432" s="20">
        <f t="shared" si="133"/>
        <v>27364.959999999999</v>
      </c>
      <c r="BB432" s="20">
        <f t="shared" si="133"/>
        <v>28186.399999999998</v>
      </c>
      <c r="BC432" s="20">
        <f t="shared" si="133"/>
        <v>29024.48</v>
      </c>
      <c r="BD432" s="20">
        <f t="shared" si="133"/>
        <v>29895.360000000001</v>
      </c>
      <c r="BE432" s="20">
        <f t="shared" si="133"/>
        <v>30794.880000000001</v>
      </c>
      <c r="BF432" s="20">
        <f t="shared" si="133"/>
        <v>31723.040000000001</v>
      </c>
      <c r="BG432" s="20">
        <f t="shared" si="133"/>
        <v>32672</v>
      </c>
      <c r="BH432" s="20">
        <f t="shared" si="133"/>
        <v>33653.759999999995</v>
      </c>
      <c r="BI432" s="20">
        <f t="shared" si="133"/>
        <v>34664.160000000003</v>
      </c>
      <c r="BJ432" s="20">
        <f t="shared" si="133"/>
        <v>35695.360000000001</v>
      </c>
      <c r="BK432" s="20">
        <f t="shared" si="133"/>
        <v>36771.360000000001</v>
      </c>
      <c r="BL432" s="20">
        <f t="shared" si="128"/>
        <v>37872.32</v>
      </c>
      <c r="BM432" s="20">
        <f t="shared" si="128"/>
        <v>39006.080000000002</v>
      </c>
      <c r="BN432" s="20">
        <f t="shared" si="128"/>
        <v>40188.800000000003</v>
      </c>
      <c r="BO432" s="20">
        <f t="shared" si="128"/>
        <v>41392.32</v>
      </c>
    </row>
    <row r="433" spans="1:67" x14ac:dyDescent="0.2">
      <c r="A433">
        <v>417</v>
      </c>
      <c r="B433" s="20">
        <f t="shared" si="132"/>
        <v>6311.1</v>
      </c>
      <c r="C433" s="20">
        <f t="shared" si="132"/>
        <v>6413.8200000000006</v>
      </c>
      <c r="D433" s="20">
        <f t="shared" si="132"/>
        <v>6492.03</v>
      </c>
      <c r="E433" s="20">
        <f t="shared" si="132"/>
        <v>6685.47</v>
      </c>
      <c r="F433" s="20">
        <f t="shared" si="132"/>
        <v>6883.08</v>
      </c>
      <c r="G433" s="22">
        <f t="shared" si="132"/>
        <v>7084.86</v>
      </c>
      <c r="H433" s="20">
        <f t="shared" si="132"/>
        <v>7274.13</v>
      </c>
      <c r="I433" s="20">
        <f t="shared" si="132"/>
        <v>7467.5700000000006</v>
      </c>
      <c r="J433" s="20">
        <f t="shared" si="132"/>
        <v>7693.86</v>
      </c>
      <c r="K433" s="20">
        <f t="shared" si="132"/>
        <v>7924.3200000000006</v>
      </c>
      <c r="L433" s="20">
        <f t="shared" si="132"/>
        <v>8158.95</v>
      </c>
      <c r="M433" s="20">
        <f t="shared" si="132"/>
        <v>8409.75</v>
      </c>
      <c r="N433" s="20">
        <f t="shared" si="132"/>
        <v>8664.7200000000012</v>
      </c>
      <c r="O433" s="20">
        <f t="shared" si="132"/>
        <v>8911.86</v>
      </c>
      <c r="P433" s="20">
        <f t="shared" si="132"/>
        <v>9191.34</v>
      </c>
      <c r="Q433" s="20">
        <f t="shared" si="132"/>
        <v>9462.9900000000016</v>
      </c>
      <c r="R433" s="20">
        <f t="shared" si="131"/>
        <v>9738.81</v>
      </c>
      <c r="S433" s="20">
        <f t="shared" si="131"/>
        <v>10034.970000000001</v>
      </c>
      <c r="T433" s="20">
        <f t="shared" si="131"/>
        <v>10335.299999999999</v>
      </c>
      <c r="U433" s="20">
        <f t="shared" si="131"/>
        <v>10643.970000000001</v>
      </c>
      <c r="V433" s="20">
        <f t="shared" si="131"/>
        <v>10968.81</v>
      </c>
      <c r="W433" s="20">
        <f t="shared" si="131"/>
        <v>11289.99</v>
      </c>
      <c r="X433" s="20">
        <f t="shared" si="131"/>
        <v>11627.34</v>
      </c>
      <c r="Y433" s="20">
        <f t="shared" si="131"/>
        <v>11985.029999999999</v>
      </c>
      <c r="Z433" s="20">
        <f t="shared" si="131"/>
        <v>12339.06</v>
      </c>
      <c r="AA433" s="20">
        <f t="shared" si="131"/>
        <v>12713.43</v>
      </c>
      <c r="AB433" s="20">
        <f t="shared" si="131"/>
        <v>13091.97</v>
      </c>
      <c r="AC433" s="20">
        <f t="shared" si="131"/>
        <v>13490.85</v>
      </c>
      <c r="AD433" s="20">
        <f t="shared" si="131"/>
        <v>13886.07</v>
      </c>
      <c r="AE433" s="20">
        <f t="shared" si="131"/>
        <v>14301.630000000001</v>
      </c>
      <c r="AF433" s="20">
        <f t="shared" si="131"/>
        <v>14737.53</v>
      </c>
      <c r="AG433" s="20">
        <f t="shared" si="134"/>
        <v>15169.769999999999</v>
      </c>
      <c r="AH433" s="20">
        <f t="shared" si="134"/>
        <v>15634.35</v>
      </c>
      <c r="AI433" s="20">
        <f t="shared" si="134"/>
        <v>16099.44</v>
      </c>
      <c r="AJ433" s="20">
        <f t="shared" si="134"/>
        <v>16584.87</v>
      </c>
      <c r="AK433" s="20">
        <f t="shared" si="134"/>
        <v>17078.64</v>
      </c>
      <c r="AL433" s="20">
        <f t="shared" si="134"/>
        <v>17596.919999999998</v>
      </c>
      <c r="AM433" s="20">
        <f t="shared" si="134"/>
        <v>18123.54</v>
      </c>
      <c r="AN433" s="20">
        <f t="shared" si="134"/>
        <v>18662.669999999998</v>
      </c>
      <c r="AO433" s="20">
        <f t="shared" si="134"/>
        <v>19226.309999999998</v>
      </c>
      <c r="AP433" s="20">
        <f t="shared" si="134"/>
        <v>19798.29</v>
      </c>
      <c r="AQ433" s="20">
        <f t="shared" si="134"/>
        <v>20394.78</v>
      </c>
      <c r="AR433" s="20">
        <f t="shared" si="134"/>
        <v>21003.78</v>
      </c>
      <c r="AS433" s="20">
        <f t="shared" si="134"/>
        <v>21637.29</v>
      </c>
      <c r="AT433" s="20">
        <f t="shared" si="134"/>
        <v>22283.309999999998</v>
      </c>
      <c r="AU433" s="20">
        <f t="shared" si="134"/>
        <v>22953.840000000004</v>
      </c>
      <c r="AV433" s="20">
        <f t="shared" si="134"/>
        <v>23641.05</v>
      </c>
      <c r="AW433" s="20">
        <f t="shared" si="133"/>
        <v>24352.77</v>
      </c>
      <c r="AX433" s="20">
        <f t="shared" si="133"/>
        <v>25077</v>
      </c>
      <c r="AY433" s="20">
        <f t="shared" si="133"/>
        <v>25829.91</v>
      </c>
      <c r="AZ433" s="20">
        <f t="shared" si="133"/>
        <v>26611.5</v>
      </c>
      <c r="BA433" s="20">
        <f t="shared" si="133"/>
        <v>27409.77</v>
      </c>
      <c r="BB433" s="20">
        <f t="shared" si="133"/>
        <v>28232.55</v>
      </c>
      <c r="BC433" s="20">
        <f t="shared" si="133"/>
        <v>29072.010000000002</v>
      </c>
      <c r="BD433" s="20">
        <f t="shared" si="133"/>
        <v>29944.32</v>
      </c>
      <c r="BE433" s="20">
        <f t="shared" si="133"/>
        <v>30845.31</v>
      </c>
      <c r="BF433" s="20">
        <f t="shared" si="133"/>
        <v>31774.98</v>
      </c>
      <c r="BG433" s="20">
        <f t="shared" si="133"/>
        <v>32725.5</v>
      </c>
      <c r="BH433" s="20">
        <f t="shared" si="133"/>
        <v>33708.869999999995</v>
      </c>
      <c r="BI433" s="20">
        <f t="shared" si="133"/>
        <v>34720.92</v>
      </c>
      <c r="BJ433" s="20">
        <f t="shared" si="133"/>
        <v>35753.82</v>
      </c>
      <c r="BK433" s="20">
        <f t="shared" si="133"/>
        <v>36831.57</v>
      </c>
      <c r="BL433" s="20">
        <f t="shared" si="128"/>
        <v>37934.339999999997</v>
      </c>
      <c r="BM433" s="20">
        <f t="shared" si="128"/>
        <v>39069.960000000006</v>
      </c>
      <c r="BN433" s="20">
        <f t="shared" si="128"/>
        <v>40254.6</v>
      </c>
      <c r="BO433" s="20">
        <f t="shared" si="128"/>
        <v>41460.089999999997</v>
      </c>
    </row>
    <row r="434" spans="1:67" x14ac:dyDescent="0.2">
      <c r="A434">
        <v>418</v>
      </c>
      <c r="B434" s="20">
        <f t="shared" si="132"/>
        <v>6321.4000000000005</v>
      </c>
      <c r="C434" s="20">
        <f t="shared" si="132"/>
        <v>6424.2800000000007</v>
      </c>
      <c r="D434" s="20">
        <f t="shared" si="132"/>
        <v>6502.62</v>
      </c>
      <c r="E434" s="20">
        <f t="shared" si="132"/>
        <v>6696.38</v>
      </c>
      <c r="F434" s="20">
        <f t="shared" si="132"/>
        <v>6894.32</v>
      </c>
      <c r="G434" s="22">
        <f t="shared" si="132"/>
        <v>7096.44</v>
      </c>
      <c r="H434" s="20">
        <f t="shared" si="132"/>
        <v>7286.02</v>
      </c>
      <c r="I434" s="20">
        <f t="shared" si="132"/>
        <v>7479.7800000000007</v>
      </c>
      <c r="J434" s="20">
        <f t="shared" si="132"/>
        <v>7706.44</v>
      </c>
      <c r="K434" s="20">
        <f t="shared" si="132"/>
        <v>7937.2800000000007</v>
      </c>
      <c r="L434" s="20">
        <f t="shared" si="132"/>
        <v>8172.3</v>
      </c>
      <c r="M434" s="20">
        <f t="shared" si="132"/>
        <v>8423.5</v>
      </c>
      <c r="N434" s="20">
        <f t="shared" si="132"/>
        <v>8678.880000000001</v>
      </c>
      <c r="O434" s="20">
        <f t="shared" si="132"/>
        <v>8926.4399999999987</v>
      </c>
      <c r="P434" s="20">
        <f t="shared" si="132"/>
        <v>9206.36</v>
      </c>
      <c r="Q434" s="20">
        <f t="shared" si="132"/>
        <v>9478.4599999999991</v>
      </c>
      <c r="R434" s="20">
        <f t="shared" si="131"/>
        <v>9754.74</v>
      </c>
      <c r="S434" s="20">
        <f t="shared" si="131"/>
        <v>10051.380000000001</v>
      </c>
      <c r="T434" s="20">
        <f t="shared" si="131"/>
        <v>10352.200000000001</v>
      </c>
      <c r="U434" s="20">
        <f t="shared" si="131"/>
        <v>10661.380000000001</v>
      </c>
      <c r="V434" s="20">
        <f t="shared" si="131"/>
        <v>10986.74</v>
      </c>
      <c r="W434" s="20">
        <f t="shared" si="131"/>
        <v>11308.46</v>
      </c>
      <c r="X434" s="20">
        <f t="shared" si="131"/>
        <v>11646.36</v>
      </c>
      <c r="Y434" s="20">
        <f t="shared" si="131"/>
        <v>12004.619999999999</v>
      </c>
      <c r="Z434" s="20">
        <f t="shared" si="131"/>
        <v>12359.24</v>
      </c>
      <c r="AA434" s="20">
        <f t="shared" si="131"/>
        <v>12734.22</v>
      </c>
      <c r="AB434" s="20">
        <f t="shared" si="131"/>
        <v>13113.38</v>
      </c>
      <c r="AC434" s="20">
        <f t="shared" si="131"/>
        <v>13512.9</v>
      </c>
      <c r="AD434" s="20">
        <f t="shared" si="131"/>
        <v>13908.78</v>
      </c>
      <c r="AE434" s="20">
        <f t="shared" si="131"/>
        <v>14325.02</v>
      </c>
      <c r="AF434" s="20">
        <f t="shared" si="131"/>
        <v>14761.62</v>
      </c>
      <c r="AG434" s="20">
        <f t="shared" si="134"/>
        <v>15194.58</v>
      </c>
      <c r="AH434" s="20">
        <f t="shared" si="134"/>
        <v>15659.9</v>
      </c>
      <c r="AI434" s="20">
        <f t="shared" si="134"/>
        <v>16125.76</v>
      </c>
      <c r="AJ434" s="20">
        <f t="shared" si="134"/>
        <v>16611.98</v>
      </c>
      <c r="AK434" s="20">
        <f t="shared" si="134"/>
        <v>17106.560000000001</v>
      </c>
      <c r="AL434" s="20">
        <f t="shared" si="134"/>
        <v>17625.68</v>
      </c>
      <c r="AM434" s="20">
        <f t="shared" si="134"/>
        <v>18153.16</v>
      </c>
      <c r="AN434" s="20">
        <f t="shared" si="134"/>
        <v>18693.18</v>
      </c>
      <c r="AO434" s="20">
        <f t="shared" si="134"/>
        <v>19257.739999999998</v>
      </c>
      <c r="AP434" s="20">
        <f t="shared" si="134"/>
        <v>19830.659999999996</v>
      </c>
      <c r="AQ434" s="20">
        <f t="shared" si="134"/>
        <v>20428.120000000003</v>
      </c>
      <c r="AR434" s="20">
        <f t="shared" si="134"/>
        <v>21038.120000000003</v>
      </c>
      <c r="AS434" s="20">
        <f t="shared" si="134"/>
        <v>21672.659999999996</v>
      </c>
      <c r="AT434" s="20">
        <f t="shared" si="134"/>
        <v>22319.739999999998</v>
      </c>
      <c r="AU434" s="20">
        <f t="shared" si="134"/>
        <v>22991.360000000001</v>
      </c>
      <c r="AV434" s="20">
        <f t="shared" si="134"/>
        <v>23679.699999999997</v>
      </c>
      <c r="AW434" s="20">
        <f t="shared" si="133"/>
        <v>24392.58</v>
      </c>
      <c r="AX434" s="20">
        <f t="shared" si="133"/>
        <v>25118</v>
      </c>
      <c r="AY434" s="20">
        <f t="shared" si="133"/>
        <v>25872.14</v>
      </c>
      <c r="AZ434" s="20">
        <f t="shared" si="133"/>
        <v>26655</v>
      </c>
      <c r="BA434" s="20">
        <f t="shared" si="133"/>
        <v>27454.58</v>
      </c>
      <c r="BB434" s="20">
        <f t="shared" si="133"/>
        <v>28278.7</v>
      </c>
      <c r="BC434" s="20">
        <f t="shared" si="133"/>
        <v>29119.54</v>
      </c>
      <c r="BD434" s="20">
        <f t="shared" si="133"/>
        <v>29993.279999999999</v>
      </c>
      <c r="BE434" s="20">
        <f t="shared" si="133"/>
        <v>30895.74</v>
      </c>
      <c r="BF434" s="20">
        <f t="shared" si="133"/>
        <v>31826.92</v>
      </c>
      <c r="BG434" s="20">
        <f t="shared" si="133"/>
        <v>32779</v>
      </c>
      <c r="BH434" s="20">
        <f t="shared" si="133"/>
        <v>33763.979999999996</v>
      </c>
      <c r="BI434" s="20">
        <f t="shared" si="133"/>
        <v>34777.68</v>
      </c>
      <c r="BJ434" s="20">
        <f t="shared" si="133"/>
        <v>35812.28</v>
      </c>
      <c r="BK434" s="20">
        <f t="shared" si="133"/>
        <v>36891.78</v>
      </c>
      <c r="BL434" s="20">
        <f t="shared" si="128"/>
        <v>37996.36</v>
      </c>
      <c r="BM434" s="20">
        <f t="shared" si="128"/>
        <v>39133.839999999997</v>
      </c>
      <c r="BN434" s="20">
        <f t="shared" si="128"/>
        <v>40320.399999999994</v>
      </c>
      <c r="BO434" s="20">
        <f t="shared" si="128"/>
        <v>41527.86</v>
      </c>
    </row>
    <row r="435" spans="1:67" x14ac:dyDescent="0.2">
      <c r="A435">
        <v>419</v>
      </c>
      <c r="B435" s="20">
        <f t="shared" si="132"/>
        <v>6331.7000000000007</v>
      </c>
      <c r="C435" s="20">
        <f t="shared" si="132"/>
        <v>6434.7400000000007</v>
      </c>
      <c r="D435" s="20">
        <f t="shared" si="132"/>
        <v>6513.21</v>
      </c>
      <c r="E435" s="20">
        <f t="shared" si="132"/>
        <v>6707.29</v>
      </c>
      <c r="F435" s="20">
        <f t="shared" si="132"/>
        <v>6905.56</v>
      </c>
      <c r="G435" s="22">
        <f t="shared" si="132"/>
        <v>7108.02</v>
      </c>
      <c r="H435" s="20">
        <f t="shared" si="132"/>
        <v>7297.91</v>
      </c>
      <c r="I435" s="20">
        <f t="shared" si="132"/>
        <v>7491.9900000000007</v>
      </c>
      <c r="J435" s="20">
        <f t="shared" si="132"/>
        <v>7719.02</v>
      </c>
      <c r="K435" s="20">
        <f t="shared" si="132"/>
        <v>7950.2400000000007</v>
      </c>
      <c r="L435" s="20">
        <f t="shared" si="132"/>
        <v>8185.65</v>
      </c>
      <c r="M435" s="20">
        <f t="shared" si="132"/>
        <v>8437.25</v>
      </c>
      <c r="N435" s="20">
        <f t="shared" si="132"/>
        <v>8693.0400000000009</v>
      </c>
      <c r="O435" s="20">
        <f t="shared" si="132"/>
        <v>8941.02</v>
      </c>
      <c r="P435" s="20">
        <f t="shared" si="132"/>
        <v>9221.380000000001</v>
      </c>
      <c r="Q435" s="20">
        <f t="shared" si="132"/>
        <v>9493.93</v>
      </c>
      <c r="R435" s="20">
        <f t="shared" si="131"/>
        <v>9770.67</v>
      </c>
      <c r="S435" s="20">
        <f t="shared" si="131"/>
        <v>10067.790000000001</v>
      </c>
      <c r="T435" s="20">
        <f t="shared" si="131"/>
        <v>10369.099999999999</v>
      </c>
      <c r="U435" s="20">
        <f t="shared" si="131"/>
        <v>10678.79</v>
      </c>
      <c r="V435" s="20">
        <f t="shared" si="131"/>
        <v>11004.67</v>
      </c>
      <c r="W435" s="20">
        <f t="shared" si="131"/>
        <v>11326.93</v>
      </c>
      <c r="X435" s="20">
        <f t="shared" si="131"/>
        <v>11665.380000000001</v>
      </c>
      <c r="Y435" s="20">
        <f t="shared" si="131"/>
        <v>12024.21</v>
      </c>
      <c r="Z435" s="20">
        <f t="shared" si="131"/>
        <v>12379.42</v>
      </c>
      <c r="AA435" s="20">
        <f t="shared" si="131"/>
        <v>12755.01</v>
      </c>
      <c r="AB435" s="20">
        <f t="shared" si="131"/>
        <v>13134.79</v>
      </c>
      <c r="AC435" s="20">
        <f t="shared" si="131"/>
        <v>13534.95</v>
      </c>
      <c r="AD435" s="20">
        <f t="shared" si="131"/>
        <v>13931.49</v>
      </c>
      <c r="AE435" s="20">
        <f t="shared" si="131"/>
        <v>14348.41</v>
      </c>
      <c r="AF435" s="20">
        <f t="shared" si="131"/>
        <v>14785.71</v>
      </c>
      <c r="AG435" s="20">
        <f t="shared" si="134"/>
        <v>15219.39</v>
      </c>
      <c r="AH435" s="20">
        <f t="shared" si="134"/>
        <v>15685.45</v>
      </c>
      <c r="AI435" s="20">
        <f t="shared" si="134"/>
        <v>16152.08</v>
      </c>
      <c r="AJ435" s="20">
        <f t="shared" si="134"/>
        <v>16639.09</v>
      </c>
      <c r="AK435" s="20">
        <f t="shared" si="134"/>
        <v>17134.480000000003</v>
      </c>
      <c r="AL435" s="20">
        <f t="shared" si="134"/>
        <v>17654.440000000002</v>
      </c>
      <c r="AM435" s="20">
        <f t="shared" si="134"/>
        <v>18182.78</v>
      </c>
      <c r="AN435" s="20">
        <f t="shared" si="134"/>
        <v>18723.690000000002</v>
      </c>
      <c r="AO435" s="20">
        <f t="shared" si="134"/>
        <v>19289.169999999998</v>
      </c>
      <c r="AP435" s="20">
        <f t="shared" si="134"/>
        <v>19863.03</v>
      </c>
      <c r="AQ435" s="20">
        <f t="shared" si="134"/>
        <v>20461.46</v>
      </c>
      <c r="AR435" s="20">
        <f t="shared" si="134"/>
        <v>21072.46</v>
      </c>
      <c r="AS435" s="20">
        <f t="shared" si="134"/>
        <v>21708.03</v>
      </c>
      <c r="AT435" s="20">
        <f t="shared" si="134"/>
        <v>22356.17</v>
      </c>
      <c r="AU435" s="20">
        <f t="shared" si="134"/>
        <v>23028.880000000001</v>
      </c>
      <c r="AV435" s="20">
        <f t="shared" si="134"/>
        <v>23718.35</v>
      </c>
      <c r="AW435" s="20">
        <f t="shared" si="133"/>
        <v>24432.39</v>
      </c>
      <c r="AX435" s="20">
        <f t="shared" si="133"/>
        <v>25159</v>
      </c>
      <c r="AY435" s="20">
        <f t="shared" si="133"/>
        <v>25914.37</v>
      </c>
      <c r="AZ435" s="20">
        <f t="shared" si="133"/>
        <v>26698.5</v>
      </c>
      <c r="BA435" s="20">
        <f t="shared" si="133"/>
        <v>27499.39</v>
      </c>
      <c r="BB435" s="20">
        <f t="shared" si="133"/>
        <v>28324.85</v>
      </c>
      <c r="BC435" s="20">
        <f t="shared" si="133"/>
        <v>29167.07</v>
      </c>
      <c r="BD435" s="20">
        <f t="shared" si="133"/>
        <v>30042.240000000002</v>
      </c>
      <c r="BE435" s="20">
        <f t="shared" si="133"/>
        <v>30946.17</v>
      </c>
      <c r="BF435" s="20">
        <f t="shared" si="133"/>
        <v>31878.86</v>
      </c>
      <c r="BG435" s="20">
        <f t="shared" si="133"/>
        <v>32832.5</v>
      </c>
      <c r="BH435" s="20">
        <f t="shared" si="133"/>
        <v>33819.089999999997</v>
      </c>
      <c r="BI435" s="20">
        <f t="shared" si="133"/>
        <v>34834.44</v>
      </c>
      <c r="BJ435" s="20">
        <f t="shared" si="133"/>
        <v>35870.740000000005</v>
      </c>
      <c r="BK435" s="20">
        <f t="shared" si="133"/>
        <v>36951.990000000005</v>
      </c>
      <c r="BL435" s="20">
        <f t="shared" si="128"/>
        <v>38058.380000000005</v>
      </c>
      <c r="BM435" s="20">
        <f t="shared" si="128"/>
        <v>39197.72</v>
      </c>
      <c r="BN435" s="20">
        <f t="shared" si="128"/>
        <v>40386.199999999997</v>
      </c>
      <c r="BO435" s="20">
        <f t="shared" si="128"/>
        <v>41595.629999999997</v>
      </c>
    </row>
    <row r="436" spans="1:67" x14ac:dyDescent="0.2">
      <c r="A436">
        <v>420</v>
      </c>
      <c r="B436" s="20">
        <f t="shared" si="132"/>
        <v>6342</v>
      </c>
      <c r="C436" s="20">
        <f t="shared" si="132"/>
        <v>6445.2000000000007</v>
      </c>
      <c r="D436" s="20">
        <f t="shared" si="132"/>
        <v>6523.8</v>
      </c>
      <c r="E436" s="20">
        <f t="shared" si="132"/>
        <v>6718.2</v>
      </c>
      <c r="F436" s="20">
        <f t="shared" si="132"/>
        <v>6916.8</v>
      </c>
      <c r="G436" s="22">
        <f t="shared" si="132"/>
        <v>7119.6</v>
      </c>
      <c r="H436" s="20">
        <f t="shared" si="132"/>
        <v>7309.8</v>
      </c>
      <c r="I436" s="20">
        <f t="shared" si="132"/>
        <v>7504.2000000000007</v>
      </c>
      <c r="J436" s="20">
        <f t="shared" si="132"/>
        <v>7731.6</v>
      </c>
      <c r="K436" s="20">
        <f t="shared" si="132"/>
        <v>7963.2000000000007</v>
      </c>
      <c r="L436" s="20">
        <f t="shared" si="132"/>
        <v>8199</v>
      </c>
      <c r="M436" s="20">
        <f t="shared" si="132"/>
        <v>8451</v>
      </c>
      <c r="N436" s="20">
        <f t="shared" si="132"/>
        <v>8707.2000000000007</v>
      </c>
      <c r="O436" s="20">
        <f t="shared" si="132"/>
        <v>8955.6</v>
      </c>
      <c r="P436" s="20">
        <f t="shared" si="132"/>
        <v>9236.4</v>
      </c>
      <c r="Q436" s="20">
        <f t="shared" si="132"/>
        <v>9509.4000000000015</v>
      </c>
      <c r="R436" s="20">
        <f t="shared" si="131"/>
        <v>9786.5999999999985</v>
      </c>
      <c r="S436" s="20">
        <f t="shared" si="131"/>
        <v>10084.200000000001</v>
      </c>
      <c r="T436" s="20">
        <f t="shared" si="131"/>
        <v>10386</v>
      </c>
      <c r="U436" s="20">
        <f t="shared" si="131"/>
        <v>10696.2</v>
      </c>
      <c r="V436" s="20">
        <f t="shared" si="131"/>
        <v>11022.599999999999</v>
      </c>
      <c r="W436" s="20">
        <f t="shared" si="131"/>
        <v>11345.4</v>
      </c>
      <c r="X436" s="20">
        <f t="shared" si="131"/>
        <v>11684.4</v>
      </c>
      <c r="Y436" s="20">
        <f t="shared" si="131"/>
        <v>12043.8</v>
      </c>
      <c r="Z436" s="20">
        <f t="shared" si="131"/>
        <v>12399.6</v>
      </c>
      <c r="AA436" s="20">
        <f t="shared" si="131"/>
        <v>12775.8</v>
      </c>
      <c r="AB436" s="20">
        <f t="shared" si="131"/>
        <v>13156.2</v>
      </c>
      <c r="AC436" s="20">
        <f t="shared" si="131"/>
        <v>13557</v>
      </c>
      <c r="AD436" s="20">
        <f t="shared" si="131"/>
        <v>13954.2</v>
      </c>
      <c r="AE436" s="20">
        <f t="shared" si="131"/>
        <v>14371.800000000001</v>
      </c>
      <c r="AF436" s="20">
        <f t="shared" si="131"/>
        <v>14809.8</v>
      </c>
      <c r="AG436" s="20">
        <f t="shared" si="134"/>
        <v>15244.199999999999</v>
      </c>
      <c r="AH436" s="20">
        <f t="shared" si="134"/>
        <v>15711</v>
      </c>
      <c r="AI436" s="20">
        <f t="shared" si="134"/>
        <v>16178.4</v>
      </c>
      <c r="AJ436" s="20">
        <f t="shared" si="134"/>
        <v>16666.199999999997</v>
      </c>
      <c r="AK436" s="20">
        <f t="shared" si="134"/>
        <v>17162.400000000001</v>
      </c>
      <c r="AL436" s="20">
        <f t="shared" si="134"/>
        <v>17683.2</v>
      </c>
      <c r="AM436" s="20">
        <f t="shared" si="134"/>
        <v>18212.400000000001</v>
      </c>
      <c r="AN436" s="20">
        <f t="shared" si="134"/>
        <v>18754.2</v>
      </c>
      <c r="AO436" s="20">
        <f t="shared" si="134"/>
        <v>19320.599999999999</v>
      </c>
      <c r="AP436" s="20">
        <f t="shared" si="134"/>
        <v>19895.400000000001</v>
      </c>
      <c r="AQ436" s="20">
        <f t="shared" si="134"/>
        <v>20494.800000000003</v>
      </c>
      <c r="AR436" s="20">
        <f t="shared" si="134"/>
        <v>21106.800000000003</v>
      </c>
      <c r="AS436" s="20">
        <f t="shared" si="134"/>
        <v>21743.4</v>
      </c>
      <c r="AT436" s="20">
        <f t="shared" si="134"/>
        <v>22392.6</v>
      </c>
      <c r="AU436" s="20">
        <f t="shared" si="134"/>
        <v>23066.400000000001</v>
      </c>
      <c r="AV436" s="20">
        <f t="shared" si="134"/>
        <v>23757</v>
      </c>
      <c r="AW436" s="20">
        <f t="shared" si="133"/>
        <v>24472.2</v>
      </c>
      <c r="AX436" s="20">
        <f t="shared" si="133"/>
        <v>25200</v>
      </c>
      <c r="AY436" s="20">
        <f t="shared" si="133"/>
        <v>25956.6</v>
      </c>
      <c r="AZ436" s="20">
        <f t="shared" si="133"/>
        <v>26742</v>
      </c>
      <c r="BA436" s="20">
        <f t="shared" si="133"/>
        <v>27544.2</v>
      </c>
      <c r="BB436" s="20">
        <f t="shared" si="133"/>
        <v>28371</v>
      </c>
      <c r="BC436" s="20">
        <f t="shared" si="133"/>
        <v>29214.600000000002</v>
      </c>
      <c r="BD436" s="20">
        <f t="shared" si="133"/>
        <v>30091.200000000001</v>
      </c>
      <c r="BE436" s="20">
        <f t="shared" si="133"/>
        <v>30996.6</v>
      </c>
      <c r="BF436" s="20">
        <f t="shared" si="133"/>
        <v>31930.799999999999</v>
      </c>
      <c r="BG436" s="20">
        <f t="shared" si="133"/>
        <v>32886</v>
      </c>
      <c r="BH436" s="20">
        <f t="shared" si="133"/>
        <v>33874.199999999997</v>
      </c>
      <c r="BI436" s="20">
        <f t="shared" si="133"/>
        <v>34891.199999999997</v>
      </c>
      <c r="BJ436" s="20">
        <f t="shared" si="133"/>
        <v>35929.199999999997</v>
      </c>
      <c r="BK436" s="20">
        <f t="shared" si="133"/>
        <v>37012.199999999997</v>
      </c>
      <c r="BL436" s="20">
        <f t="shared" si="128"/>
        <v>38120.400000000001</v>
      </c>
      <c r="BM436" s="20">
        <f t="shared" si="128"/>
        <v>39261.600000000006</v>
      </c>
      <c r="BN436" s="20">
        <f t="shared" si="128"/>
        <v>40452</v>
      </c>
      <c r="BO436" s="20">
        <f t="shared" si="128"/>
        <v>41663.399999999994</v>
      </c>
    </row>
    <row r="437" spans="1:67" x14ac:dyDescent="0.2">
      <c r="A437">
        <v>421</v>
      </c>
      <c r="B437" s="20">
        <f t="shared" si="132"/>
        <v>6352.3</v>
      </c>
      <c r="C437" s="20">
        <f t="shared" si="132"/>
        <v>6455.6600000000008</v>
      </c>
      <c r="D437" s="20">
        <f t="shared" si="132"/>
        <v>6534.39</v>
      </c>
      <c r="E437" s="20">
        <f t="shared" si="132"/>
        <v>6729.11</v>
      </c>
      <c r="F437" s="20">
        <f t="shared" si="132"/>
        <v>6928.04</v>
      </c>
      <c r="G437" s="22">
        <f t="shared" si="132"/>
        <v>7131.18</v>
      </c>
      <c r="H437" s="20">
        <f t="shared" si="132"/>
        <v>7321.6900000000005</v>
      </c>
      <c r="I437" s="20">
        <f t="shared" si="132"/>
        <v>7516.4100000000008</v>
      </c>
      <c r="J437" s="20">
        <f t="shared" si="132"/>
        <v>7744.18</v>
      </c>
      <c r="K437" s="20">
        <f t="shared" si="132"/>
        <v>7976.1600000000008</v>
      </c>
      <c r="L437" s="20">
        <f t="shared" si="132"/>
        <v>8212.3499999999985</v>
      </c>
      <c r="M437" s="20">
        <f t="shared" si="132"/>
        <v>8464.75</v>
      </c>
      <c r="N437" s="20">
        <f t="shared" si="132"/>
        <v>8721.36</v>
      </c>
      <c r="O437" s="20">
        <f t="shared" si="132"/>
        <v>8970.18</v>
      </c>
      <c r="P437" s="20">
        <f t="shared" si="132"/>
        <v>9251.42</v>
      </c>
      <c r="Q437" s="20">
        <f t="shared" si="132"/>
        <v>9524.869999999999</v>
      </c>
      <c r="R437" s="20">
        <f t="shared" si="131"/>
        <v>9802.5299999999988</v>
      </c>
      <c r="S437" s="20">
        <f t="shared" si="131"/>
        <v>10100.61</v>
      </c>
      <c r="T437" s="20">
        <f t="shared" si="131"/>
        <v>10402.9</v>
      </c>
      <c r="U437" s="20">
        <f t="shared" si="131"/>
        <v>10713.61</v>
      </c>
      <c r="V437" s="20">
        <f t="shared" si="131"/>
        <v>11040.529999999999</v>
      </c>
      <c r="W437" s="20">
        <f t="shared" si="131"/>
        <v>11363.869999999999</v>
      </c>
      <c r="X437" s="20">
        <f t="shared" si="131"/>
        <v>11703.42</v>
      </c>
      <c r="Y437" s="20">
        <f t="shared" si="131"/>
        <v>12063.39</v>
      </c>
      <c r="Z437" s="20">
        <f t="shared" si="131"/>
        <v>12419.78</v>
      </c>
      <c r="AA437" s="20">
        <f t="shared" si="131"/>
        <v>12796.59</v>
      </c>
      <c r="AB437" s="20">
        <f t="shared" si="131"/>
        <v>13177.61</v>
      </c>
      <c r="AC437" s="20">
        <f t="shared" si="131"/>
        <v>13579.050000000001</v>
      </c>
      <c r="AD437" s="20">
        <f t="shared" si="131"/>
        <v>13976.91</v>
      </c>
      <c r="AE437" s="20">
        <f t="shared" si="131"/>
        <v>14395.19</v>
      </c>
      <c r="AF437" s="20">
        <f t="shared" si="131"/>
        <v>14833.89</v>
      </c>
      <c r="AG437" s="20">
        <f t="shared" si="134"/>
        <v>15269.01</v>
      </c>
      <c r="AH437" s="20">
        <f t="shared" si="134"/>
        <v>15736.550000000001</v>
      </c>
      <c r="AI437" s="20">
        <f t="shared" si="134"/>
        <v>16204.72</v>
      </c>
      <c r="AJ437" s="20">
        <f t="shared" si="134"/>
        <v>16693.309999999998</v>
      </c>
      <c r="AK437" s="20">
        <f t="shared" si="134"/>
        <v>17190.32</v>
      </c>
      <c r="AL437" s="20">
        <f t="shared" si="134"/>
        <v>17711.96</v>
      </c>
      <c r="AM437" s="20">
        <f t="shared" si="134"/>
        <v>18242.02</v>
      </c>
      <c r="AN437" s="20">
        <f t="shared" si="134"/>
        <v>18784.71</v>
      </c>
      <c r="AO437" s="20">
        <f t="shared" si="134"/>
        <v>19352.03</v>
      </c>
      <c r="AP437" s="20">
        <f t="shared" si="134"/>
        <v>19927.769999999997</v>
      </c>
      <c r="AQ437" s="20">
        <f t="shared" si="134"/>
        <v>20528.14</v>
      </c>
      <c r="AR437" s="20">
        <f t="shared" si="134"/>
        <v>21141.14</v>
      </c>
      <c r="AS437" s="20">
        <f t="shared" si="134"/>
        <v>21778.769999999997</v>
      </c>
      <c r="AT437" s="20">
        <f t="shared" si="134"/>
        <v>22429.03</v>
      </c>
      <c r="AU437" s="20">
        <f t="shared" si="134"/>
        <v>23103.920000000002</v>
      </c>
      <c r="AV437" s="20">
        <f t="shared" si="134"/>
        <v>23795.65</v>
      </c>
      <c r="AW437" s="20">
        <f t="shared" si="133"/>
        <v>24512.010000000002</v>
      </c>
      <c r="AX437" s="20">
        <f t="shared" si="133"/>
        <v>25241</v>
      </c>
      <c r="AY437" s="20">
        <f t="shared" si="133"/>
        <v>25998.829999999998</v>
      </c>
      <c r="AZ437" s="20">
        <f t="shared" si="133"/>
        <v>26785.5</v>
      </c>
      <c r="BA437" s="20">
        <f t="shared" si="133"/>
        <v>27589.010000000002</v>
      </c>
      <c r="BB437" s="20">
        <f t="shared" si="133"/>
        <v>28417.149999999998</v>
      </c>
      <c r="BC437" s="20">
        <f t="shared" si="133"/>
        <v>29262.13</v>
      </c>
      <c r="BD437" s="20">
        <f t="shared" si="133"/>
        <v>30140.16</v>
      </c>
      <c r="BE437" s="20">
        <f t="shared" si="133"/>
        <v>31047.03</v>
      </c>
      <c r="BF437" s="20">
        <f t="shared" si="133"/>
        <v>31982.739999999998</v>
      </c>
      <c r="BG437" s="20">
        <f t="shared" si="133"/>
        <v>32939.5</v>
      </c>
      <c r="BH437" s="20">
        <f t="shared" si="133"/>
        <v>33929.31</v>
      </c>
      <c r="BI437" s="20">
        <f t="shared" si="133"/>
        <v>34947.96</v>
      </c>
      <c r="BJ437" s="20">
        <f t="shared" si="133"/>
        <v>35987.660000000003</v>
      </c>
      <c r="BK437" s="20">
        <f t="shared" si="133"/>
        <v>37072.410000000003</v>
      </c>
      <c r="BL437" s="20">
        <f t="shared" si="128"/>
        <v>38182.42</v>
      </c>
      <c r="BM437" s="20">
        <f t="shared" si="128"/>
        <v>39325.479999999996</v>
      </c>
      <c r="BN437" s="20">
        <f t="shared" si="128"/>
        <v>40517.800000000003</v>
      </c>
      <c r="BO437" s="20">
        <f t="shared" si="128"/>
        <v>41731.17</v>
      </c>
    </row>
    <row r="438" spans="1:67" x14ac:dyDescent="0.2">
      <c r="A438">
        <v>422</v>
      </c>
      <c r="B438" s="20">
        <f t="shared" si="132"/>
        <v>6362.6</v>
      </c>
      <c r="C438" s="20">
        <f t="shared" si="132"/>
        <v>6466.1200000000008</v>
      </c>
      <c r="D438" s="20">
        <f t="shared" si="132"/>
        <v>6544.98</v>
      </c>
      <c r="E438" s="20">
        <f t="shared" si="132"/>
        <v>6740.02</v>
      </c>
      <c r="F438" s="20">
        <f t="shared" si="132"/>
        <v>6939.28</v>
      </c>
      <c r="G438" s="22">
        <f t="shared" si="132"/>
        <v>7142.76</v>
      </c>
      <c r="H438" s="20">
        <f t="shared" si="132"/>
        <v>7333.58</v>
      </c>
      <c r="I438" s="20">
        <f t="shared" si="132"/>
        <v>7528.6200000000008</v>
      </c>
      <c r="J438" s="20">
        <f t="shared" si="132"/>
        <v>7756.76</v>
      </c>
      <c r="K438" s="20">
        <f t="shared" si="132"/>
        <v>7989.1200000000008</v>
      </c>
      <c r="L438" s="20">
        <f t="shared" si="132"/>
        <v>8225.7000000000007</v>
      </c>
      <c r="M438" s="20">
        <f t="shared" si="132"/>
        <v>8478.5</v>
      </c>
      <c r="N438" s="20">
        <f t="shared" si="132"/>
        <v>8735.52</v>
      </c>
      <c r="O438" s="20">
        <f t="shared" si="132"/>
        <v>8984.76</v>
      </c>
      <c r="P438" s="20">
        <f t="shared" si="132"/>
        <v>9266.4399999999987</v>
      </c>
      <c r="Q438" s="20">
        <f t="shared" si="132"/>
        <v>9540.34</v>
      </c>
      <c r="R438" s="20">
        <f t="shared" si="131"/>
        <v>9818.4599999999991</v>
      </c>
      <c r="S438" s="20">
        <f t="shared" si="131"/>
        <v>10117.02</v>
      </c>
      <c r="T438" s="20">
        <f t="shared" si="131"/>
        <v>10419.799999999999</v>
      </c>
      <c r="U438" s="20">
        <f t="shared" si="131"/>
        <v>10731.02</v>
      </c>
      <c r="V438" s="20">
        <f t="shared" si="131"/>
        <v>11058.46</v>
      </c>
      <c r="W438" s="20">
        <f t="shared" si="131"/>
        <v>11382.34</v>
      </c>
      <c r="X438" s="20">
        <f t="shared" si="131"/>
        <v>11722.439999999999</v>
      </c>
      <c r="Y438" s="20">
        <f t="shared" si="131"/>
        <v>12082.98</v>
      </c>
      <c r="Z438" s="20">
        <f t="shared" si="131"/>
        <v>12439.96</v>
      </c>
      <c r="AA438" s="20">
        <f t="shared" si="131"/>
        <v>12817.38</v>
      </c>
      <c r="AB438" s="20">
        <f t="shared" si="131"/>
        <v>13199.02</v>
      </c>
      <c r="AC438" s="20">
        <f t="shared" si="131"/>
        <v>13601.1</v>
      </c>
      <c r="AD438" s="20">
        <f t="shared" si="131"/>
        <v>13999.62</v>
      </c>
      <c r="AE438" s="20">
        <f t="shared" si="131"/>
        <v>14418.58</v>
      </c>
      <c r="AF438" s="20">
        <f t="shared" si="131"/>
        <v>14857.98</v>
      </c>
      <c r="AG438" s="20">
        <f t="shared" si="134"/>
        <v>15293.82</v>
      </c>
      <c r="AH438" s="20">
        <f t="shared" si="134"/>
        <v>15762.1</v>
      </c>
      <c r="AI438" s="20">
        <f t="shared" si="134"/>
        <v>16231.04</v>
      </c>
      <c r="AJ438" s="20">
        <f t="shared" si="134"/>
        <v>16720.419999999998</v>
      </c>
      <c r="AK438" s="20">
        <f t="shared" si="134"/>
        <v>17218.240000000002</v>
      </c>
      <c r="AL438" s="20">
        <f t="shared" si="134"/>
        <v>17740.72</v>
      </c>
      <c r="AM438" s="20">
        <f t="shared" si="134"/>
        <v>18271.64</v>
      </c>
      <c r="AN438" s="20">
        <f t="shared" si="134"/>
        <v>18815.22</v>
      </c>
      <c r="AO438" s="20">
        <f t="shared" si="134"/>
        <v>19383.46</v>
      </c>
      <c r="AP438" s="20">
        <f t="shared" si="134"/>
        <v>19960.14</v>
      </c>
      <c r="AQ438" s="20">
        <f t="shared" si="134"/>
        <v>20561.480000000003</v>
      </c>
      <c r="AR438" s="20">
        <f t="shared" si="134"/>
        <v>21175.480000000003</v>
      </c>
      <c r="AS438" s="20">
        <f t="shared" si="134"/>
        <v>21814.14</v>
      </c>
      <c r="AT438" s="20">
        <f t="shared" si="134"/>
        <v>22465.46</v>
      </c>
      <c r="AU438" s="20">
        <f t="shared" si="134"/>
        <v>23141.440000000002</v>
      </c>
      <c r="AV438" s="20">
        <f t="shared" si="134"/>
        <v>23834.3</v>
      </c>
      <c r="AW438" s="20">
        <f t="shared" si="133"/>
        <v>24551.82</v>
      </c>
      <c r="AX438" s="20">
        <f t="shared" si="133"/>
        <v>25282</v>
      </c>
      <c r="AY438" s="20">
        <f t="shared" si="133"/>
        <v>26041.059999999998</v>
      </c>
      <c r="AZ438" s="20">
        <f t="shared" si="133"/>
        <v>26829</v>
      </c>
      <c r="BA438" s="20">
        <f t="shared" si="133"/>
        <v>27633.82</v>
      </c>
      <c r="BB438" s="20">
        <f t="shared" si="133"/>
        <v>28463.3</v>
      </c>
      <c r="BC438" s="20">
        <f t="shared" si="133"/>
        <v>29309.66</v>
      </c>
      <c r="BD438" s="20">
        <f t="shared" si="133"/>
        <v>30189.119999999999</v>
      </c>
      <c r="BE438" s="20">
        <f t="shared" si="133"/>
        <v>31097.46</v>
      </c>
      <c r="BF438" s="20">
        <f t="shared" si="133"/>
        <v>32034.68</v>
      </c>
      <c r="BG438" s="20">
        <f t="shared" si="133"/>
        <v>32993</v>
      </c>
      <c r="BH438" s="20">
        <f t="shared" si="133"/>
        <v>33984.42</v>
      </c>
      <c r="BI438" s="20">
        <f t="shared" si="133"/>
        <v>35004.720000000001</v>
      </c>
      <c r="BJ438" s="20">
        <f t="shared" si="133"/>
        <v>36046.119999999995</v>
      </c>
      <c r="BK438" s="20">
        <f t="shared" si="133"/>
        <v>37132.619999999995</v>
      </c>
      <c r="BL438" s="20">
        <f t="shared" si="128"/>
        <v>38244.44</v>
      </c>
      <c r="BM438" s="20">
        <f t="shared" si="128"/>
        <v>39389.360000000001</v>
      </c>
      <c r="BN438" s="20">
        <f t="shared" si="128"/>
        <v>40583.599999999999</v>
      </c>
      <c r="BO438" s="20">
        <f t="shared" si="128"/>
        <v>41798.94</v>
      </c>
    </row>
    <row r="439" spans="1:67" x14ac:dyDescent="0.2">
      <c r="A439">
        <v>423</v>
      </c>
      <c r="B439" s="20">
        <f t="shared" si="132"/>
        <v>6372.9000000000005</v>
      </c>
      <c r="C439" s="20">
        <f t="shared" si="132"/>
        <v>6476.58</v>
      </c>
      <c r="D439" s="20">
        <f t="shared" si="132"/>
        <v>6555.57</v>
      </c>
      <c r="E439" s="20">
        <f t="shared" si="132"/>
        <v>6750.93</v>
      </c>
      <c r="F439" s="20">
        <f t="shared" si="132"/>
        <v>6950.52</v>
      </c>
      <c r="G439" s="22">
        <f t="shared" si="132"/>
        <v>7154.34</v>
      </c>
      <c r="H439" s="20">
        <f t="shared" si="132"/>
        <v>7345.47</v>
      </c>
      <c r="I439" s="20">
        <f t="shared" si="132"/>
        <v>7540.83</v>
      </c>
      <c r="J439" s="20">
        <f t="shared" si="132"/>
        <v>7769.34</v>
      </c>
      <c r="K439" s="20">
        <f t="shared" si="132"/>
        <v>8002.08</v>
      </c>
      <c r="L439" s="20">
        <f t="shared" si="132"/>
        <v>8239.0499999999993</v>
      </c>
      <c r="M439" s="20">
        <f t="shared" si="132"/>
        <v>8492.25</v>
      </c>
      <c r="N439" s="20">
        <f t="shared" si="132"/>
        <v>8749.68</v>
      </c>
      <c r="O439" s="20">
        <f t="shared" si="132"/>
        <v>8999.34</v>
      </c>
      <c r="P439" s="20">
        <f t="shared" si="132"/>
        <v>9281.4599999999991</v>
      </c>
      <c r="Q439" s="20">
        <f t="shared" si="132"/>
        <v>9555.8100000000013</v>
      </c>
      <c r="R439" s="20">
        <f t="shared" si="131"/>
        <v>9834.39</v>
      </c>
      <c r="S439" s="20">
        <f t="shared" si="131"/>
        <v>10133.43</v>
      </c>
      <c r="T439" s="20">
        <f t="shared" si="131"/>
        <v>10436.700000000001</v>
      </c>
      <c r="U439" s="20">
        <f t="shared" si="131"/>
        <v>10748.43</v>
      </c>
      <c r="V439" s="20">
        <f t="shared" si="131"/>
        <v>11076.39</v>
      </c>
      <c r="W439" s="20">
        <f t="shared" si="131"/>
        <v>11400.81</v>
      </c>
      <c r="X439" s="20">
        <f t="shared" si="131"/>
        <v>11741.46</v>
      </c>
      <c r="Y439" s="20">
        <f t="shared" si="131"/>
        <v>12102.57</v>
      </c>
      <c r="Z439" s="20">
        <f t="shared" si="131"/>
        <v>12460.14</v>
      </c>
      <c r="AA439" s="20">
        <f t="shared" si="131"/>
        <v>12838.17</v>
      </c>
      <c r="AB439" s="20">
        <f t="shared" si="131"/>
        <v>13220.43</v>
      </c>
      <c r="AC439" s="20">
        <f t="shared" si="131"/>
        <v>13623.15</v>
      </c>
      <c r="AD439" s="20">
        <f t="shared" si="131"/>
        <v>14022.33</v>
      </c>
      <c r="AE439" s="20">
        <f t="shared" si="131"/>
        <v>14441.97</v>
      </c>
      <c r="AF439" s="20">
        <f t="shared" si="131"/>
        <v>14882.07</v>
      </c>
      <c r="AG439" s="20">
        <f t="shared" si="134"/>
        <v>15318.63</v>
      </c>
      <c r="AH439" s="20">
        <f t="shared" si="134"/>
        <v>15787.65</v>
      </c>
      <c r="AI439" s="20">
        <f t="shared" si="134"/>
        <v>16257.36</v>
      </c>
      <c r="AJ439" s="20">
        <f t="shared" si="134"/>
        <v>16747.53</v>
      </c>
      <c r="AK439" s="20">
        <f t="shared" si="134"/>
        <v>17246.16</v>
      </c>
      <c r="AL439" s="20">
        <f t="shared" si="134"/>
        <v>17769.480000000003</v>
      </c>
      <c r="AM439" s="20">
        <f t="shared" si="134"/>
        <v>18301.260000000002</v>
      </c>
      <c r="AN439" s="20">
        <f t="shared" si="134"/>
        <v>18845.730000000003</v>
      </c>
      <c r="AO439" s="20">
        <f t="shared" si="134"/>
        <v>19414.89</v>
      </c>
      <c r="AP439" s="20">
        <f t="shared" si="134"/>
        <v>19992.509999999998</v>
      </c>
      <c r="AQ439" s="20">
        <f t="shared" si="134"/>
        <v>20594.82</v>
      </c>
      <c r="AR439" s="20">
        <f t="shared" si="134"/>
        <v>21209.82</v>
      </c>
      <c r="AS439" s="20">
        <f t="shared" si="134"/>
        <v>21849.51</v>
      </c>
      <c r="AT439" s="20">
        <f t="shared" si="134"/>
        <v>22501.89</v>
      </c>
      <c r="AU439" s="20">
        <f t="shared" si="134"/>
        <v>23178.959999999999</v>
      </c>
      <c r="AV439" s="20">
        <f t="shared" si="134"/>
        <v>23872.949999999997</v>
      </c>
      <c r="AW439" s="20">
        <f t="shared" si="133"/>
        <v>24591.63</v>
      </c>
      <c r="AX439" s="20">
        <f t="shared" si="133"/>
        <v>25323</v>
      </c>
      <c r="AY439" s="20">
        <f t="shared" si="133"/>
        <v>26083.289999999997</v>
      </c>
      <c r="AZ439" s="20">
        <f t="shared" si="133"/>
        <v>26872.5</v>
      </c>
      <c r="BA439" s="20">
        <f t="shared" si="133"/>
        <v>27678.63</v>
      </c>
      <c r="BB439" s="20">
        <f t="shared" si="133"/>
        <v>28509.45</v>
      </c>
      <c r="BC439" s="20">
        <f t="shared" si="133"/>
        <v>29357.19</v>
      </c>
      <c r="BD439" s="20">
        <f t="shared" si="133"/>
        <v>30238.080000000002</v>
      </c>
      <c r="BE439" s="20">
        <f t="shared" si="133"/>
        <v>31147.89</v>
      </c>
      <c r="BF439" s="20">
        <f t="shared" si="133"/>
        <v>32086.62</v>
      </c>
      <c r="BG439" s="20">
        <f t="shared" si="133"/>
        <v>33046.5</v>
      </c>
      <c r="BH439" s="20">
        <f t="shared" si="133"/>
        <v>34039.53</v>
      </c>
      <c r="BI439" s="20">
        <f t="shared" si="133"/>
        <v>35061.479999999996</v>
      </c>
      <c r="BJ439" s="20">
        <f t="shared" si="133"/>
        <v>36104.58</v>
      </c>
      <c r="BK439" s="20">
        <f t="shared" si="133"/>
        <v>37192.83</v>
      </c>
      <c r="BL439" s="20">
        <f t="shared" si="128"/>
        <v>38306.460000000006</v>
      </c>
      <c r="BM439" s="20">
        <f t="shared" si="128"/>
        <v>39453.240000000005</v>
      </c>
      <c r="BN439" s="20">
        <f t="shared" si="128"/>
        <v>40649.399999999994</v>
      </c>
      <c r="BO439" s="20">
        <f t="shared" si="128"/>
        <v>41866.71</v>
      </c>
    </row>
    <row r="440" spans="1:67" x14ac:dyDescent="0.2">
      <c r="A440">
        <v>424</v>
      </c>
      <c r="B440" s="20">
        <f t="shared" si="132"/>
        <v>6383.2000000000007</v>
      </c>
      <c r="C440" s="20">
        <f t="shared" si="132"/>
        <v>6487.04</v>
      </c>
      <c r="D440" s="20">
        <f t="shared" si="132"/>
        <v>6566.16</v>
      </c>
      <c r="E440" s="20">
        <f t="shared" si="132"/>
        <v>6761.84</v>
      </c>
      <c r="F440" s="20">
        <f t="shared" si="132"/>
        <v>6961.76</v>
      </c>
      <c r="G440" s="22">
        <f t="shared" si="132"/>
        <v>7165.92</v>
      </c>
      <c r="H440" s="20">
        <f t="shared" si="132"/>
        <v>7357.3600000000006</v>
      </c>
      <c r="I440" s="20">
        <f t="shared" si="132"/>
        <v>7553.04</v>
      </c>
      <c r="J440" s="20">
        <f t="shared" si="132"/>
        <v>7781.92</v>
      </c>
      <c r="K440" s="20">
        <f t="shared" si="132"/>
        <v>8015.04</v>
      </c>
      <c r="L440" s="20">
        <f t="shared" si="132"/>
        <v>8252.4</v>
      </c>
      <c r="M440" s="20">
        <f t="shared" si="132"/>
        <v>8506</v>
      </c>
      <c r="N440" s="20">
        <f t="shared" si="132"/>
        <v>8763.84</v>
      </c>
      <c r="O440" s="20">
        <f t="shared" si="132"/>
        <v>9013.92</v>
      </c>
      <c r="P440" s="20">
        <f t="shared" si="132"/>
        <v>9296.48</v>
      </c>
      <c r="Q440" s="20">
        <f t="shared" ref="Q440:AF455" si="135">IF((Q$8+(Q$9*$A440))&lt;Q$12,Q$12,Q$8+(Q$9*$A440))</f>
        <v>9571.2800000000007</v>
      </c>
      <c r="R440" s="20">
        <f t="shared" si="135"/>
        <v>9850.32</v>
      </c>
      <c r="S440" s="20">
        <f t="shared" si="135"/>
        <v>10149.84</v>
      </c>
      <c r="T440" s="20">
        <f t="shared" si="135"/>
        <v>10453.599999999999</v>
      </c>
      <c r="U440" s="20">
        <f t="shared" si="135"/>
        <v>10765.84</v>
      </c>
      <c r="V440" s="20">
        <f t="shared" si="135"/>
        <v>11094.32</v>
      </c>
      <c r="W440" s="20">
        <f t="shared" si="135"/>
        <v>11419.279999999999</v>
      </c>
      <c r="X440" s="20">
        <f t="shared" si="135"/>
        <v>11760.48</v>
      </c>
      <c r="Y440" s="20">
        <f t="shared" si="135"/>
        <v>12122.16</v>
      </c>
      <c r="Z440" s="20">
        <f t="shared" si="135"/>
        <v>12480.32</v>
      </c>
      <c r="AA440" s="20">
        <f t="shared" si="135"/>
        <v>12858.96</v>
      </c>
      <c r="AB440" s="20">
        <f t="shared" si="135"/>
        <v>13241.84</v>
      </c>
      <c r="AC440" s="20">
        <f t="shared" si="135"/>
        <v>13645.2</v>
      </c>
      <c r="AD440" s="20">
        <f t="shared" si="135"/>
        <v>14045.04</v>
      </c>
      <c r="AE440" s="20">
        <f t="shared" si="135"/>
        <v>14465.36</v>
      </c>
      <c r="AF440" s="20">
        <f t="shared" si="135"/>
        <v>14906.16</v>
      </c>
      <c r="AG440" s="20">
        <f t="shared" si="134"/>
        <v>15343.439999999999</v>
      </c>
      <c r="AH440" s="20">
        <f t="shared" si="134"/>
        <v>15813.2</v>
      </c>
      <c r="AI440" s="20">
        <f t="shared" si="134"/>
        <v>16283.68</v>
      </c>
      <c r="AJ440" s="20">
        <f t="shared" si="134"/>
        <v>16774.64</v>
      </c>
      <c r="AK440" s="20">
        <f t="shared" si="134"/>
        <v>17274.080000000002</v>
      </c>
      <c r="AL440" s="20">
        <f t="shared" si="134"/>
        <v>17798.239999999998</v>
      </c>
      <c r="AM440" s="20">
        <f t="shared" si="134"/>
        <v>18330.88</v>
      </c>
      <c r="AN440" s="20">
        <f t="shared" si="134"/>
        <v>18876.239999999998</v>
      </c>
      <c r="AO440" s="20">
        <f t="shared" si="134"/>
        <v>19446.32</v>
      </c>
      <c r="AP440" s="20">
        <f t="shared" si="134"/>
        <v>20024.879999999997</v>
      </c>
      <c r="AQ440" s="20">
        <f t="shared" si="134"/>
        <v>20628.160000000003</v>
      </c>
      <c r="AR440" s="20">
        <f t="shared" si="134"/>
        <v>21244.160000000003</v>
      </c>
      <c r="AS440" s="20">
        <f t="shared" si="134"/>
        <v>21884.879999999997</v>
      </c>
      <c r="AT440" s="20">
        <f t="shared" si="134"/>
        <v>22538.32</v>
      </c>
      <c r="AU440" s="20">
        <f t="shared" si="134"/>
        <v>23216.480000000003</v>
      </c>
      <c r="AV440" s="20">
        <f t="shared" si="134"/>
        <v>23911.599999999999</v>
      </c>
      <c r="AW440" s="20">
        <f t="shared" si="133"/>
        <v>24631.440000000002</v>
      </c>
      <c r="AX440" s="20">
        <f t="shared" si="133"/>
        <v>25364</v>
      </c>
      <c r="AY440" s="20">
        <f t="shared" si="133"/>
        <v>26125.52</v>
      </c>
      <c r="AZ440" s="20">
        <f t="shared" si="133"/>
        <v>26916</v>
      </c>
      <c r="BA440" s="20">
        <f t="shared" si="133"/>
        <v>27723.440000000002</v>
      </c>
      <c r="BB440" s="20">
        <f t="shared" si="133"/>
        <v>28555.599999999999</v>
      </c>
      <c r="BC440" s="20">
        <f t="shared" si="133"/>
        <v>29404.720000000001</v>
      </c>
      <c r="BD440" s="20">
        <f t="shared" si="133"/>
        <v>30287.040000000001</v>
      </c>
      <c r="BE440" s="20">
        <f t="shared" si="133"/>
        <v>31198.32</v>
      </c>
      <c r="BF440" s="20">
        <f t="shared" si="133"/>
        <v>32138.559999999998</v>
      </c>
      <c r="BG440" s="20">
        <f t="shared" si="133"/>
        <v>33100</v>
      </c>
      <c r="BH440" s="20">
        <f t="shared" si="133"/>
        <v>34094.639999999999</v>
      </c>
      <c r="BI440" s="20">
        <f t="shared" si="133"/>
        <v>35118.239999999998</v>
      </c>
      <c r="BJ440" s="20">
        <f t="shared" si="133"/>
        <v>36163.040000000001</v>
      </c>
      <c r="BK440" s="20">
        <f t="shared" si="133"/>
        <v>37253.040000000001</v>
      </c>
      <c r="BL440" s="20">
        <f t="shared" si="128"/>
        <v>38368.479999999996</v>
      </c>
      <c r="BM440" s="20">
        <f t="shared" si="128"/>
        <v>39517.120000000003</v>
      </c>
      <c r="BN440" s="20">
        <f t="shared" si="128"/>
        <v>40715.199999999997</v>
      </c>
      <c r="BO440" s="20">
        <f t="shared" si="128"/>
        <v>41934.479999999996</v>
      </c>
    </row>
    <row r="441" spans="1:67" x14ac:dyDescent="0.2">
      <c r="A441">
        <v>425</v>
      </c>
      <c r="B441" s="20">
        <f t="shared" ref="B441:Q456" si="136">IF((B$8+(B$9*$A441))&lt;B$12,B$12,B$8+(B$9*$A441))</f>
        <v>6393.5</v>
      </c>
      <c r="C441" s="20">
        <f t="shared" si="136"/>
        <v>6497.5</v>
      </c>
      <c r="D441" s="20">
        <f t="shared" si="136"/>
        <v>6576.75</v>
      </c>
      <c r="E441" s="20">
        <f t="shared" si="136"/>
        <v>6772.75</v>
      </c>
      <c r="F441" s="20">
        <f t="shared" si="136"/>
        <v>6973</v>
      </c>
      <c r="G441" s="22">
        <f t="shared" si="136"/>
        <v>7177.5</v>
      </c>
      <c r="H441" s="20">
        <f t="shared" si="136"/>
        <v>7369.25</v>
      </c>
      <c r="I441" s="20">
        <f t="shared" si="136"/>
        <v>7565.25</v>
      </c>
      <c r="J441" s="20">
        <f t="shared" si="136"/>
        <v>7794.5</v>
      </c>
      <c r="K441" s="20">
        <f t="shared" si="136"/>
        <v>8028</v>
      </c>
      <c r="L441" s="20">
        <f t="shared" si="136"/>
        <v>8265.75</v>
      </c>
      <c r="M441" s="20">
        <f t="shared" si="136"/>
        <v>8519.75</v>
      </c>
      <c r="N441" s="20">
        <f t="shared" si="136"/>
        <v>8778</v>
      </c>
      <c r="O441" s="20">
        <f t="shared" si="136"/>
        <v>9028.5</v>
      </c>
      <c r="P441" s="20">
        <f t="shared" si="136"/>
        <v>9311.5</v>
      </c>
      <c r="Q441" s="20">
        <f t="shared" si="136"/>
        <v>9586.75</v>
      </c>
      <c r="R441" s="20">
        <f t="shared" si="135"/>
        <v>9866.25</v>
      </c>
      <c r="S441" s="20">
        <f t="shared" si="135"/>
        <v>10166.25</v>
      </c>
      <c r="T441" s="20">
        <f t="shared" si="135"/>
        <v>10470.5</v>
      </c>
      <c r="U441" s="20">
        <f t="shared" si="135"/>
        <v>10783.25</v>
      </c>
      <c r="V441" s="20">
        <f t="shared" si="135"/>
        <v>11112.25</v>
      </c>
      <c r="W441" s="20">
        <f t="shared" si="135"/>
        <v>11437.75</v>
      </c>
      <c r="X441" s="20">
        <f t="shared" si="135"/>
        <v>11779.5</v>
      </c>
      <c r="Y441" s="20">
        <f t="shared" si="135"/>
        <v>12141.75</v>
      </c>
      <c r="Z441" s="20">
        <f t="shared" si="135"/>
        <v>12500.5</v>
      </c>
      <c r="AA441" s="20">
        <f t="shared" si="135"/>
        <v>12879.75</v>
      </c>
      <c r="AB441" s="20">
        <f t="shared" si="135"/>
        <v>13263.25</v>
      </c>
      <c r="AC441" s="20">
        <f t="shared" si="135"/>
        <v>13667.25</v>
      </c>
      <c r="AD441" s="20">
        <f t="shared" si="135"/>
        <v>14067.75</v>
      </c>
      <c r="AE441" s="20">
        <f t="shared" si="135"/>
        <v>14488.75</v>
      </c>
      <c r="AF441" s="20">
        <f t="shared" si="135"/>
        <v>14930.25</v>
      </c>
      <c r="AG441" s="20">
        <f t="shared" si="134"/>
        <v>15368.25</v>
      </c>
      <c r="AH441" s="20">
        <f t="shared" si="134"/>
        <v>15838.75</v>
      </c>
      <c r="AI441" s="20">
        <f t="shared" si="134"/>
        <v>16310</v>
      </c>
      <c r="AJ441" s="20">
        <f t="shared" si="134"/>
        <v>16801.75</v>
      </c>
      <c r="AK441" s="20">
        <f t="shared" si="134"/>
        <v>17302</v>
      </c>
      <c r="AL441" s="20">
        <f t="shared" si="134"/>
        <v>17827</v>
      </c>
      <c r="AM441" s="20">
        <f t="shared" si="134"/>
        <v>18360.5</v>
      </c>
      <c r="AN441" s="20">
        <f t="shared" si="134"/>
        <v>18906.75</v>
      </c>
      <c r="AO441" s="20">
        <f t="shared" si="134"/>
        <v>19477.75</v>
      </c>
      <c r="AP441" s="20">
        <f t="shared" si="134"/>
        <v>20057.25</v>
      </c>
      <c r="AQ441" s="20">
        <f t="shared" si="134"/>
        <v>20661.5</v>
      </c>
      <c r="AR441" s="20">
        <f t="shared" si="134"/>
        <v>21278.5</v>
      </c>
      <c r="AS441" s="20">
        <f t="shared" si="134"/>
        <v>21920.25</v>
      </c>
      <c r="AT441" s="20">
        <f t="shared" si="134"/>
        <v>22574.75</v>
      </c>
      <c r="AU441" s="20">
        <f t="shared" si="134"/>
        <v>23254</v>
      </c>
      <c r="AV441" s="20">
        <f t="shared" si="134"/>
        <v>23950.25</v>
      </c>
      <c r="AW441" s="20">
        <f t="shared" si="133"/>
        <v>24671.25</v>
      </c>
      <c r="AX441" s="20">
        <f t="shared" si="133"/>
        <v>25405</v>
      </c>
      <c r="AY441" s="20">
        <f t="shared" si="133"/>
        <v>26167.75</v>
      </c>
      <c r="AZ441" s="20">
        <f t="shared" si="133"/>
        <v>26959.5</v>
      </c>
      <c r="BA441" s="20">
        <f t="shared" si="133"/>
        <v>27768.25</v>
      </c>
      <c r="BB441" s="20">
        <f t="shared" si="133"/>
        <v>28601.75</v>
      </c>
      <c r="BC441" s="20">
        <f t="shared" si="133"/>
        <v>29452.25</v>
      </c>
      <c r="BD441" s="20">
        <f t="shared" si="133"/>
        <v>30336</v>
      </c>
      <c r="BE441" s="20">
        <f t="shared" si="133"/>
        <v>31248.75</v>
      </c>
      <c r="BF441" s="20">
        <f t="shared" si="133"/>
        <v>32190.5</v>
      </c>
      <c r="BG441" s="20">
        <f t="shared" si="133"/>
        <v>33153.5</v>
      </c>
      <c r="BH441" s="20">
        <f t="shared" si="133"/>
        <v>34149.75</v>
      </c>
      <c r="BI441" s="20">
        <f t="shared" si="133"/>
        <v>35175</v>
      </c>
      <c r="BJ441" s="20">
        <f t="shared" si="133"/>
        <v>36221.5</v>
      </c>
      <c r="BK441" s="20">
        <f t="shared" si="133"/>
        <v>37313.25</v>
      </c>
      <c r="BL441" s="20">
        <f t="shared" si="128"/>
        <v>38430.5</v>
      </c>
      <c r="BM441" s="20">
        <f t="shared" si="128"/>
        <v>39581</v>
      </c>
      <c r="BN441" s="20">
        <f t="shared" si="128"/>
        <v>40781</v>
      </c>
      <c r="BO441" s="20">
        <f t="shared" si="128"/>
        <v>42002.25</v>
      </c>
    </row>
    <row r="442" spans="1:67" x14ac:dyDescent="0.2">
      <c r="A442">
        <v>426</v>
      </c>
      <c r="B442" s="20">
        <f t="shared" si="136"/>
        <v>6403.8</v>
      </c>
      <c r="C442" s="20">
        <f t="shared" si="136"/>
        <v>6507.96</v>
      </c>
      <c r="D442" s="20">
        <f t="shared" si="136"/>
        <v>6587.34</v>
      </c>
      <c r="E442" s="20">
        <f t="shared" si="136"/>
        <v>6783.66</v>
      </c>
      <c r="F442" s="20">
        <f t="shared" si="136"/>
        <v>6984.24</v>
      </c>
      <c r="G442" s="22">
        <f t="shared" si="136"/>
        <v>7189.08</v>
      </c>
      <c r="H442" s="20">
        <f t="shared" si="136"/>
        <v>7381.14</v>
      </c>
      <c r="I442" s="20">
        <f t="shared" si="136"/>
        <v>7577.46</v>
      </c>
      <c r="J442" s="20">
        <f t="shared" si="136"/>
        <v>7807.08</v>
      </c>
      <c r="K442" s="20">
        <f t="shared" si="136"/>
        <v>8040.96</v>
      </c>
      <c r="L442" s="20">
        <f t="shared" si="136"/>
        <v>8279.0999999999985</v>
      </c>
      <c r="M442" s="20">
        <f t="shared" si="136"/>
        <v>8533.5</v>
      </c>
      <c r="N442" s="20">
        <f t="shared" si="136"/>
        <v>8792.16</v>
      </c>
      <c r="O442" s="20">
        <f t="shared" si="136"/>
        <v>9043.08</v>
      </c>
      <c r="P442" s="20">
        <f t="shared" si="136"/>
        <v>9326.52</v>
      </c>
      <c r="Q442" s="20">
        <f t="shared" si="136"/>
        <v>9602.2200000000012</v>
      </c>
      <c r="R442" s="20">
        <f t="shared" si="135"/>
        <v>9882.18</v>
      </c>
      <c r="S442" s="20">
        <f t="shared" si="135"/>
        <v>10182.66</v>
      </c>
      <c r="T442" s="20">
        <f t="shared" si="135"/>
        <v>10487.4</v>
      </c>
      <c r="U442" s="20">
        <f t="shared" si="135"/>
        <v>10800.66</v>
      </c>
      <c r="V442" s="20">
        <f t="shared" si="135"/>
        <v>11130.18</v>
      </c>
      <c r="W442" s="20">
        <f t="shared" si="135"/>
        <v>11456.22</v>
      </c>
      <c r="X442" s="20">
        <f t="shared" si="135"/>
        <v>11798.52</v>
      </c>
      <c r="Y442" s="20">
        <f t="shared" si="135"/>
        <v>12161.34</v>
      </c>
      <c r="Z442" s="20">
        <f t="shared" si="135"/>
        <v>12520.68</v>
      </c>
      <c r="AA442" s="20">
        <f t="shared" si="135"/>
        <v>12900.539999999999</v>
      </c>
      <c r="AB442" s="20">
        <f t="shared" si="135"/>
        <v>13284.66</v>
      </c>
      <c r="AC442" s="20">
        <f t="shared" si="135"/>
        <v>13689.300000000001</v>
      </c>
      <c r="AD442" s="20">
        <f t="shared" si="135"/>
        <v>14090.460000000001</v>
      </c>
      <c r="AE442" s="20">
        <f t="shared" si="135"/>
        <v>14512.14</v>
      </c>
      <c r="AF442" s="20">
        <f t="shared" si="135"/>
        <v>14954.34</v>
      </c>
      <c r="AG442" s="20">
        <f t="shared" si="134"/>
        <v>15393.06</v>
      </c>
      <c r="AH442" s="20">
        <f t="shared" si="134"/>
        <v>15864.300000000001</v>
      </c>
      <c r="AI442" s="20">
        <f t="shared" si="134"/>
        <v>16336.32</v>
      </c>
      <c r="AJ442" s="20">
        <f t="shared" si="134"/>
        <v>16828.86</v>
      </c>
      <c r="AK442" s="20">
        <f t="shared" si="134"/>
        <v>17329.919999999998</v>
      </c>
      <c r="AL442" s="20">
        <f t="shared" si="134"/>
        <v>17855.760000000002</v>
      </c>
      <c r="AM442" s="20">
        <f t="shared" si="134"/>
        <v>18390.120000000003</v>
      </c>
      <c r="AN442" s="20">
        <f t="shared" si="134"/>
        <v>18937.260000000002</v>
      </c>
      <c r="AO442" s="20">
        <f t="shared" si="134"/>
        <v>19509.18</v>
      </c>
      <c r="AP442" s="20">
        <f t="shared" si="134"/>
        <v>20089.62</v>
      </c>
      <c r="AQ442" s="20">
        <f t="shared" si="134"/>
        <v>20694.840000000004</v>
      </c>
      <c r="AR442" s="20">
        <f t="shared" si="134"/>
        <v>21312.840000000004</v>
      </c>
      <c r="AS442" s="20">
        <f t="shared" si="134"/>
        <v>21955.62</v>
      </c>
      <c r="AT442" s="20">
        <f t="shared" si="134"/>
        <v>22611.18</v>
      </c>
      <c r="AU442" s="20">
        <f t="shared" si="134"/>
        <v>23291.52</v>
      </c>
      <c r="AV442" s="20">
        <f t="shared" si="134"/>
        <v>23988.899999999998</v>
      </c>
      <c r="AW442" s="20">
        <f t="shared" si="133"/>
        <v>24711.06</v>
      </c>
      <c r="AX442" s="20">
        <f t="shared" si="133"/>
        <v>25446</v>
      </c>
      <c r="AY442" s="20">
        <f t="shared" si="133"/>
        <v>26209.98</v>
      </c>
      <c r="AZ442" s="20">
        <f t="shared" si="133"/>
        <v>27003</v>
      </c>
      <c r="BA442" s="20">
        <f t="shared" si="133"/>
        <v>27813.06</v>
      </c>
      <c r="BB442" s="20">
        <f t="shared" si="133"/>
        <v>28647.899999999998</v>
      </c>
      <c r="BC442" s="20">
        <f t="shared" si="133"/>
        <v>29499.78</v>
      </c>
      <c r="BD442" s="20">
        <f t="shared" si="133"/>
        <v>30384.959999999999</v>
      </c>
      <c r="BE442" s="20">
        <f t="shared" si="133"/>
        <v>31299.18</v>
      </c>
      <c r="BF442" s="20">
        <f t="shared" si="133"/>
        <v>32242.44</v>
      </c>
      <c r="BG442" s="20">
        <f t="shared" si="133"/>
        <v>33207</v>
      </c>
      <c r="BH442" s="20">
        <f t="shared" si="133"/>
        <v>34204.86</v>
      </c>
      <c r="BI442" s="20">
        <f t="shared" si="133"/>
        <v>35231.759999999995</v>
      </c>
      <c r="BJ442" s="20">
        <f t="shared" si="133"/>
        <v>36279.96</v>
      </c>
      <c r="BK442" s="20">
        <f t="shared" si="133"/>
        <v>37373.46</v>
      </c>
      <c r="BL442" s="20">
        <f t="shared" si="128"/>
        <v>38492.520000000004</v>
      </c>
      <c r="BM442" s="20">
        <f t="shared" si="128"/>
        <v>39644.880000000005</v>
      </c>
      <c r="BN442" s="20">
        <f t="shared" si="128"/>
        <v>40846.800000000003</v>
      </c>
      <c r="BO442" s="20">
        <f t="shared" si="128"/>
        <v>42070.02</v>
      </c>
    </row>
    <row r="443" spans="1:67" x14ac:dyDescent="0.2">
      <c r="A443">
        <v>427</v>
      </c>
      <c r="B443" s="20">
        <f t="shared" si="136"/>
        <v>6414.1</v>
      </c>
      <c r="C443" s="20">
        <f t="shared" si="136"/>
        <v>6518.42</v>
      </c>
      <c r="D443" s="20">
        <f t="shared" si="136"/>
        <v>6597.93</v>
      </c>
      <c r="E443" s="20">
        <f t="shared" si="136"/>
        <v>6794.57</v>
      </c>
      <c r="F443" s="20">
        <f t="shared" si="136"/>
        <v>6995.4800000000005</v>
      </c>
      <c r="G443" s="22">
        <f t="shared" si="136"/>
        <v>7200.66</v>
      </c>
      <c r="H443" s="20">
        <f t="shared" si="136"/>
        <v>7393.0300000000007</v>
      </c>
      <c r="I443" s="20">
        <f t="shared" si="136"/>
        <v>7589.67</v>
      </c>
      <c r="J443" s="20">
        <f t="shared" si="136"/>
        <v>7819.66</v>
      </c>
      <c r="K443" s="20">
        <f t="shared" si="136"/>
        <v>8053.92</v>
      </c>
      <c r="L443" s="20">
        <f t="shared" si="136"/>
        <v>8292.4500000000007</v>
      </c>
      <c r="M443" s="20">
        <f t="shared" si="136"/>
        <v>8547.25</v>
      </c>
      <c r="N443" s="20">
        <f t="shared" si="136"/>
        <v>8806.32</v>
      </c>
      <c r="O443" s="20">
        <f t="shared" si="136"/>
        <v>9057.66</v>
      </c>
      <c r="P443" s="20">
        <f t="shared" si="136"/>
        <v>9341.5400000000009</v>
      </c>
      <c r="Q443" s="20">
        <f t="shared" si="136"/>
        <v>9617.69</v>
      </c>
      <c r="R443" s="20">
        <f t="shared" si="135"/>
        <v>9898.11</v>
      </c>
      <c r="S443" s="20">
        <f t="shared" si="135"/>
        <v>10199.07</v>
      </c>
      <c r="T443" s="20">
        <f t="shared" si="135"/>
        <v>10504.3</v>
      </c>
      <c r="U443" s="20">
        <f t="shared" si="135"/>
        <v>10818.07</v>
      </c>
      <c r="V443" s="20">
        <f t="shared" si="135"/>
        <v>11148.11</v>
      </c>
      <c r="W443" s="20">
        <f t="shared" si="135"/>
        <v>11474.689999999999</v>
      </c>
      <c r="X443" s="20">
        <f t="shared" si="135"/>
        <v>11817.54</v>
      </c>
      <c r="Y443" s="20">
        <f t="shared" si="135"/>
        <v>12180.93</v>
      </c>
      <c r="Z443" s="20">
        <f t="shared" si="135"/>
        <v>12540.86</v>
      </c>
      <c r="AA443" s="20">
        <f t="shared" si="135"/>
        <v>12921.33</v>
      </c>
      <c r="AB443" s="20">
        <f t="shared" si="135"/>
        <v>13306.07</v>
      </c>
      <c r="AC443" s="20">
        <f t="shared" si="135"/>
        <v>13711.35</v>
      </c>
      <c r="AD443" s="20">
        <f t="shared" si="135"/>
        <v>14113.17</v>
      </c>
      <c r="AE443" s="20">
        <f t="shared" si="135"/>
        <v>14535.53</v>
      </c>
      <c r="AF443" s="20">
        <f t="shared" si="135"/>
        <v>14978.43</v>
      </c>
      <c r="AG443" s="20">
        <f t="shared" si="134"/>
        <v>15417.869999999999</v>
      </c>
      <c r="AH443" s="20">
        <f t="shared" si="134"/>
        <v>15889.85</v>
      </c>
      <c r="AI443" s="20">
        <f t="shared" si="134"/>
        <v>16362.64</v>
      </c>
      <c r="AJ443" s="20">
        <f t="shared" si="134"/>
        <v>16855.97</v>
      </c>
      <c r="AK443" s="20">
        <f t="shared" si="134"/>
        <v>17357.84</v>
      </c>
      <c r="AL443" s="20">
        <f t="shared" si="134"/>
        <v>17884.52</v>
      </c>
      <c r="AM443" s="20">
        <f t="shared" si="134"/>
        <v>18419.739999999998</v>
      </c>
      <c r="AN443" s="20">
        <f t="shared" si="134"/>
        <v>18967.77</v>
      </c>
      <c r="AO443" s="20">
        <f t="shared" si="134"/>
        <v>19540.61</v>
      </c>
      <c r="AP443" s="20">
        <f t="shared" si="134"/>
        <v>20121.989999999998</v>
      </c>
      <c r="AQ443" s="20">
        <f t="shared" si="134"/>
        <v>20728.18</v>
      </c>
      <c r="AR443" s="20">
        <f t="shared" si="134"/>
        <v>21347.18</v>
      </c>
      <c r="AS443" s="20">
        <f t="shared" si="134"/>
        <v>21990.989999999998</v>
      </c>
      <c r="AT443" s="20">
        <f t="shared" si="134"/>
        <v>22647.61</v>
      </c>
      <c r="AU443" s="20">
        <f t="shared" si="134"/>
        <v>23329.040000000001</v>
      </c>
      <c r="AV443" s="20">
        <f t="shared" ref="AV443:BK458" si="137">IF((AV$8+(AV$9*$A443))&lt;AV$12,AV$12,AV$8+(AV$9*$A443))</f>
        <v>24027.55</v>
      </c>
      <c r="AW443" s="20">
        <f t="shared" si="137"/>
        <v>24750.870000000003</v>
      </c>
      <c r="AX443" s="20">
        <f t="shared" si="137"/>
        <v>25487</v>
      </c>
      <c r="AY443" s="20">
        <f t="shared" si="137"/>
        <v>26252.21</v>
      </c>
      <c r="AZ443" s="20">
        <f t="shared" si="137"/>
        <v>27046.5</v>
      </c>
      <c r="BA443" s="20">
        <f t="shared" si="137"/>
        <v>27857.870000000003</v>
      </c>
      <c r="BB443" s="20">
        <f t="shared" si="137"/>
        <v>28694.05</v>
      </c>
      <c r="BC443" s="20">
        <f t="shared" si="137"/>
        <v>29547.31</v>
      </c>
      <c r="BD443" s="20">
        <f t="shared" si="137"/>
        <v>30433.920000000002</v>
      </c>
      <c r="BE443" s="20">
        <f t="shared" si="137"/>
        <v>31349.61</v>
      </c>
      <c r="BF443" s="20">
        <f t="shared" si="137"/>
        <v>32294.379999999997</v>
      </c>
      <c r="BG443" s="20">
        <f t="shared" si="137"/>
        <v>33260.5</v>
      </c>
      <c r="BH443" s="20">
        <f t="shared" si="137"/>
        <v>34259.97</v>
      </c>
      <c r="BI443" s="20">
        <f t="shared" si="137"/>
        <v>35288.520000000004</v>
      </c>
      <c r="BJ443" s="20">
        <f t="shared" si="137"/>
        <v>36338.42</v>
      </c>
      <c r="BK443" s="20">
        <f t="shared" si="137"/>
        <v>37433.67</v>
      </c>
      <c r="BL443" s="20">
        <f t="shared" si="128"/>
        <v>38554.54</v>
      </c>
      <c r="BM443" s="20">
        <f t="shared" si="128"/>
        <v>39708.76</v>
      </c>
      <c r="BN443" s="20">
        <f t="shared" si="128"/>
        <v>40912.6</v>
      </c>
      <c r="BO443" s="20">
        <f t="shared" si="128"/>
        <v>42137.789999999994</v>
      </c>
    </row>
    <row r="444" spans="1:67" x14ac:dyDescent="0.2">
      <c r="A444">
        <v>428</v>
      </c>
      <c r="B444" s="20">
        <f t="shared" si="136"/>
        <v>6424.4000000000005</v>
      </c>
      <c r="C444" s="20">
        <f t="shared" si="136"/>
        <v>6528.88</v>
      </c>
      <c r="D444" s="20">
        <f t="shared" si="136"/>
        <v>6608.5199999999995</v>
      </c>
      <c r="E444" s="20">
        <f t="shared" si="136"/>
        <v>6805.4800000000005</v>
      </c>
      <c r="F444" s="20">
        <f t="shared" si="136"/>
        <v>7006.72</v>
      </c>
      <c r="G444" s="22">
        <f t="shared" si="136"/>
        <v>7212.24</v>
      </c>
      <c r="H444" s="20">
        <f t="shared" si="136"/>
        <v>7404.92</v>
      </c>
      <c r="I444" s="20">
        <f t="shared" si="136"/>
        <v>7601.88</v>
      </c>
      <c r="J444" s="20">
        <f t="shared" si="136"/>
        <v>7832.24</v>
      </c>
      <c r="K444" s="20">
        <f t="shared" si="136"/>
        <v>8066.88</v>
      </c>
      <c r="L444" s="20">
        <f t="shared" si="136"/>
        <v>8305.7999999999993</v>
      </c>
      <c r="M444" s="20">
        <f t="shared" si="136"/>
        <v>8561</v>
      </c>
      <c r="N444" s="20">
        <f t="shared" si="136"/>
        <v>8820.48</v>
      </c>
      <c r="O444" s="20">
        <f t="shared" si="136"/>
        <v>9072.24</v>
      </c>
      <c r="P444" s="20">
        <f t="shared" si="136"/>
        <v>9356.56</v>
      </c>
      <c r="Q444" s="20">
        <f t="shared" si="136"/>
        <v>9633.16</v>
      </c>
      <c r="R444" s="20">
        <f t="shared" si="135"/>
        <v>9914.0400000000009</v>
      </c>
      <c r="S444" s="20">
        <f t="shared" si="135"/>
        <v>10215.48</v>
      </c>
      <c r="T444" s="20">
        <f t="shared" si="135"/>
        <v>10521.2</v>
      </c>
      <c r="U444" s="20">
        <f t="shared" si="135"/>
        <v>10835.48</v>
      </c>
      <c r="V444" s="20">
        <f t="shared" si="135"/>
        <v>11166.04</v>
      </c>
      <c r="W444" s="20">
        <f t="shared" si="135"/>
        <v>11493.16</v>
      </c>
      <c r="X444" s="20">
        <f t="shared" si="135"/>
        <v>11836.56</v>
      </c>
      <c r="Y444" s="20">
        <f t="shared" si="135"/>
        <v>12200.52</v>
      </c>
      <c r="Z444" s="20">
        <f t="shared" si="135"/>
        <v>12561.039999999999</v>
      </c>
      <c r="AA444" s="20">
        <f t="shared" si="135"/>
        <v>12942.119999999999</v>
      </c>
      <c r="AB444" s="20">
        <f t="shared" si="135"/>
        <v>13327.48</v>
      </c>
      <c r="AC444" s="20">
        <f t="shared" si="135"/>
        <v>13733.4</v>
      </c>
      <c r="AD444" s="20">
        <f t="shared" si="135"/>
        <v>14135.880000000001</v>
      </c>
      <c r="AE444" s="20">
        <f t="shared" si="135"/>
        <v>14558.92</v>
      </c>
      <c r="AF444" s="20">
        <f t="shared" si="135"/>
        <v>15002.52</v>
      </c>
      <c r="AG444" s="20">
        <f t="shared" ref="AG444:AV459" si="138">IF((AG$8+(AG$9*$A444))&lt;AG$12,AG$12,AG$8+(AG$9*$A444))</f>
        <v>15442.68</v>
      </c>
      <c r="AH444" s="20">
        <f t="shared" si="138"/>
        <v>15915.4</v>
      </c>
      <c r="AI444" s="20">
        <f t="shared" si="138"/>
        <v>16388.96</v>
      </c>
      <c r="AJ444" s="20">
        <f t="shared" si="138"/>
        <v>16883.080000000002</v>
      </c>
      <c r="AK444" s="20">
        <f t="shared" si="138"/>
        <v>17385.760000000002</v>
      </c>
      <c r="AL444" s="20">
        <f t="shared" si="138"/>
        <v>17913.28</v>
      </c>
      <c r="AM444" s="20">
        <f t="shared" si="138"/>
        <v>18449.36</v>
      </c>
      <c r="AN444" s="20">
        <f t="shared" si="138"/>
        <v>18998.28</v>
      </c>
      <c r="AO444" s="20">
        <f t="shared" si="138"/>
        <v>19572.04</v>
      </c>
      <c r="AP444" s="20">
        <f t="shared" si="138"/>
        <v>20154.36</v>
      </c>
      <c r="AQ444" s="20">
        <f t="shared" si="138"/>
        <v>20761.520000000004</v>
      </c>
      <c r="AR444" s="20">
        <f t="shared" si="138"/>
        <v>21381.520000000004</v>
      </c>
      <c r="AS444" s="20">
        <f t="shared" si="138"/>
        <v>22026.36</v>
      </c>
      <c r="AT444" s="20">
        <f t="shared" si="138"/>
        <v>22684.04</v>
      </c>
      <c r="AU444" s="20">
        <f t="shared" si="138"/>
        <v>23366.560000000001</v>
      </c>
      <c r="AV444" s="20">
        <f t="shared" si="138"/>
        <v>24066.2</v>
      </c>
      <c r="AW444" s="20">
        <f t="shared" si="137"/>
        <v>24790.68</v>
      </c>
      <c r="AX444" s="20">
        <f t="shared" si="137"/>
        <v>25528</v>
      </c>
      <c r="AY444" s="20">
        <f t="shared" si="137"/>
        <v>26294.44</v>
      </c>
      <c r="AZ444" s="20">
        <f t="shared" si="137"/>
        <v>27090</v>
      </c>
      <c r="BA444" s="20">
        <f t="shared" si="137"/>
        <v>27902.68</v>
      </c>
      <c r="BB444" s="20">
        <f t="shared" si="137"/>
        <v>28740.2</v>
      </c>
      <c r="BC444" s="20">
        <f t="shared" si="137"/>
        <v>29594.84</v>
      </c>
      <c r="BD444" s="20">
        <f t="shared" si="137"/>
        <v>30482.880000000001</v>
      </c>
      <c r="BE444" s="20">
        <f t="shared" si="137"/>
        <v>31400.04</v>
      </c>
      <c r="BF444" s="20">
        <f t="shared" si="137"/>
        <v>32346.32</v>
      </c>
      <c r="BG444" s="20">
        <f t="shared" si="137"/>
        <v>33314</v>
      </c>
      <c r="BH444" s="20">
        <f t="shared" si="137"/>
        <v>34315.08</v>
      </c>
      <c r="BI444" s="20">
        <f t="shared" si="137"/>
        <v>35345.279999999999</v>
      </c>
      <c r="BJ444" s="20">
        <f t="shared" si="137"/>
        <v>36396.880000000005</v>
      </c>
      <c r="BK444" s="20">
        <f t="shared" si="137"/>
        <v>37493.880000000005</v>
      </c>
      <c r="BL444" s="20">
        <f t="shared" si="128"/>
        <v>38616.559999999998</v>
      </c>
      <c r="BM444" s="20">
        <f t="shared" si="128"/>
        <v>39772.639999999999</v>
      </c>
      <c r="BN444" s="20">
        <f t="shared" si="128"/>
        <v>40978.399999999994</v>
      </c>
      <c r="BO444" s="20">
        <f t="shared" si="128"/>
        <v>42205.56</v>
      </c>
    </row>
    <row r="445" spans="1:67" x14ac:dyDescent="0.2">
      <c r="A445">
        <v>429</v>
      </c>
      <c r="B445" s="20">
        <f t="shared" si="136"/>
        <v>6434.7000000000007</v>
      </c>
      <c r="C445" s="20">
        <f t="shared" si="136"/>
        <v>6539.34</v>
      </c>
      <c r="D445" s="20">
        <f t="shared" si="136"/>
        <v>6619.11</v>
      </c>
      <c r="E445" s="20">
        <f t="shared" si="136"/>
        <v>6816.39</v>
      </c>
      <c r="F445" s="20">
        <f t="shared" si="136"/>
        <v>7017.96</v>
      </c>
      <c r="G445" s="22">
        <f t="shared" si="136"/>
        <v>7223.82</v>
      </c>
      <c r="H445" s="20">
        <f t="shared" si="136"/>
        <v>7416.81</v>
      </c>
      <c r="I445" s="20">
        <f t="shared" si="136"/>
        <v>7614.09</v>
      </c>
      <c r="J445" s="20">
        <f t="shared" si="136"/>
        <v>7844.82</v>
      </c>
      <c r="K445" s="20">
        <f t="shared" si="136"/>
        <v>8079.84</v>
      </c>
      <c r="L445" s="20">
        <f t="shared" si="136"/>
        <v>8319.15</v>
      </c>
      <c r="M445" s="20">
        <f t="shared" si="136"/>
        <v>8574.75</v>
      </c>
      <c r="N445" s="20">
        <f t="shared" si="136"/>
        <v>8834.64</v>
      </c>
      <c r="O445" s="20">
        <f t="shared" si="136"/>
        <v>9086.82</v>
      </c>
      <c r="P445" s="20">
        <f t="shared" si="136"/>
        <v>9371.58</v>
      </c>
      <c r="Q445" s="20">
        <f t="shared" si="136"/>
        <v>9648.630000000001</v>
      </c>
      <c r="R445" s="20">
        <f t="shared" si="135"/>
        <v>9929.9700000000012</v>
      </c>
      <c r="S445" s="20">
        <f t="shared" si="135"/>
        <v>10231.89</v>
      </c>
      <c r="T445" s="20">
        <f t="shared" si="135"/>
        <v>10538.099999999999</v>
      </c>
      <c r="U445" s="20">
        <f t="shared" si="135"/>
        <v>10852.89</v>
      </c>
      <c r="V445" s="20">
        <f t="shared" si="135"/>
        <v>11183.970000000001</v>
      </c>
      <c r="W445" s="20">
        <f t="shared" si="135"/>
        <v>11511.63</v>
      </c>
      <c r="X445" s="20">
        <f t="shared" si="135"/>
        <v>11855.58</v>
      </c>
      <c r="Y445" s="20">
        <f t="shared" si="135"/>
        <v>12220.11</v>
      </c>
      <c r="Z445" s="20">
        <f t="shared" si="135"/>
        <v>12581.22</v>
      </c>
      <c r="AA445" s="20">
        <f t="shared" si="135"/>
        <v>12962.91</v>
      </c>
      <c r="AB445" s="20">
        <f t="shared" si="135"/>
        <v>13348.89</v>
      </c>
      <c r="AC445" s="20">
        <f t="shared" si="135"/>
        <v>13755.45</v>
      </c>
      <c r="AD445" s="20">
        <f t="shared" si="135"/>
        <v>14158.59</v>
      </c>
      <c r="AE445" s="20">
        <f t="shared" si="135"/>
        <v>14582.31</v>
      </c>
      <c r="AF445" s="20">
        <f t="shared" si="135"/>
        <v>15026.61</v>
      </c>
      <c r="AG445" s="20">
        <f t="shared" si="138"/>
        <v>15467.49</v>
      </c>
      <c r="AH445" s="20">
        <f t="shared" si="138"/>
        <v>15940.95</v>
      </c>
      <c r="AI445" s="20">
        <f t="shared" si="138"/>
        <v>16415.28</v>
      </c>
      <c r="AJ445" s="20">
        <f t="shared" si="138"/>
        <v>16910.190000000002</v>
      </c>
      <c r="AK445" s="20">
        <f t="shared" si="138"/>
        <v>17413.68</v>
      </c>
      <c r="AL445" s="20">
        <f t="shared" si="138"/>
        <v>17942.04</v>
      </c>
      <c r="AM445" s="20">
        <f t="shared" si="138"/>
        <v>18478.98</v>
      </c>
      <c r="AN445" s="20">
        <f t="shared" si="138"/>
        <v>19028.79</v>
      </c>
      <c r="AO445" s="20">
        <f t="shared" si="138"/>
        <v>19603.47</v>
      </c>
      <c r="AP445" s="20">
        <f t="shared" si="138"/>
        <v>20186.73</v>
      </c>
      <c r="AQ445" s="20">
        <f t="shared" si="138"/>
        <v>20794.86</v>
      </c>
      <c r="AR445" s="20">
        <f t="shared" si="138"/>
        <v>21415.86</v>
      </c>
      <c r="AS445" s="20">
        <f t="shared" si="138"/>
        <v>22061.73</v>
      </c>
      <c r="AT445" s="20">
        <f t="shared" si="138"/>
        <v>22720.47</v>
      </c>
      <c r="AU445" s="20">
        <f t="shared" si="138"/>
        <v>23404.080000000002</v>
      </c>
      <c r="AV445" s="20">
        <f t="shared" si="138"/>
        <v>24104.85</v>
      </c>
      <c r="AW445" s="20">
        <f t="shared" si="137"/>
        <v>24830.49</v>
      </c>
      <c r="AX445" s="20">
        <f t="shared" si="137"/>
        <v>25569</v>
      </c>
      <c r="AY445" s="20">
        <f t="shared" si="137"/>
        <v>26336.67</v>
      </c>
      <c r="AZ445" s="20">
        <f t="shared" si="137"/>
        <v>27133.5</v>
      </c>
      <c r="BA445" s="20">
        <f t="shared" si="137"/>
        <v>27947.49</v>
      </c>
      <c r="BB445" s="20">
        <f t="shared" si="137"/>
        <v>28786.35</v>
      </c>
      <c r="BC445" s="20">
        <f t="shared" si="137"/>
        <v>29642.37</v>
      </c>
      <c r="BD445" s="20">
        <f t="shared" si="137"/>
        <v>30531.84</v>
      </c>
      <c r="BE445" s="20">
        <f t="shared" si="137"/>
        <v>31450.47</v>
      </c>
      <c r="BF445" s="20">
        <f t="shared" si="137"/>
        <v>32398.26</v>
      </c>
      <c r="BG445" s="20">
        <f t="shared" si="137"/>
        <v>33367.5</v>
      </c>
      <c r="BH445" s="20">
        <f t="shared" si="137"/>
        <v>34370.19</v>
      </c>
      <c r="BI445" s="20">
        <f t="shared" si="137"/>
        <v>35402.04</v>
      </c>
      <c r="BJ445" s="20">
        <f t="shared" si="137"/>
        <v>36455.339999999997</v>
      </c>
      <c r="BK445" s="20">
        <f t="shared" si="137"/>
        <v>37554.089999999997</v>
      </c>
      <c r="BL445" s="20">
        <f t="shared" si="128"/>
        <v>38678.58</v>
      </c>
      <c r="BM445" s="20">
        <f t="shared" si="128"/>
        <v>39836.520000000004</v>
      </c>
      <c r="BN445" s="20">
        <f t="shared" si="128"/>
        <v>41044.199999999997</v>
      </c>
      <c r="BO445" s="20">
        <f t="shared" si="128"/>
        <v>42273.33</v>
      </c>
    </row>
    <row r="446" spans="1:67" x14ac:dyDescent="0.2">
      <c r="A446">
        <v>430</v>
      </c>
      <c r="B446" s="20">
        <f t="shared" si="136"/>
        <v>6445</v>
      </c>
      <c r="C446" s="20">
        <f t="shared" si="136"/>
        <v>6549.8</v>
      </c>
      <c r="D446" s="20">
        <f t="shared" si="136"/>
        <v>6629.7</v>
      </c>
      <c r="E446" s="20">
        <f t="shared" si="136"/>
        <v>6827.3</v>
      </c>
      <c r="F446" s="20">
        <f t="shared" si="136"/>
        <v>7029.2</v>
      </c>
      <c r="G446" s="22">
        <f t="shared" si="136"/>
        <v>7235.4</v>
      </c>
      <c r="H446" s="20">
        <f t="shared" si="136"/>
        <v>7428.7</v>
      </c>
      <c r="I446" s="20">
        <f t="shared" si="136"/>
        <v>7626.3</v>
      </c>
      <c r="J446" s="20">
        <f t="shared" si="136"/>
        <v>7857.4</v>
      </c>
      <c r="K446" s="20">
        <f t="shared" si="136"/>
        <v>8092.8</v>
      </c>
      <c r="L446" s="20">
        <f t="shared" si="136"/>
        <v>8332.5</v>
      </c>
      <c r="M446" s="20">
        <f t="shared" si="136"/>
        <v>8588.5</v>
      </c>
      <c r="N446" s="20">
        <f t="shared" si="136"/>
        <v>8848.7999999999993</v>
      </c>
      <c r="O446" s="20">
        <f t="shared" si="136"/>
        <v>9101.4</v>
      </c>
      <c r="P446" s="20">
        <f t="shared" si="136"/>
        <v>9386.5999999999985</v>
      </c>
      <c r="Q446" s="20">
        <f t="shared" si="136"/>
        <v>9664.1</v>
      </c>
      <c r="R446" s="20">
        <f t="shared" si="135"/>
        <v>9945.9</v>
      </c>
      <c r="S446" s="20">
        <f t="shared" si="135"/>
        <v>10248.299999999999</v>
      </c>
      <c r="T446" s="20">
        <f t="shared" si="135"/>
        <v>10555</v>
      </c>
      <c r="U446" s="20">
        <f t="shared" si="135"/>
        <v>10870.3</v>
      </c>
      <c r="V446" s="20">
        <f t="shared" si="135"/>
        <v>11201.9</v>
      </c>
      <c r="W446" s="20">
        <f t="shared" si="135"/>
        <v>11530.099999999999</v>
      </c>
      <c r="X446" s="20">
        <f t="shared" si="135"/>
        <v>11874.599999999999</v>
      </c>
      <c r="Y446" s="20">
        <f t="shared" si="135"/>
        <v>12239.7</v>
      </c>
      <c r="Z446" s="20">
        <f t="shared" si="135"/>
        <v>12601.4</v>
      </c>
      <c r="AA446" s="20">
        <f t="shared" si="135"/>
        <v>12983.699999999999</v>
      </c>
      <c r="AB446" s="20">
        <f t="shared" si="135"/>
        <v>13370.3</v>
      </c>
      <c r="AC446" s="20">
        <f t="shared" si="135"/>
        <v>13777.5</v>
      </c>
      <c r="AD446" s="20">
        <f t="shared" si="135"/>
        <v>14181.300000000001</v>
      </c>
      <c r="AE446" s="20">
        <f t="shared" si="135"/>
        <v>14605.7</v>
      </c>
      <c r="AF446" s="20">
        <f t="shared" si="135"/>
        <v>15050.7</v>
      </c>
      <c r="AG446" s="20">
        <f t="shared" si="138"/>
        <v>15492.3</v>
      </c>
      <c r="AH446" s="20">
        <f t="shared" si="138"/>
        <v>15966.5</v>
      </c>
      <c r="AI446" s="20">
        <f t="shared" si="138"/>
        <v>16441.599999999999</v>
      </c>
      <c r="AJ446" s="20">
        <f t="shared" si="138"/>
        <v>16937.3</v>
      </c>
      <c r="AK446" s="20">
        <f t="shared" si="138"/>
        <v>17441.599999999999</v>
      </c>
      <c r="AL446" s="20">
        <f t="shared" si="138"/>
        <v>17970.800000000003</v>
      </c>
      <c r="AM446" s="20">
        <f t="shared" si="138"/>
        <v>18508.599999999999</v>
      </c>
      <c r="AN446" s="20">
        <f t="shared" si="138"/>
        <v>19059.300000000003</v>
      </c>
      <c r="AO446" s="20">
        <f t="shared" si="138"/>
        <v>19634.900000000001</v>
      </c>
      <c r="AP446" s="20">
        <f t="shared" si="138"/>
        <v>20219.099999999999</v>
      </c>
      <c r="AQ446" s="20">
        <f t="shared" si="138"/>
        <v>20828.2</v>
      </c>
      <c r="AR446" s="20">
        <f t="shared" si="138"/>
        <v>21450.2</v>
      </c>
      <c r="AS446" s="20">
        <f t="shared" si="138"/>
        <v>22097.1</v>
      </c>
      <c r="AT446" s="20">
        <f t="shared" si="138"/>
        <v>22756.9</v>
      </c>
      <c r="AU446" s="20">
        <f t="shared" si="138"/>
        <v>23441.600000000002</v>
      </c>
      <c r="AV446" s="20">
        <f t="shared" si="138"/>
        <v>24143.5</v>
      </c>
      <c r="AW446" s="20">
        <f t="shared" si="137"/>
        <v>24870.3</v>
      </c>
      <c r="AX446" s="20">
        <f t="shared" si="137"/>
        <v>25610</v>
      </c>
      <c r="AY446" s="20">
        <f t="shared" si="137"/>
        <v>26378.899999999998</v>
      </c>
      <c r="AZ446" s="20">
        <f t="shared" si="137"/>
        <v>27177</v>
      </c>
      <c r="BA446" s="20">
        <f t="shared" si="137"/>
        <v>27992.3</v>
      </c>
      <c r="BB446" s="20">
        <f t="shared" si="137"/>
        <v>28832.5</v>
      </c>
      <c r="BC446" s="20">
        <f t="shared" si="137"/>
        <v>29689.9</v>
      </c>
      <c r="BD446" s="20">
        <f t="shared" si="137"/>
        <v>30580.799999999999</v>
      </c>
      <c r="BE446" s="20">
        <f t="shared" si="137"/>
        <v>31500.9</v>
      </c>
      <c r="BF446" s="20">
        <f t="shared" si="137"/>
        <v>32450.2</v>
      </c>
      <c r="BG446" s="20">
        <f t="shared" si="137"/>
        <v>33421</v>
      </c>
      <c r="BH446" s="20">
        <f t="shared" si="137"/>
        <v>34425.300000000003</v>
      </c>
      <c r="BI446" s="20">
        <f t="shared" si="137"/>
        <v>35458.800000000003</v>
      </c>
      <c r="BJ446" s="20">
        <f t="shared" si="137"/>
        <v>36513.800000000003</v>
      </c>
      <c r="BK446" s="20">
        <f t="shared" si="137"/>
        <v>37614.300000000003</v>
      </c>
      <c r="BL446" s="20">
        <f t="shared" si="128"/>
        <v>38740.600000000006</v>
      </c>
      <c r="BM446" s="20">
        <f t="shared" si="128"/>
        <v>39900.400000000001</v>
      </c>
      <c r="BN446" s="20">
        <f t="shared" si="128"/>
        <v>41110</v>
      </c>
      <c r="BO446" s="20">
        <f t="shared" si="128"/>
        <v>42341.1</v>
      </c>
    </row>
    <row r="447" spans="1:67" x14ac:dyDescent="0.2">
      <c r="A447">
        <v>431</v>
      </c>
      <c r="B447" s="20">
        <f t="shared" si="136"/>
        <v>6455.3</v>
      </c>
      <c r="C447" s="20">
        <f t="shared" si="136"/>
        <v>6560.26</v>
      </c>
      <c r="D447" s="20">
        <f t="shared" si="136"/>
        <v>6640.29</v>
      </c>
      <c r="E447" s="20">
        <f t="shared" si="136"/>
        <v>6838.21</v>
      </c>
      <c r="F447" s="20">
        <f t="shared" si="136"/>
        <v>7040.4400000000005</v>
      </c>
      <c r="G447" s="22">
        <f t="shared" si="136"/>
        <v>7246.9800000000005</v>
      </c>
      <c r="H447" s="20">
        <f t="shared" si="136"/>
        <v>7440.59</v>
      </c>
      <c r="I447" s="20">
        <f t="shared" si="136"/>
        <v>7638.51</v>
      </c>
      <c r="J447" s="20">
        <f t="shared" si="136"/>
        <v>7869.9800000000005</v>
      </c>
      <c r="K447" s="20">
        <f t="shared" si="136"/>
        <v>8105.76</v>
      </c>
      <c r="L447" s="20">
        <f t="shared" si="136"/>
        <v>8345.8499999999985</v>
      </c>
      <c r="M447" s="20">
        <f t="shared" si="136"/>
        <v>8602.25</v>
      </c>
      <c r="N447" s="20">
        <f t="shared" si="136"/>
        <v>8862.9599999999991</v>
      </c>
      <c r="O447" s="20">
        <f t="shared" si="136"/>
        <v>9115.98</v>
      </c>
      <c r="P447" s="20">
        <f t="shared" si="136"/>
        <v>9401.619999999999</v>
      </c>
      <c r="Q447" s="20">
        <f t="shared" si="136"/>
        <v>9679.57</v>
      </c>
      <c r="R447" s="20">
        <f t="shared" si="135"/>
        <v>9961.83</v>
      </c>
      <c r="S447" s="20">
        <f t="shared" si="135"/>
        <v>10264.709999999999</v>
      </c>
      <c r="T447" s="20">
        <f t="shared" si="135"/>
        <v>10571.9</v>
      </c>
      <c r="U447" s="20">
        <f t="shared" si="135"/>
        <v>10887.71</v>
      </c>
      <c r="V447" s="20">
        <f t="shared" si="135"/>
        <v>11219.83</v>
      </c>
      <c r="W447" s="20">
        <f t="shared" si="135"/>
        <v>11548.57</v>
      </c>
      <c r="X447" s="20">
        <f t="shared" si="135"/>
        <v>11893.619999999999</v>
      </c>
      <c r="Y447" s="20">
        <f t="shared" si="135"/>
        <v>12259.289999999999</v>
      </c>
      <c r="Z447" s="20">
        <f t="shared" si="135"/>
        <v>12621.58</v>
      </c>
      <c r="AA447" s="20">
        <f t="shared" si="135"/>
        <v>13004.49</v>
      </c>
      <c r="AB447" s="20">
        <f t="shared" si="135"/>
        <v>13391.710000000001</v>
      </c>
      <c r="AC447" s="20">
        <f t="shared" si="135"/>
        <v>13799.550000000001</v>
      </c>
      <c r="AD447" s="20">
        <f t="shared" si="135"/>
        <v>14204.01</v>
      </c>
      <c r="AE447" s="20">
        <f t="shared" si="135"/>
        <v>14629.09</v>
      </c>
      <c r="AF447" s="20">
        <f t="shared" si="135"/>
        <v>15074.789999999999</v>
      </c>
      <c r="AG447" s="20">
        <f t="shared" si="138"/>
        <v>15517.109999999999</v>
      </c>
      <c r="AH447" s="20">
        <f t="shared" si="138"/>
        <v>15992.050000000001</v>
      </c>
      <c r="AI447" s="20">
        <f t="shared" si="138"/>
        <v>16467.919999999998</v>
      </c>
      <c r="AJ447" s="20">
        <f t="shared" si="138"/>
        <v>16964.41</v>
      </c>
      <c r="AK447" s="20">
        <f t="shared" si="138"/>
        <v>17469.52</v>
      </c>
      <c r="AL447" s="20">
        <f t="shared" si="138"/>
        <v>17999.560000000001</v>
      </c>
      <c r="AM447" s="20">
        <f t="shared" si="138"/>
        <v>18538.22</v>
      </c>
      <c r="AN447" s="20">
        <f t="shared" si="138"/>
        <v>19089.810000000001</v>
      </c>
      <c r="AO447" s="20">
        <f t="shared" si="138"/>
        <v>19666.330000000002</v>
      </c>
      <c r="AP447" s="20">
        <f t="shared" si="138"/>
        <v>20251.47</v>
      </c>
      <c r="AQ447" s="20">
        <f t="shared" si="138"/>
        <v>20861.54</v>
      </c>
      <c r="AR447" s="20">
        <f t="shared" si="138"/>
        <v>21484.54</v>
      </c>
      <c r="AS447" s="20">
        <f t="shared" si="138"/>
        <v>22132.47</v>
      </c>
      <c r="AT447" s="20">
        <f t="shared" si="138"/>
        <v>22793.33</v>
      </c>
      <c r="AU447" s="20">
        <f t="shared" si="138"/>
        <v>23479.120000000003</v>
      </c>
      <c r="AV447" s="20">
        <f t="shared" si="138"/>
        <v>24182.149999999998</v>
      </c>
      <c r="AW447" s="20">
        <f t="shared" si="137"/>
        <v>24910.11</v>
      </c>
      <c r="AX447" s="20">
        <f t="shared" si="137"/>
        <v>25651</v>
      </c>
      <c r="AY447" s="20">
        <f t="shared" si="137"/>
        <v>26421.129999999997</v>
      </c>
      <c r="AZ447" s="20">
        <f t="shared" si="137"/>
        <v>27220.5</v>
      </c>
      <c r="BA447" s="20">
        <f t="shared" si="137"/>
        <v>28037.11</v>
      </c>
      <c r="BB447" s="20">
        <f t="shared" si="137"/>
        <v>28878.649999999998</v>
      </c>
      <c r="BC447" s="20">
        <f t="shared" si="137"/>
        <v>29737.43</v>
      </c>
      <c r="BD447" s="20">
        <f t="shared" si="137"/>
        <v>30629.760000000002</v>
      </c>
      <c r="BE447" s="20">
        <f t="shared" si="137"/>
        <v>31551.329999999998</v>
      </c>
      <c r="BF447" s="20">
        <f t="shared" si="137"/>
        <v>32502.14</v>
      </c>
      <c r="BG447" s="20">
        <f t="shared" si="137"/>
        <v>33474.5</v>
      </c>
      <c r="BH447" s="20">
        <f t="shared" si="137"/>
        <v>34480.410000000003</v>
      </c>
      <c r="BI447" s="20">
        <f t="shared" si="137"/>
        <v>35515.56</v>
      </c>
      <c r="BJ447" s="20">
        <f t="shared" si="137"/>
        <v>36572.26</v>
      </c>
      <c r="BK447" s="20">
        <f t="shared" si="137"/>
        <v>37674.51</v>
      </c>
      <c r="BL447" s="20">
        <f t="shared" si="128"/>
        <v>38802.620000000003</v>
      </c>
      <c r="BM447" s="20">
        <f t="shared" si="128"/>
        <v>39964.28</v>
      </c>
      <c r="BN447" s="20">
        <f t="shared" si="128"/>
        <v>41175.800000000003</v>
      </c>
      <c r="BO447" s="20">
        <f t="shared" si="128"/>
        <v>42408.869999999995</v>
      </c>
    </row>
    <row r="448" spans="1:67" x14ac:dyDescent="0.2">
      <c r="A448">
        <v>432</v>
      </c>
      <c r="B448" s="20">
        <f t="shared" si="136"/>
        <v>6465.6</v>
      </c>
      <c r="C448" s="20">
        <f t="shared" si="136"/>
        <v>6570.72</v>
      </c>
      <c r="D448" s="20">
        <f t="shared" si="136"/>
        <v>6650.88</v>
      </c>
      <c r="E448" s="20">
        <f t="shared" si="136"/>
        <v>6849.12</v>
      </c>
      <c r="F448" s="20">
        <f t="shared" si="136"/>
        <v>7051.68</v>
      </c>
      <c r="G448" s="22">
        <f t="shared" si="136"/>
        <v>7258.56</v>
      </c>
      <c r="H448" s="20">
        <f t="shared" si="136"/>
        <v>7452.4800000000005</v>
      </c>
      <c r="I448" s="20">
        <f t="shared" si="136"/>
        <v>7650.72</v>
      </c>
      <c r="J448" s="20">
        <f t="shared" si="136"/>
        <v>7882.56</v>
      </c>
      <c r="K448" s="20">
        <f t="shared" si="136"/>
        <v>8118.72</v>
      </c>
      <c r="L448" s="20">
        <f t="shared" si="136"/>
        <v>8359.2000000000007</v>
      </c>
      <c r="M448" s="20">
        <f t="shared" si="136"/>
        <v>8616</v>
      </c>
      <c r="N448" s="20">
        <f t="shared" si="136"/>
        <v>8877.119999999999</v>
      </c>
      <c r="O448" s="20">
        <f t="shared" si="136"/>
        <v>9130.5600000000013</v>
      </c>
      <c r="P448" s="20">
        <f t="shared" si="136"/>
        <v>9416.64</v>
      </c>
      <c r="Q448" s="20">
        <f t="shared" si="136"/>
        <v>9695.0400000000009</v>
      </c>
      <c r="R448" s="20">
        <f t="shared" si="135"/>
        <v>9977.76</v>
      </c>
      <c r="S448" s="20">
        <f t="shared" si="135"/>
        <v>10281.119999999999</v>
      </c>
      <c r="T448" s="20">
        <f t="shared" si="135"/>
        <v>10588.8</v>
      </c>
      <c r="U448" s="20">
        <f t="shared" si="135"/>
        <v>10905.119999999999</v>
      </c>
      <c r="V448" s="20">
        <f t="shared" si="135"/>
        <v>11237.76</v>
      </c>
      <c r="W448" s="20">
        <f t="shared" si="135"/>
        <v>11567.039999999999</v>
      </c>
      <c r="X448" s="20">
        <f t="shared" si="135"/>
        <v>11912.64</v>
      </c>
      <c r="Y448" s="20">
        <f t="shared" si="135"/>
        <v>12278.88</v>
      </c>
      <c r="Z448" s="20">
        <f t="shared" si="135"/>
        <v>12641.76</v>
      </c>
      <c r="AA448" s="20">
        <f t="shared" si="135"/>
        <v>13025.279999999999</v>
      </c>
      <c r="AB448" s="20">
        <f t="shared" si="135"/>
        <v>13413.12</v>
      </c>
      <c r="AC448" s="20">
        <f t="shared" si="135"/>
        <v>13821.6</v>
      </c>
      <c r="AD448" s="20">
        <f t="shared" si="135"/>
        <v>14226.720000000001</v>
      </c>
      <c r="AE448" s="20">
        <f t="shared" si="135"/>
        <v>14652.48</v>
      </c>
      <c r="AF448" s="20">
        <f t="shared" si="135"/>
        <v>15098.88</v>
      </c>
      <c r="AG448" s="20">
        <f t="shared" si="138"/>
        <v>15541.92</v>
      </c>
      <c r="AH448" s="20">
        <f t="shared" si="138"/>
        <v>16017.6</v>
      </c>
      <c r="AI448" s="20">
        <f t="shared" si="138"/>
        <v>16494.239999999998</v>
      </c>
      <c r="AJ448" s="20">
        <f t="shared" si="138"/>
        <v>16991.52</v>
      </c>
      <c r="AK448" s="20">
        <f t="shared" si="138"/>
        <v>17497.440000000002</v>
      </c>
      <c r="AL448" s="20">
        <f t="shared" si="138"/>
        <v>18028.32</v>
      </c>
      <c r="AM448" s="20">
        <f t="shared" si="138"/>
        <v>18567.84</v>
      </c>
      <c r="AN448" s="20">
        <f t="shared" si="138"/>
        <v>19120.32</v>
      </c>
      <c r="AO448" s="20">
        <f t="shared" si="138"/>
        <v>19697.760000000002</v>
      </c>
      <c r="AP448" s="20">
        <f t="shared" si="138"/>
        <v>20283.839999999997</v>
      </c>
      <c r="AQ448" s="20">
        <f t="shared" si="138"/>
        <v>20894.88</v>
      </c>
      <c r="AR448" s="20">
        <f t="shared" si="138"/>
        <v>21518.880000000001</v>
      </c>
      <c r="AS448" s="20">
        <f t="shared" si="138"/>
        <v>22167.839999999997</v>
      </c>
      <c r="AT448" s="20">
        <f t="shared" si="138"/>
        <v>22829.760000000002</v>
      </c>
      <c r="AU448" s="20">
        <f t="shared" si="138"/>
        <v>23516.639999999999</v>
      </c>
      <c r="AV448" s="20">
        <f t="shared" si="138"/>
        <v>24220.799999999999</v>
      </c>
      <c r="AW448" s="20">
        <f t="shared" si="137"/>
        <v>24949.920000000002</v>
      </c>
      <c r="AX448" s="20">
        <f t="shared" si="137"/>
        <v>25692</v>
      </c>
      <c r="AY448" s="20">
        <f t="shared" si="137"/>
        <v>26463.359999999997</v>
      </c>
      <c r="AZ448" s="20">
        <f t="shared" si="137"/>
        <v>27264</v>
      </c>
      <c r="BA448" s="20">
        <f t="shared" si="137"/>
        <v>28081.920000000002</v>
      </c>
      <c r="BB448" s="20">
        <f t="shared" si="137"/>
        <v>28924.799999999999</v>
      </c>
      <c r="BC448" s="20">
        <f t="shared" si="137"/>
        <v>29784.959999999999</v>
      </c>
      <c r="BD448" s="20">
        <f t="shared" si="137"/>
        <v>30678.720000000001</v>
      </c>
      <c r="BE448" s="20">
        <f t="shared" si="137"/>
        <v>31601.759999999998</v>
      </c>
      <c r="BF448" s="20">
        <f t="shared" si="137"/>
        <v>32554.079999999998</v>
      </c>
      <c r="BG448" s="20">
        <f t="shared" si="137"/>
        <v>33528</v>
      </c>
      <c r="BH448" s="20">
        <f t="shared" si="137"/>
        <v>34535.520000000004</v>
      </c>
      <c r="BI448" s="20">
        <f t="shared" si="137"/>
        <v>35572.32</v>
      </c>
      <c r="BJ448" s="20">
        <f t="shared" si="137"/>
        <v>36630.720000000001</v>
      </c>
      <c r="BK448" s="20">
        <f t="shared" si="137"/>
        <v>37734.720000000001</v>
      </c>
      <c r="BL448" s="20">
        <f t="shared" si="128"/>
        <v>38864.639999999999</v>
      </c>
      <c r="BM448" s="20">
        <f t="shared" si="128"/>
        <v>40028.160000000003</v>
      </c>
      <c r="BN448" s="20">
        <f t="shared" si="128"/>
        <v>41241.599999999999</v>
      </c>
      <c r="BO448" s="20">
        <f t="shared" si="128"/>
        <v>42476.639999999999</v>
      </c>
    </row>
    <row r="449" spans="1:67" x14ac:dyDescent="0.2">
      <c r="A449">
        <v>433</v>
      </c>
      <c r="B449" s="20">
        <f t="shared" si="136"/>
        <v>6475.9000000000005</v>
      </c>
      <c r="C449" s="20">
        <f t="shared" si="136"/>
        <v>6581.18</v>
      </c>
      <c r="D449" s="20">
        <f t="shared" si="136"/>
        <v>6661.47</v>
      </c>
      <c r="E449" s="20">
        <f t="shared" si="136"/>
        <v>6860.03</v>
      </c>
      <c r="F449" s="20">
        <f t="shared" si="136"/>
        <v>7062.92</v>
      </c>
      <c r="G449" s="22">
        <f t="shared" si="136"/>
        <v>7270.14</v>
      </c>
      <c r="H449" s="20">
        <f t="shared" si="136"/>
        <v>7464.37</v>
      </c>
      <c r="I449" s="20">
        <f t="shared" si="136"/>
        <v>7662.93</v>
      </c>
      <c r="J449" s="20">
        <f t="shared" si="136"/>
        <v>7895.14</v>
      </c>
      <c r="K449" s="20">
        <f t="shared" si="136"/>
        <v>8131.68</v>
      </c>
      <c r="L449" s="20">
        <f t="shared" si="136"/>
        <v>8372.5499999999993</v>
      </c>
      <c r="M449" s="20">
        <f t="shared" si="136"/>
        <v>8629.75</v>
      </c>
      <c r="N449" s="20">
        <f t="shared" si="136"/>
        <v>8891.2799999999988</v>
      </c>
      <c r="O449" s="20">
        <f t="shared" si="136"/>
        <v>9145.14</v>
      </c>
      <c r="P449" s="20">
        <f t="shared" si="136"/>
        <v>9431.66</v>
      </c>
      <c r="Q449" s="20">
        <f t="shared" si="136"/>
        <v>9710.51</v>
      </c>
      <c r="R449" s="20">
        <f t="shared" si="135"/>
        <v>9993.6899999999987</v>
      </c>
      <c r="S449" s="20">
        <f t="shared" si="135"/>
        <v>10297.529999999999</v>
      </c>
      <c r="T449" s="20">
        <f t="shared" si="135"/>
        <v>10605.7</v>
      </c>
      <c r="U449" s="20">
        <f t="shared" si="135"/>
        <v>10922.529999999999</v>
      </c>
      <c r="V449" s="20">
        <f t="shared" si="135"/>
        <v>11255.689999999999</v>
      </c>
      <c r="W449" s="20">
        <f t="shared" si="135"/>
        <v>11585.509999999998</v>
      </c>
      <c r="X449" s="20">
        <f t="shared" si="135"/>
        <v>11931.66</v>
      </c>
      <c r="Y449" s="20">
        <f t="shared" si="135"/>
        <v>12298.47</v>
      </c>
      <c r="Z449" s="20">
        <f t="shared" si="135"/>
        <v>12661.94</v>
      </c>
      <c r="AA449" s="20">
        <f t="shared" si="135"/>
        <v>13046.07</v>
      </c>
      <c r="AB449" s="20">
        <f t="shared" si="135"/>
        <v>13434.53</v>
      </c>
      <c r="AC449" s="20">
        <f t="shared" si="135"/>
        <v>13843.65</v>
      </c>
      <c r="AD449" s="20">
        <f t="shared" si="135"/>
        <v>14249.43</v>
      </c>
      <c r="AE449" s="20">
        <f t="shared" si="135"/>
        <v>14675.87</v>
      </c>
      <c r="AF449" s="20">
        <f t="shared" si="135"/>
        <v>15122.97</v>
      </c>
      <c r="AG449" s="20">
        <f t="shared" si="138"/>
        <v>15566.73</v>
      </c>
      <c r="AH449" s="20">
        <f t="shared" si="138"/>
        <v>16043.15</v>
      </c>
      <c r="AI449" s="20">
        <f t="shared" si="138"/>
        <v>16520.559999999998</v>
      </c>
      <c r="AJ449" s="20">
        <f t="shared" si="138"/>
        <v>17018.629999999997</v>
      </c>
      <c r="AK449" s="20">
        <f t="shared" si="138"/>
        <v>17525.36</v>
      </c>
      <c r="AL449" s="20">
        <f t="shared" si="138"/>
        <v>18057.080000000002</v>
      </c>
      <c r="AM449" s="20">
        <f t="shared" si="138"/>
        <v>18597.46</v>
      </c>
      <c r="AN449" s="20">
        <f t="shared" si="138"/>
        <v>19150.830000000002</v>
      </c>
      <c r="AO449" s="20">
        <f t="shared" si="138"/>
        <v>19729.190000000002</v>
      </c>
      <c r="AP449" s="20">
        <f t="shared" si="138"/>
        <v>20316.21</v>
      </c>
      <c r="AQ449" s="20">
        <f t="shared" si="138"/>
        <v>20928.22</v>
      </c>
      <c r="AR449" s="20">
        <f t="shared" si="138"/>
        <v>21553.22</v>
      </c>
      <c r="AS449" s="20">
        <f t="shared" si="138"/>
        <v>22203.21</v>
      </c>
      <c r="AT449" s="20">
        <f t="shared" si="138"/>
        <v>22866.190000000002</v>
      </c>
      <c r="AU449" s="20">
        <f t="shared" si="138"/>
        <v>23554.160000000003</v>
      </c>
      <c r="AV449" s="20">
        <f t="shared" si="138"/>
        <v>24259.45</v>
      </c>
      <c r="AW449" s="20">
        <f t="shared" si="137"/>
        <v>24989.73</v>
      </c>
      <c r="AX449" s="20">
        <f t="shared" si="137"/>
        <v>25733</v>
      </c>
      <c r="AY449" s="20">
        <f t="shared" si="137"/>
        <v>26505.59</v>
      </c>
      <c r="AZ449" s="20">
        <f t="shared" si="137"/>
        <v>27307.5</v>
      </c>
      <c r="BA449" s="20">
        <f t="shared" si="137"/>
        <v>28126.73</v>
      </c>
      <c r="BB449" s="20">
        <f t="shared" si="137"/>
        <v>28970.95</v>
      </c>
      <c r="BC449" s="20">
        <f t="shared" si="137"/>
        <v>29832.49</v>
      </c>
      <c r="BD449" s="20">
        <f t="shared" si="137"/>
        <v>30727.68</v>
      </c>
      <c r="BE449" s="20">
        <f t="shared" si="137"/>
        <v>31652.19</v>
      </c>
      <c r="BF449" s="20">
        <f t="shared" si="137"/>
        <v>32606.02</v>
      </c>
      <c r="BG449" s="20">
        <f t="shared" si="137"/>
        <v>33581.5</v>
      </c>
      <c r="BH449" s="20">
        <f t="shared" si="137"/>
        <v>34590.630000000005</v>
      </c>
      <c r="BI449" s="20">
        <f t="shared" si="137"/>
        <v>35629.08</v>
      </c>
      <c r="BJ449" s="20">
        <f t="shared" si="137"/>
        <v>36689.18</v>
      </c>
      <c r="BK449" s="20">
        <f t="shared" si="137"/>
        <v>37794.93</v>
      </c>
      <c r="BL449" s="20">
        <f t="shared" si="128"/>
        <v>38926.660000000003</v>
      </c>
      <c r="BM449" s="20">
        <f t="shared" si="128"/>
        <v>40092.04</v>
      </c>
      <c r="BN449" s="20">
        <f t="shared" si="128"/>
        <v>41307.399999999994</v>
      </c>
      <c r="BO449" s="20">
        <f t="shared" si="128"/>
        <v>42544.41</v>
      </c>
    </row>
    <row r="450" spans="1:67" x14ac:dyDescent="0.2">
      <c r="A450">
        <v>434</v>
      </c>
      <c r="B450" s="20">
        <f t="shared" si="136"/>
        <v>6486.2000000000007</v>
      </c>
      <c r="C450" s="20">
        <f t="shared" si="136"/>
        <v>6591.64</v>
      </c>
      <c r="D450" s="20">
        <f t="shared" si="136"/>
        <v>6672.0599999999995</v>
      </c>
      <c r="E450" s="20">
        <f t="shared" si="136"/>
        <v>6870.9400000000005</v>
      </c>
      <c r="F450" s="20">
        <f t="shared" si="136"/>
        <v>7074.16</v>
      </c>
      <c r="G450" s="22">
        <f t="shared" si="136"/>
        <v>7281.72</v>
      </c>
      <c r="H450" s="20">
        <f t="shared" si="136"/>
        <v>7476.26</v>
      </c>
      <c r="I450" s="20">
        <f t="shared" si="136"/>
        <v>7675.14</v>
      </c>
      <c r="J450" s="20">
        <f t="shared" si="136"/>
        <v>7907.72</v>
      </c>
      <c r="K450" s="20">
        <f t="shared" si="136"/>
        <v>8144.64</v>
      </c>
      <c r="L450" s="20">
        <f t="shared" si="136"/>
        <v>8385.9</v>
      </c>
      <c r="M450" s="20">
        <f t="shared" si="136"/>
        <v>8643.5</v>
      </c>
      <c r="N450" s="20">
        <f t="shared" si="136"/>
        <v>8905.44</v>
      </c>
      <c r="O450" s="20">
        <f t="shared" si="136"/>
        <v>9159.7200000000012</v>
      </c>
      <c r="P450" s="20">
        <f t="shared" si="136"/>
        <v>9446.68</v>
      </c>
      <c r="Q450" s="20">
        <f t="shared" si="136"/>
        <v>9725.98</v>
      </c>
      <c r="R450" s="20">
        <f t="shared" si="135"/>
        <v>10009.619999999999</v>
      </c>
      <c r="S450" s="20">
        <f t="shared" si="135"/>
        <v>10313.94</v>
      </c>
      <c r="T450" s="20">
        <f t="shared" si="135"/>
        <v>10622.599999999999</v>
      </c>
      <c r="U450" s="20">
        <f t="shared" si="135"/>
        <v>10939.94</v>
      </c>
      <c r="V450" s="20">
        <f t="shared" si="135"/>
        <v>11273.619999999999</v>
      </c>
      <c r="W450" s="20">
        <f t="shared" si="135"/>
        <v>11603.98</v>
      </c>
      <c r="X450" s="20">
        <f t="shared" si="135"/>
        <v>11950.68</v>
      </c>
      <c r="Y450" s="20">
        <f t="shared" si="135"/>
        <v>12318.06</v>
      </c>
      <c r="Z450" s="20">
        <f t="shared" si="135"/>
        <v>12682.119999999999</v>
      </c>
      <c r="AA450" s="20">
        <f t="shared" si="135"/>
        <v>13066.859999999999</v>
      </c>
      <c r="AB450" s="20">
        <f t="shared" si="135"/>
        <v>13455.94</v>
      </c>
      <c r="AC450" s="20">
        <f t="shared" si="135"/>
        <v>13865.7</v>
      </c>
      <c r="AD450" s="20">
        <f t="shared" si="135"/>
        <v>14272.140000000001</v>
      </c>
      <c r="AE450" s="20">
        <f t="shared" si="135"/>
        <v>14699.26</v>
      </c>
      <c r="AF450" s="20">
        <f t="shared" si="135"/>
        <v>15147.06</v>
      </c>
      <c r="AG450" s="20">
        <f t="shared" si="138"/>
        <v>15591.539999999999</v>
      </c>
      <c r="AH450" s="20">
        <f t="shared" si="138"/>
        <v>16068.7</v>
      </c>
      <c r="AI450" s="20">
        <f t="shared" si="138"/>
        <v>16546.88</v>
      </c>
      <c r="AJ450" s="20">
        <f t="shared" si="138"/>
        <v>17045.739999999998</v>
      </c>
      <c r="AK450" s="20">
        <f t="shared" si="138"/>
        <v>17553.28</v>
      </c>
      <c r="AL450" s="20">
        <f t="shared" si="138"/>
        <v>18085.84</v>
      </c>
      <c r="AM450" s="20">
        <f t="shared" si="138"/>
        <v>18627.080000000002</v>
      </c>
      <c r="AN450" s="20">
        <f t="shared" si="138"/>
        <v>19181.34</v>
      </c>
      <c r="AO450" s="20">
        <f t="shared" si="138"/>
        <v>19760.62</v>
      </c>
      <c r="AP450" s="20">
        <f t="shared" si="138"/>
        <v>20348.579999999998</v>
      </c>
      <c r="AQ450" s="20">
        <f t="shared" si="138"/>
        <v>20961.560000000001</v>
      </c>
      <c r="AR450" s="20">
        <f t="shared" si="138"/>
        <v>21587.56</v>
      </c>
      <c r="AS450" s="20">
        <f t="shared" si="138"/>
        <v>22238.579999999998</v>
      </c>
      <c r="AT450" s="20">
        <f t="shared" si="138"/>
        <v>22902.62</v>
      </c>
      <c r="AU450" s="20">
        <f t="shared" si="138"/>
        <v>23591.68</v>
      </c>
      <c r="AV450" s="20">
        <f t="shared" si="138"/>
        <v>24298.1</v>
      </c>
      <c r="AW450" s="20">
        <f t="shared" si="137"/>
        <v>25029.54</v>
      </c>
      <c r="AX450" s="20">
        <f t="shared" si="137"/>
        <v>25774</v>
      </c>
      <c r="AY450" s="20">
        <f t="shared" si="137"/>
        <v>26547.82</v>
      </c>
      <c r="AZ450" s="20">
        <f t="shared" si="137"/>
        <v>27351</v>
      </c>
      <c r="BA450" s="20">
        <f t="shared" si="137"/>
        <v>28171.54</v>
      </c>
      <c r="BB450" s="20">
        <f t="shared" si="137"/>
        <v>29017.1</v>
      </c>
      <c r="BC450" s="20">
        <f t="shared" si="137"/>
        <v>29880.02</v>
      </c>
      <c r="BD450" s="20">
        <f t="shared" si="137"/>
        <v>30776.639999999999</v>
      </c>
      <c r="BE450" s="20">
        <f t="shared" si="137"/>
        <v>31702.62</v>
      </c>
      <c r="BF450" s="20">
        <f t="shared" si="137"/>
        <v>32657.96</v>
      </c>
      <c r="BG450" s="20">
        <f t="shared" si="137"/>
        <v>33635</v>
      </c>
      <c r="BH450" s="20">
        <f t="shared" si="137"/>
        <v>34645.74</v>
      </c>
      <c r="BI450" s="20">
        <f t="shared" si="137"/>
        <v>35685.839999999997</v>
      </c>
      <c r="BJ450" s="20">
        <f t="shared" si="137"/>
        <v>36747.64</v>
      </c>
      <c r="BK450" s="20">
        <f t="shared" si="137"/>
        <v>37855.14</v>
      </c>
      <c r="BL450" s="20">
        <f t="shared" si="128"/>
        <v>38988.68</v>
      </c>
      <c r="BM450" s="20">
        <f t="shared" si="128"/>
        <v>40155.919999999998</v>
      </c>
      <c r="BN450" s="20">
        <f t="shared" si="128"/>
        <v>41373.199999999997</v>
      </c>
      <c r="BO450" s="20">
        <f t="shared" si="128"/>
        <v>42612.179999999993</v>
      </c>
    </row>
    <row r="451" spans="1:67" x14ac:dyDescent="0.2">
      <c r="A451">
        <v>435</v>
      </c>
      <c r="B451" s="20">
        <f t="shared" si="136"/>
        <v>6496.5</v>
      </c>
      <c r="C451" s="20">
        <f t="shared" si="136"/>
        <v>6602.1</v>
      </c>
      <c r="D451" s="20">
        <f t="shared" si="136"/>
        <v>6682.65</v>
      </c>
      <c r="E451" s="20">
        <f t="shared" si="136"/>
        <v>6881.85</v>
      </c>
      <c r="F451" s="20">
        <f t="shared" si="136"/>
        <v>7085.4000000000005</v>
      </c>
      <c r="G451" s="22">
        <f t="shared" si="136"/>
        <v>7293.3</v>
      </c>
      <c r="H451" s="20">
        <f t="shared" si="136"/>
        <v>7488.1500000000005</v>
      </c>
      <c r="I451" s="20">
        <f t="shared" si="136"/>
        <v>7687.35</v>
      </c>
      <c r="J451" s="20">
        <f t="shared" si="136"/>
        <v>7920.3</v>
      </c>
      <c r="K451" s="20">
        <f t="shared" si="136"/>
        <v>8157.6</v>
      </c>
      <c r="L451" s="20">
        <f t="shared" si="136"/>
        <v>8399.25</v>
      </c>
      <c r="M451" s="20">
        <f t="shared" si="136"/>
        <v>8657.25</v>
      </c>
      <c r="N451" s="20">
        <f t="shared" si="136"/>
        <v>8919.6</v>
      </c>
      <c r="O451" s="20">
        <f t="shared" si="136"/>
        <v>9174.2999999999993</v>
      </c>
      <c r="P451" s="20">
        <f t="shared" si="136"/>
        <v>9461.7000000000007</v>
      </c>
      <c r="Q451" s="20">
        <f t="shared" si="136"/>
        <v>9741.4500000000007</v>
      </c>
      <c r="R451" s="20">
        <f t="shared" si="135"/>
        <v>10025.549999999999</v>
      </c>
      <c r="S451" s="20">
        <f t="shared" si="135"/>
        <v>10330.35</v>
      </c>
      <c r="T451" s="20">
        <f t="shared" si="135"/>
        <v>10639.5</v>
      </c>
      <c r="U451" s="20">
        <f t="shared" si="135"/>
        <v>10957.35</v>
      </c>
      <c r="V451" s="20">
        <f t="shared" si="135"/>
        <v>11291.55</v>
      </c>
      <c r="W451" s="20">
        <f t="shared" si="135"/>
        <v>11622.45</v>
      </c>
      <c r="X451" s="20">
        <f t="shared" si="135"/>
        <v>11969.699999999999</v>
      </c>
      <c r="Y451" s="20">
        <f t="shared" si="135"/>
        <v>12337.65</v>
      </c>
      <c r="Z451" s="20">
        <f t="shared" si="135"/>
        <v>12702.3</v>
      </c>
      <c r="AA451" s="20">
        <f t="shared" si="135"/>
        <v>13087.65</v>
      </c>
      <c r="AB451" s="20">
        <f t="shared" si="135"/>
        <v>13477.35</v>
      </c>
      <c r="AC451" s="20">
        <f t="shared" si="135"/>
        <v>13887.75</v>
      </c>
      <c r="AD451" s="20">
        <f t="shared" si="135"/>
        <v>14294.85</v>
      </c>
      <c r="AE451" s="20">
        <f t="shared" si="135"/>
        <v>14722.65</v>
      </c>
      <c r="AF451" s="20">
        <f t="shared" si="135"/>
        <v>15171.15</v>
      </c>
      <c r="AG451" s="20">
        <f t="shared" si="138"/>
        <v>15616.349999999999</v>
      </c>
      <c r="AH451" s="20">
        <f t="shared" si="138"/>
        <v>16094.25</v>
      </c>
      <c r="AI451" s="20">
        <f t="shared" si="138"/>
        <v>16573.2</v>
      </c>
      <c r="AJ451" s="20">
        <f t="shared" si="138"/>
        <v>17072.849999999999</v>
      </c>
      <c r="AK451" s="20">
        <f t="shared" si="138"/>
        <v>17581.2</v>
      </c>
      <c r="AL451" s="20">
        <f t="shared" si="138"/>
        <v>18114.599999999999</v>
      </c>
      <c r="AM451" s="20">
        <f t="shared" si="138"/>
        <v>18656.7</v>
      </c>
      <c r="AN451" s="20">
        <f t="shared" si="138"/>
        <v>19211.849999999999</v>
      </c>
      <c r="AO451" s="20">
        <f t="shared" si="138"/>
        <v>19792.05</v>
      </c>
      <c r="AP451" s="20">
        <f t="shared" si="138"/>
        <v>20380.949999999997</v>
      </c>
      <c r="AQ451" s="20">
        <f t="shared" si="138"/>
        <v>20994.9</v>
      </c>
      <c r="AR451" s="20">
        <f t="shared" si="138"/>
        <v>21621.9</v>
      </c>
      <c r="AS451" s="20">
        <f t="shared" si="138"/>
        <v>22273.949999999997</v>
      </c>
      <c r="AT451" s="20">
        <f t="shared" si="138"/>
        <v>22939.05</v>
      </c>
      <c r="AU451" s="20">
        <f t="shared" si="138"/>
        <v>23629.200000000001</v>
      </c>
      <c r="AV451" s="20">
        <f t="shared" si="138"/>
        <v>24336.75</v>
      </c>
      <c r="AW451" s="20">
        <f t="shared" si="137"/>
        <v>25069.350000000002</v>
      </c>
      <c r="AX451" s="20">
        <f t="shared" si="137"/>
        <v>25815</v>
      </c>
      <c r="AY451" s="20">
        <f t="shared" si="137"/>
        <v>26590.05</v>
      </c>
      <c r="AZ451" s="20">
        <f t="shared" si="137"/>
        <v>27394.5</v>
      </c>
      <c r="BA451" s="20">
        <f t="shared" si="137"/>
        <v>28216.350000000002</v>
      </c>
      <c r="BB451" s="20">
        <f t="shared" si="137"/>
        <v>29063.25</v>
      </c>
      <c r="BC451" s="20">
        <f t="shared" si="137"/>
        <v>29927.55</v>
      </c>
      <c r="BD451" s="20">
        <f t="shared" si="137"/>
        <v>30825.600000000002</v>
      </c>
      <c r="BE451" s="20">
        <f t="shared" si="137"/>
        <v>31753.05</v>
      </c>
      <c r="BF451" s="20">
        <f t="shared" si="137"/>
        <v>32709.899999999998</v>
      </c>
      <c r="BG451" s="20">
        <f t="shared" si="137"/>
        <v>33688.5</v>
      </c>
      <c r="BH451" s="20">
        <f t="shared" si="137"/>
        <v>34700.85</v>
      </c>
      <c r="BI451" s="20">
        <f t="shared" si="137"/>
        <v>35742.6</v>
      </c>
      <c r="BJ451" s="20">
        <f t="shared" si="137"/>
        <v>36806.100000000006</v>
      </c>
      <c r="BK451" s="20">
        <f t="shared" si="137"/>
        <v>37915.350000000006</v>
      </c>
      <c r="BL451" s="20">
        <f t="shared" si="128"/>
        <v>39050.699999999997</v>
      </c>
      <c r="BM451" s="20">
        <f t="shared" si="128"/>
        <v>40219.800000000003</v>
      </c>
      <c r="BN451" s="20">
        <f t="shared" si="128"/>
        <v>41439</v>
      </c>
      <c r="BO451" s="20">
        <f t="shared" si="128"/>
        <v>42679.95</v>
      </c>
    </row>
    <row r="452" spans="1:67" x14ac:dyDescent="0.2">
      <c r="A452">
        <v>436</v>
      </c>
      <c r="B452" s="20">
        <f t="shared" si="136"/>
        <v>6506.8</v>
      </c>
      <c r="C452" s="20">
        <f t="shared" si="136"/>
        <v>6612.56</v>
      </c>
      <c r="D452" s="20">
        <f t="shared" si="136"/>
        <v>6693.24</v>
      </c>
      <c r="E452" s="20">
        <f t="shared" si="136"/>
        <v>6892.76</v>
      </c>
      <c r="F452" s="20">
        <f t="shared" si="136"/>
        <v>7096.64</v>
      </c>
      <c r="G452" s="22">
        <f t="shared" si="136"/>
        <v>7304.88</v>
      </c>
      <c r="H452" s="20">
        <f t="shared" si="136"/>
        <v>7500.04</v>
      </c>
      <c r="I452" s="20">
        <f t="shared" si="136"/>
        <v>7699.56</v>
      </c>
      <c r="J452" s="20">
        <f t="shared" si="136"/>
        <v>7932.88</v>
      </c>
      <c r="K452" s="20">
        <f t="shared" si="136"/>
        <v>8170.56</v>
      </c>
      <c r="L452" s="20">
        <f t="shared" si="136"/>
        <v>8412.5999999999985</v>
      </c>
      <c r="M452" s="20">
        <f t="shared" si="136"/>
        <v>8671</v>
      </c>
      <c r="N452" s="20">
        <f t="shared" si="136"/>
        <v>8933.76</v>
      </c>
      <c r="O452" s="20">
        <f t="shared" si="136"/>
        <v>9188.880000000001</v>
      </c>
      <c r="P452" s="20">
        <f t="shared" si="136"/>
        <v>9476.7200000000012</v>
      </c>
      <c r="Q452" s="20">
        <f t="shared" si="136"/>
        <v>9756.92</v>
      </c>
      <c r="R452" s="20">
        <f t="shared" si="135"/>
        <v>10041.48</v>
      </c>
      <c r="S452" s="20">
        <f t="shared" si="135"/>
        <v>10346.76</v>
      </c>
      <c r="T452" s="20">
        <f t="shared" si="135"/>
        <v>10656.4</v>
      </c>
      <c r="U452" s="20">
        <f t="shared" si="135"/>
        <v>10974.76</v>
      </c>
      <c r="V452" s="20">
        <f t="shared" si="135"/>
        <v>11309.48</v>
      </c>
      <c r="W452" s="20">
        <f t="shared" si="135"/>
        <v>11640.919999999998</v>
      </c>
      <c r="X452" s="20">
        <f t="shared" si="135"/>
        <v>11988.72</v>
      </c>
      <c r="Y452" s="20">
        <f t="shared" si="135"/>
        <v>12357.24</v>
      </c>
      <c r="Z452" s="20">
        <f t="shared" si="135"/>
        <v>12722.48</v>
      </c>
      <c r="AA452" s="20">
        <f t="shared" si="135"/>
        <v>13108.44</v>
      </c>
      <c r="AB452" s="20">
        <f t="shared" si="135"/>
        <v>13498.76</v>
      </c>
      <c r="AC452" s="20">
        <f t="shared" si="135"/>
        <v>13909.800000000001</v>
      </c>
      <c r="AD452" s="20">
        <f t="shared" si="135"/>
        <v>14317.56</v>
      </c>
      <c r="AE452" s="20">
        <f t="shared" si="135"/>
        <v>14746.04</v>
      </c>
      <c r="AF452" s="20">
        <f t="shared" si="135"/>
        <v>15195.24</v>
      </c>
      <c r="AG452" s="20">
        <f t="shared" si="138"/>
        <v>15641.16</v>
      </c>
      <c r="AH452" s="20">
        <f t="shared" si="138"/>
        <v>16119.800000000001</v>
      </c>
      <c r="AI452" s="20">
        <f t="shared" si="138"/>
        <v>16599.52</v>
      </c>
      <c r="AJ452" s="20">
        <f t="shared" si="138"/>
        <v>17099.96</v>
      </c>
      <c r="AK452" s="20">
        <f t="shared" si="138"/>
        <v>17609.120000000003</v>
      </c>
      <c r="AL452" s="20">
        <f t="shared" si="138"/>
        <v>18143.36</v>
      </c>
      <c r="AM452" s="20">
        <f t="shared" si="138"/>
        <v>18686.32</v>
      </c>
      <c r="AN452" s="20">
        <f t="shared" si="138"/>
        <v>19242.36</v>
      </c>
      <c r="AO452" s="20">
        <f t="shared" si="138"/>
        <v>19823.48</v>
      </c>
      <c r="AP452" s="20">
        <f t="shared" si="138"/>
        <v>20413.32</v>
      </c>
      <c r="AQ452" s="20">
        <f t="shared" si="138"/>
        <v>21028.240000000002</v>
      </c>
      <c r="AR452" s="20">
        <f t="shared" si="138"/>
        <v>21656.240000000002</v>
      </c>
      <c r="AS452" s="20">
        <f t="shared" si="138"/>
        <v>22309.32</v>
      </c>
      <c r="AT452" s="20">
        <f t="shared" si="138"/>
        <v>22975.48</v>
      </c>
      <c r="AU452" s="20">
        <f t="shared" si="138"/>
        <v>23666.720000000001</v>
      </c>
      <c r="AV452" s="20">
        <f t="shared" si="138"/>
        <v>24375.399999999998</v>
      </c>
      <c r="AW452" s="20">
        <f t="shared" si="137"/>
        <v>25109.16</v>
      </c>
      <c r="AX452" s="20">
        <f t="shared" si="137"/>
        <v>25856</v>
      </c>
      <c r="AY452" s="20">
        <f t="shared" si="137"/>
        <v>26632.28</v>
      </c>
      <c r="AZ452" s="20">
        <f t="shared" si="137"/>
        <v>27438</v>
      </c>
      <c r="BA452" s="20">
        <f t="shared" si="137"/>
        <v>28261.16</v>
      </c>
      <c r="BB452" s="20">
        <f t="shared" si="137"/>
        <v>29109.399999999998</v>
      </c>
      <c r="BC452" s="20">
        <f t="shared" si="137"/>
        <v>29975.08</v>
      </c>
      <c r="BD452" s="20">
        <f t="shared" si="137"/>
        <v>30874.560000000001</v>
      </c>
      <c r="BE452" s="20">
        <f t="shared" si="137"/>
        <v>31803.48</v>
      </c>
      <c r="BF452" s="20">
        <f t="shared" si="137"/>
        <v>32761.84</v>
      </c>
      <c r="BG452" s="20">
        <f t="shared" si="137"/>
        <v>33742</v>
      </c>
      <c r="BH452" s="20">
        <f t="shared" si="137"/>
        <v>34755.96</v>
      </c>
      <c r="BI452" s="20">
        <f t="shared" si="137"/>
        <v>35799.360000000001</v>
      </c>
      <c r="BJ452" s="20">
        <f t="shared" si="137"/>
        <v>36864.559999999998</v>
      </c>
      <c r="BK452" s="20">
        <f t="shared" si="137"/>
        <v>37975.56</v>
      </c>
      <c r="BL452" s="20">
        <f t="shared" si="128"/>
        <v>39112.720000000001</v>
      </c>
      <c r="BM452" s="20">
        <f t="shared" si="128"/>
        <v>40283.68</v>
      </c>
      <c r="BN452" s="20">
        <f t="shared" si="128"/>
        <v>41504.800000000003</v>
      </c>
      <c r="BO452" s="20">
        <f t="shared" si="128"/>
        <v>42747.72</v>
      </c>
    </row>
    <row r="453" spans="1:67" x14ac:dyDescent="0.2">
      <c r="A453">
        <v>437</v>
      </c>
      <c r="B453" s="20">
        <f t="shared" si="136"/>
        <v>6517.1</v>
      </c>
      <c r="C453" s="20">
        <f t="shared" si="136"/>
        <v>6623.02</v>
      </c>
      <c r="D453" s="20">
        <f t="shared" si="136"/>
        <v>6703.83</v>
      </c>
      <c r="E453" s="20">
        <f t="shared" si="136"/>
        <v>6903.67</v>
      </c>
      <c r="F453" s="20">
        <f t="shared" si="136"/>
        <v>7107.88</v>
      </c>
      <c r="G453" s="22">
        <f t="shared" si="136"/>
        <v>7316.46</v>
      </c>
      <c r="H453" s="20">
        <f t="shared" si="136"/>
        <v>7511.93</v>
      </c>
      <c r="I453" s="20">
        <f t="shared" si="136"/>
        <v>7711.77</v>
      </c>
      <c r="J453" s="20">
        <f t="shared" si="136"/>
        <v>7945.46</v>
      </c>
      <c r="K453" s="20">
        <f t="shared" si="136"/>
        <v>8183.52</v>
      </c>
      <c r="L453" s="20">
        <f t="shared" si="136"/>
        <v>8425.9500000000007</v>
      </c>
      <c r="M453" s="20">
        <f t="shared" si="136"/>
        <v>8684.75</v>
      </c>
      <c r="N453" s="20">
        <f t="shared" si="136"/>
        <v>8947.92</v>
      </c>
      <c r="O453" s="20">
        <f t="shared" si="136"/>
        <v>9203.4599999999991</v>
      </c>
      <c r="P453" s="20">
        <f t="shared" si="136"/>
        <v>9491.74</v>
      </c>
      <c r="Q453" s="20">
        <f t="shared" si="136"/>
        <v>9772.39</v>
      </c>
      <c r="R453" s="20">
        <f t="shared" si="135"/>
        <v>10057.41</v>
      </c>
      <c r="S453" s="20">
        <f t="shared" si="135"/>
        <v>10363.17</v>
      </c>
      <c r="T453" s="20">
        <f t="shared" si="135"/>
        <v>10673.3</v>
      </c>
      <c r="U453" s="20">
        <f t="shared" si="135"/>
        <v>10992.17</v>
      </c>
      <c r="V453" s="20">
        <f t="shared" si="135"/>
        <v>11327.41</v>
      </c>
      <c r="W453" s="20">
        <f t="shared" si="135"/>
        <v>11659.39</v>
      </c>
      <c r="X453" s="20">
        <f t="shared" si="135"/>
        <v>12007.74</v>
      </c>
      <c r="Y453" s="20">
        <f t="shared" si="135"/>
        <v>12376.83</v>
      </c>
      <c r="Z453" s="20">
        <f t="shared" si="135"/>
        <v>12742.66</v>
      </c>
      <c r="AA453" s="20">
        <f t="shared" si="135"/>
        <v>13129.23</v>
      </c>
      <c r="AB453" s="20">
        <f t="shared" si="135"/>
        <v>13520.17</v>
      </c>
      <c r="AC453" s="20">
        <f t="shared" si="135"/>
        <v>13931.85</v>
      </c>
      <c r="AD453" s="20">
        <f t="shared" si="135"/>
        <v>14340.27</v>
      </c>
      <c r="AE453" s="20">
        <f t="shared" si="135"/>
        <v>14769.43</v>
      </c>
      <c r="AF453" s="20">
        <f t="shared" si="135"/>
        <v>15219.33</v>
      </c>
      <c r="AG453" s="20">
        <f t="shared" si="138"/>
        <v>15665.97</v>
      </c>
      <c r="AH453" s="20">
        <f t="shared" si="138"/>
        <v>16145.35</v>
      </c>
      <c r="AI453" s="20">
        <f t="shared" si="138"/>
        <v>16625.84</v>
      </c>
      <c r="AJ453" s="20">
        <f t="shared" si="138"/>
        <v>17127.07</v>
      </c>
      <c r="AK453" s="20">
        <f t="shared" si="138"/>
        <v>17637.04</v>
      </c>
      <c r="AL453" s="20">
        <f t="shared" si="138"/>
        <v>18172.120000000003</v>
      </c>
      <c r="AM453" s="20">
        <f t="shared" si="138"/>
        <v>18715.940000000002</v>
      </c>
      <c r="AN453" s="20">
        <f t="shared" si="138"/>
        <v>19272.870000000003</v>
      </c>
      <c r="AO453" s="20">
        <f t="shared" si="138"/>
        <v>19854.91</v>
      </c>
      <c r="AP453" s="20">
        <f t="shared" si="138"/>
        <v>20445.689999999999</v>
      </c>
      <c r="AQ453" s="20">
        <f t="shared" si="138"/>
        <v>21061.58</v>
      </c>
      <c r="AR453" s="20">
        <f t="shared" si="138"/>
        <v>21690.58</v>
      </c>
      <c r="AS453" s="20">
        <f t="shared" si="138"/>
        <v>22344.69</v>
      </c>
      <c r="AT453" s="20">
        <f t="shared" si="138"/>
        <v>23011.91</v>
      </c>
      <c r="AU453" s="20">
        <f t="shared" si="138"/>
        <v>23704.240000000002</v>
      </c>
      <c r="AV453" s="20">
        <f t="shared" si="138"/>
        <v>24414.05</v>
      </c>
      <c r="AW453" s="20">
        <f t="shared" si="137"/>
        <v>25148.97</v>
      </c>
      <c r="AX453" s="20">
        <f t="shared" si="137"/>
        <v>25897</v>
      </c>
      <c r="AY453" s="20">
        <f t="shared" si="137"/>
        <v>26674.51</v>
      </c>
      <c r="AZ453" s="20">
        <f t="shared" si="137"/>
        <v>27481.5</v>
      </c>
      <c r="BA453" s="20">
        <f t="shared" si="137"/>
        <v>28305.97</v>
      </c>
      <c r="BB453" s="20">
        <f t="shared" si="137"/>
        <v>29155.55</v>
      </c>
      <c r="BC453" s="20">
        <f t="shared" si="137"/>
        <v>30022.61</v>
      </c>
      <c r="BD453" s="20">
        <f t="shared" si="137"/>
        <v>30923.52</v>
      </c>
      <c r="BE453" s="20">
        <f t="shared" si="137"/>
        <v>31853.91</v>
      </c>
      <c r="BF453" s="20">
        <f t="shared" si="137"/>
        <v>32813.78</v>
      </c>
      <c r="BG453" s="20">
        <f t="shared" si="137"/>
        <v>33795.5</v>
      </c>
      <c r="BH453" s="20">
        <f t="shared" si="137"/>
        <v>34811.07</v>
      </c>
      <c r="BI453" s="20">
        <f t="shared" si="137"/>
        <v>35856.119999999995</v>
      </c>
      <c r="BJ453" s="20">
        <f t="shared" si="137"/>
        <v>36923.020000000004</v>
      </c>
      <c r="BK453" s="20">
        <f t="shared" si="137"/>
        <v>38035.770000000004</v>
      </c>
      <c r="BL453" s="20">
        <f t="shared" si="128"/>
        <v>39174.740000000005</v>
      </c>
      <c r="BM453" s="20">
        <f t="shared" si="128"/>
        <v>40347.56</v>
      </c>
      <c r="BN453" s="20">
        <f t="shared" si="128"/>
        <v>41570.6</v>
      </c>
      <c r="BO453" s="20">
        <f t="shared" si="128"/>
        <v>42815.49</v>
      </c>
    </row>
    <row r="454" spans="1:67" x14ac:dyDescent="0.2">
      <c r="A454">
        <v>438</v>
      </c>
      <c r="B454" s="20">
        <f t="shared" si="136"/>
        <v>6527.4000000000005</v>
      </c>
      <c r="C454" s="20">
        <f t="shared" si="136"/>
        <v>6633.4800000000005</v>
      </c>
      <c r="D454" s="20">
        <f t="shared" si="136"/>
        <v>6714.42</v>
      </c>
      <c r="E454" s="20">
        <f t="shared" si="136"/>
        <v>6914.58</v>
      </c>
      <c r="F454" s="20">
        <f t="shared" si="136"/>
        <v>7119.12</v>
      </c>
      <c r="G454" s="22">
        <f t="shared" si="136"/>
        <v>7328.04</v>
      </c>
      <c r="H454" s="20">
        <f t="shared" si="136"/>
        <v>7523.8200000000006</v>
      </c>
      <c r="I454" s="20">
        <f t="shared" si="136"/>
        <v>7723.9800000000005</v>
      </c>
      <c r="J454" s="20">
        <f t="shared" si="136"/>
        <v>7958.04</v>
      </c>
      <c r="K454" s="20">
        <f t="shared" si="136"/>
        <v>8196.48</v>
      </c>
      <c r="L454" s="20">
        <f t="shared" si="136"/>
        <v>8439.2999999999993</v>
      </c>
      <c r="M454" s="20">
        <f t="shared" si="136"/>
        <v>8698.5</v>
      </c>
      <c r="N454" s="20">
        <f t="shared" si="136"/>
        <v>8962.08</v>
      </c>
      <c r="O454" s="20">
        <f t="shared" si="136"/>
        <v>9218.0400000000009</v>
      </c>
      <c r="P454" s="20">
        <f t="shared" si="136"/>
        <v>9506.76</v>
      </c>
      <c r="Q454" s="20">
        <f t="shared" si="136"/>
        <v>9787.86</v>
      </c>
      <c r="R454" s="20">
        <f t="shared" si="135"/>
        <v>10073.34</v>
      </c>
      <c r="S454" s="20">
        <f t="shared" si="135"/>
        <v>10379.58</v>
      </c>
      <c r="T454" s="20">
        <f t="shared" si="135"/>
        <v>10690.2</v>
      </c>
      <c r="U454" s="20">
        <f t="shared" si="135"/>
        <v>11009.58</v>
      </c>
      <c r="V454" s="20">
        <f t="shared" si="135"/>
        <v>11345.34</v>
      </c>
      <c r="W454" s="20">
        <f t="shared" si="135"/>
        <v>11677.86</v>
      </c>
      <c r="X454" s="20">
        <f t="shared" si="135"/>
        <v>12026.76</v>
      </c>
      <c r="Y454" s="20">
        <f t="shared" si="135"/>
        <v>12396.42</v>
      </c>
      <c r="Z454" s="20">
        <f t="shared" si="135"/>
        <v>12762.84</v>
      </c>
      <c r="AA454" s="20">
        <f t="shared" si="135"/>
        <v>13150.02</v>
      </c>
      <c r="AB454" s="20">
        <f t="shared" si="135"/>
        <v>13541.58</v>
      </c>
      <c r="AC454" s="20">
        <f t="shared" si="135"/>
        <v>13953.9</v>
      </c>
      <c r="AD454" s="20">
        <f t="shared" si="135"/>
        <v>14362.98</v>
      </c>
      <c r="AE454" s="20">
        <f t="shared" si="135"/>
        <v>14792.82</v>
      </c>
      <c r="AF454" s="20">
        <f t="shared" si="135"/>
        <v>15243.42</v>
      </c>
      <c r="AG454" s="20">
        <f t="shared" si="138"/>
        <v>15690.779999999999</v>
      </c>
      <c r="AH454" s="20">
        <f t="shared" si="138"/>
        <v>16170.9</v>
      </c>
      <c r="AI454" s="20">
        <f t="shared" si="138"/>
        <v>16652.16</v>
      </c>
      <c r="AJ454" s="20">
        <f t="shared" si="138"/>
        <v>17154.18</v>
      </c>
      <c r="AK454" s="20">
        <f t="shared" si="138"/>
        <v>17664.96</v>
      </c>
      <c r="AL454" s="20">
        <f t="shared" si="138"/>
        <v>18200.88</v>
      </c>
      <c r="AM454" s="20">
        <f t="shared" si="138"/>
        <v>18745.560000000001</v>
      </c>
      <c r="AN454" s="20">
        <f t="shared" si="138"/>
        <v>19303.38</v>
      </c>
      <c r="AO454" s="20">
        <f t="shared" si="138"/>
        <v>19886.34</v>
      </c>
      <c r="AP454" s="20">
        <f t="shared" si="138"/>
        <v>20478.059999999998</v>
      </c>
      <c r="AQ454" s="20">
        <f t="shared" si="138"/>
        <v>21094.920000000002</v>
      </c>
      <c r="AR454" s="20">
        <f t="shared" si="138"/>
        <v>21724.920000000002</v>
      </c>
      <c r="AS454" s="20">
        <f t="shared" si="138"/>
        <v>22380.059999999998</v>
      </c>
      <c r="AT454" s="20">
        <f t="shared" si="138"/>
        <v>23048.34</v>
      </c>
      <c r="AU454" s="20">
        <f t="shared" si="138"/>
        <v>23741.760000000002</v>
      </c>
      <c r="AV454" s="20">
        <f t="shared" si="138"/>
        <v>24452.7</v>
      </c>
      <c r="AW454" s="20">
        <f t="shared" si="137"/>
        <v>25188.780000000002</v>
      </c>
      <c r="AX454" s="20">
        <f t="shared" si="137"/>
        <v>25938</v>
      </c>
      <c r="AY454" s="20">
        <f t="shared" si="137"/>
        <v>26716.739999999998</v>
      </c>
      <c r="AZ454" s="20">
        <f t="shared" si="137"/>
        <v>27525</v>
      </c>
      <c r="BA454" s="20">
        <f t="shared" si="137"/>
        <v>28350.780000000002</v>
      </c>
      <c r="BB454" s="20">
        <f t="shared" si="137"/>
        <v>29201.7</v>
      </c>
      <c r="BC454" s="20">
        <f t="shared" si="137"/>
        <v>30070.14</v>
      </c>
      <c r="BD454" s="20">
        <f t="shared" si="137"/>
        <v>30972.48</v>
      </c>
      <c r="BE454" s="20">
        <f t="shared" si="137"/>
        <v>31904.34</v>
      </c>
      <c r="BF454" s="20">
        <f t="shared" si="137"/>
        <v>32865.72</v>
      </c>
      <c r="BG454" s="20">
        <f t="shared" si="137"/>
        <v>33849</v>
      </c>
      <c r="BH454" s="20">
        <f t="shared" si="137"/>
        <v>34866.18</v>
      </c>
      <c r="BI454" s="20">
        <f t="shared" si="137"/>
        <v>35912.879999999997</v>
      </c>
      <c r="BJ454" s="20">
        <f t="shared" si="137"/>
        <v>36981.479999999996</v>
      </c>
      <c r="BK454" s="20">
        <f t="shared" si="137"/>
        <v>38095.979999999996</v>
      </c>
      <c r="BL454" s="20">
        <f t="shared" si="128"/>
        <v>39236.76</v>
      </c>
      <c r="BM454" s="20">
        <f t="shared" si="128"/>
        <v>40411.440000000002</v>
      </c>
      <c r="BN454" s="20">
        <f t="shared" si="128"/>
        <v>41636.399999999994</v>
      </c>
      <c r="BO454" s="20">
        <f t="shared" si="128"/>
        <v>42883.259999999995</v>
      </c>
    </row>
    <row r="455" spans="1:67" x14ac:dyDescent="0.2">
      <c r="A455">
        <v>439</v>
      </c>
      <c r="B455" s="20">
        <f t="shared" si="136"/>
        <v>6537.7000000000007</v>
      </c>
      <c r="C455" s="20">
        <f t="shared" si="136"/>
        <v>6643.9400000000005</v>
      </c>
      <c r="D455" s="20">
        <f t="shared" si="136"/>
        <v>6725.01</v>
      </c>
      <c r="E455" s="20">
        <f t="shared" si="136"/>
        <v>6925.49</v>
      </c>
      <c r="F455" s="20">
        <f t="shared" si="136"/>
        <v>7130.36</v>
      </c>
      <c r="G455" s="22">
        <f t="shared" si="136"/>
        <v>7339.62</v>
      </c>
      <c r="H455" s="20">
        <f t="shared" si="136"/>
        <v>7535.71</v>
      </c>
      <c r="I455" s="20">
        <f t="shared" si="136"/>
        <v>7736.1900000000005</v>
      </c>
      <c r="J455" s="20">
        <f t="shared" si="136"/>
        <v>7970.62</v>
      </c>
      <c r="K455" s="20">
        <f t="shared" si="136"/>
        <v>8209.44</v>
      </c>
      <c r="L455" s="20">
        <f t="shared" si="136"/>
        <v>8452.65</v>
      </c>
      <c r="M455" s="20">
        <f t="shared" si="136"/>
        <v>8712.25</v>
      </c>
      <c r="N455" s="20">
        <f t="shared" si="136"/>
        <v>8976.24</v>
      </c>
      <c r="O455" s="20">
        <f t="shared" si="136"/>
        <v>9232.619999999999</v>
      </c>
      <c r="P455" s="20">
        <f t="shared" si="136"/>
        <v>9521.7799999999988</v>
      </c>
      <c r="Q455" s="20">
        <f t="shared" si="136"/>
        <v>9803.33</v>
      </c>
      <c r="R455" s="20">
        <f t="shared" si="135"/>
        <v>10089.27</v>
      </c>
      <c r="S455" s="20">
        <f t="shared" si="135"/>
        <v>10395.99</v>
      </c>
      <c r="T455" s="20">
        <f t="shared" si="135"/>
        <v>10707.099999999999</v>
      </c>
      <c r="U455" s="20">
        <f t="shared" si="135"/>
        <v>11026.99</v>
      </c>
      <c r="V455" s="20">
        <f t="shared" si="135"/>
        <v>11363.27</v>
      </c>
      <c r="W455" s="20">
        <f t="shared" si="135"/>
        <v>11696.33</v>
      </c>
      <c r="X455" s="20">
        <f t="shared" si="135"/>
        <v>12045.78</v>
      </c>
      <c r="Y455" s="20">
        <f t="shared" si="135"/>
        <v>12416.01</v>
      </c>
      <c r="Z455" s="20">
        <f t="shared" si="135"/>
        <v>12783.02</v>
      </c>
      <c r="AA455" s="20">
        <f t="shared" si="135"/>
        <v>13170.81</v>
      </c>
      <c r="AB455" s="20">
        <f t="shared" si="135"/>
        <v>13562.99</v>
      </c>
      <c r="AC455" s="20">
        <f t="shared" si="135"/>
        <v>13975.95</v>
      </c>
      <c r="AD455" s="20">
        <f t="shared" si="135"/>
        <v>14385.69</v>
      </c>
      <c r="AE455" s="20">
        <f t="shared" si="135"/>
        <v>14816.210000000001</v>
      </c>
      <c r="AF455" s="20">
        <f t="shared" si="135"/>
        <v>15267.51</v>
      </c>
      <c r="AG455" s="20">
        <f t="shared" si="138"/>
        <v>15715.59</v>
      </c>
      <c r="AH455" s="20">
        <f t="shared" si="138"/>
        <v>16196.45</v>
      </c>
      <c r="AI455" s="20">
        <f t="shared" si="138"/>
        <v>16678.48</v>
      </c>
      <c r="AJ455" s="20">
        <f t="shared" si="138"/>
        <v>17181.29</v>
      </c>
      <c r="AK455" s="20">
        <f t="shared" si="138"/>
        <v>17692.88</v>
      </c>
      <c r="AL455" s="20">
        <f t="shared" si="138"/>
        <v>18229.64</v>
      </c>
      <c r="AM455" s="20">
        <f t="shared" si="138"/>
        <v>18775.18</v>
      </c>
      <c r="AN455" s="20">
        <f t="shared" si="138"/>
        <v>19333.89</v>
      </c>
      <c r="AO455" s="20">
        <f t="shared" si="138"/>
        <v>19917.77</v>
      </c>
      <c r="AP455" s="20">
        <f t="shared" si="138"/>
        <v>20510.43</v>
      </c>
      <c r="AQ455" s="20">
        <f t="shared" si="138"/>
        <v>21128.260000000002</v>
      </c>
      <c r="AR455" s="20">
        <f t="shared" si="138"/>
        <v>21759.260000000002</v>
      </c>
      <c r="AS455" s="20">
        <f t="shared" si="138"/>
        <v>22415.43</v>
      </c>
      <c r="AT455" s="20">
        <f t="shared" si="138"/>
        <v>23084.77</v>
      </c>
      <c r="AU455" s="20">
        <f t="shared" si="138"/>
        <v>23779.280000000002</v>
      </c>
      <c r="AV455" s="20">
        <f t="shared" si="138"/>
        <v>24491.35</v>
      </c>
      <c r="AW455" s="20">
        <f t="shared" si="137"/>
        <v>25228.59</v>
      </c>
      <c r="AX455" s="20">
        <f t="shared" si="137"/>
        <v>25979</v>
      </c>
      <c r="AY455" s="20">
        <f t="shared" si="137"/>
        <v>26758.969999999998</v>
      </c>
      <c r="AZ455" s="20">
        <f t="shared" si="137"/>
        <v>27568.5</v>
      </c>
      <c r="BA455" s="20">
        <f t="shared" si="137"/>
        <v>28395.59</v>
      </c>
      <c r="BB455" s="20">
        <f t="shared" si="137"/>
        <v>29247.85</v>
      </c>
      <c r="BC455" s="20">
        <f t="shared" si="137"/>
        <v>30117.670000000002</v>
      </c>
      <c r="BD455" s="20">
        <f t="shared" si="137"/>
        <v>31021.439999999999</v>
      </c>
      <c r="BE455" s="20">
        <f t="shared" si="137"/>
        <v>31954.77</v>
      </c>
      <c r="BF455" s="20">
        <f t="shared" si="137"/>
        <v>32917.660000000003</v>
      </c>
      <c r="BG455" s="20">
        <f t="shared" si="137"/>
        <v>33902.5</v>
      </c>
      <c r="BH455" s="20">
        <f t="shared" si="137"/>
        <v>34921.29</v>
      </c>
      <c r="BI455" s="20">
        <f t="shared" si="137"/>
        <v>35969.64</v>
      </c>
      <c r="BJ455" s="20">
        <f t="shared" si="137"/>
        <v>37039.94</v>
      </c>
      <c r="BK455" s="20">
        <f t="shared" si="137"/>
        <v>38156.19</v>
      </c>
      <c r="BL455" s="20">
        <f t="shared" si="128"/>
        <v>39298.78</v>
      </c>
      <c r="BM455" s="20">
        <f t="shared" si="128"/>
        <v>40475.32</v>
      </c>
      <c r="BN455" s="20">
        <f t="shared" si="128"/>
        <v>41702.199999999997</v>
      </c>
      <c r="BO455" s="20">
        <f t="shared" si="128"/>
        <v>42951.03</v>
      </c>
    </row>
    <row r="456" spans="1:67" x14ac:dyDescent="0.2">
      <c r="A456">
        <v>440</v>
      </c>
      <c r="B456" s="20">
        <f t="shared" si="136"/>
        <v>6548</v>
      </c>
      <c r="C456" s="20">
        <f t="shared" si="136"/>
        <v>6654.4000000000005</v>
      </c>
      <c r="D456" s="20">
        <f t="shared" si="136"/>
        <v>6735.6</v>
      </c>
      <c r="E456" s="20">
        <f t="shared" si="136"/>
        <v>6936.4</v>
      </c>
      <c r="F456" s="20">
        <f t="shared" si="136"/>
        <v>7141.6</v>
      </c>
      <c r="G456" s="22">
        <f t="shared" si="136"/>
        <v>7351.2</v>
      </c>
      <c r="H456" s="20">
        <f t="shared" si="136"/>
        <v>7547.6</v>
      </c>
      <c r="I456" s="20">
        <f t="shared" si="136"/>
        <v>7748.4000000000005</v>
      </c>
      <c r="J456" s="20">
        <f t="shared" si="136"/>
        <v>7983.2</v>
      </c>
      <c r="K456" s="20">
        <f t="shared" si="136"/>
        <v>8222.4000000000015</v>
      </c>
      <c r="L456" s="20">
        <f t="shared" si="136"/>
        <v>8466</v>
      </c>
      <c r="M456" s="20">
        <f t="shared" si="136"/>
        <v>8726</v>
      </c>
      <c r="N456" s="20">
        <f t="shared" si="136"/>
        <v>8990.4</v>
      </c>
      <c r="O456" s="20">
        <f t="shared" si="136"/>
        <v>9247.2000000000007</v>
      </c>
      <c r="P456" s="20">
        <f t="shared" si="136"/>
        <v>9536.7999999999993</v>
      </c>
      <c r="Q456" s="20">
        <f t="shared" ref="Q456:AF471" si="139">IF((Q$8+(Q$9*$A456))&lt;Q$12,Q$12,Q$8+(Q$9*$A456))</f>
        <v>9818.7999999999993</v>
      </c>
      <c r="R456" s="20">
        <f t="shared" si="139"/>
        <v>10105.200000000001</v>
      </c>
      <c r="S456" s="20">
        <f t="shared" si="139"/>
        <v>10412.4</v>
      </c>
      <c r="T456" s="20">
        <f t="shared" si="139"/>
        <v>10724</v>
      </c>
      <c r="U456" s="20">
        <f t="shared" si="139"/>
        <v>11044.4</v>
      </c>
      <c r="V456" s="20">
        <f t="shared" si="139"/>
        <v>11381.2</v>
      </c>
      <c r="W456" s="20">
        <f t="shared" si="139"/>
        <v>11714.8</v>
      </c>
      <c r="X456" s="20">
        <f t="shared" si="139"/>
        <v>12064.8</v>
      </c>
      <c r="Y456" s="20">
        <f t="shared" si="139"/>
        <v>12435.6</v>
      </c>
      <c r="Z456" s="20">
        <f t="shared" si="139"/>
        <v>12803.2</v>
      </c>
      <c r="AA456" s="20">
        <f t="shared" si="139"/>
        <v>13191.6</v>
      </c>
      <c r="AB456" s="20">
        <f t="shared" si="139"/>
        <v>13584.4</v>
      </c>
      <c r="AC456" s="20">
        <f t="shared" si="139"/>
        <v>13998</v>
      </c>
      <c r="AD456" s="20">
        <f t="shared" si="139"/>
        <v>14408.4</v>
      </c>
      <c r="AE456" s="20">
        <f t="shared" si="139"/>
        <v>14839.6</v>
      </c>
      <c r="AF456" s="20">
        <f t="shared" si="139"/>
        <v>15291.6</v>
      </c>
      <c r="AG456" s="20">
        <f t="shared" si="138"/>
        <v>15740.4</v>
      </c>
      <c r="AH456" s="20">
        <f t="shared" si="138"/>
        <v>16222</v>
      </c>
      <c r="AI456" s="20">
        <f t="shared" si="138"/>
        <v>16704.8</v>
      </c>
      <c r="AJ456" s="20">
        <f t="shared" si="138"/>
        <v>17208.400000000001</v>
      </c>
      <c r="AK456" s="20">
        <f t="shared" si="138"/>
        <v>17720.800000000003</v>
      </c>
      <c r="AL456" s="20">
        <f t="shared" si="138"/>
        <v>18258.400000000001</v>
      </c>
      <c r="AM456" s="20">
        <f t="shared" si="138"/>
        <v>18804.800000000003</v>
      </c>
      <c r="AN456" s="20">
        <f t="shared" si="138"/>
        <v>19364.400000000001</v>
      </c>
      <c r="AO456" s="20">
        <f t="shared" si="138"/>
        <v>19949.2</v>
      </c>
      <c r="AP456" s="20">
        <f t="shared" si="138"/>
        <v>20542.8</v>
      </c>
      <c r="AQ456" s="20">
        <f t="shared" si="138"/>
        <v>21161.600000000002</v>
      </c>
      <c r="AR456" s="20">
        <f t="shared" si="138"/>
        <v>21793.600000000002</v>
      </c>
      <c r="AS456" s="20">
        <f t="shared" si="138"/>
        <v>22450.799999999999</v>
      </c>
      <c r="AT456" s="20">
        <f t="shared" si="138"/>
        <v>23121.200000000001</v>
      </c>
      <c r="AU456" s="20">
        <f t="shared" si="138"/>
        <v>23816.800000000003</v>
      </c>
      <c r="AV456" s="20">
        <f t="shared" si="138"/>
        <v>24530</v>
      </c>
      <c r="AW456" s="20">
        <f t="shared" si="137"/>
        <v>25268.400000000001</v>
      </c>
      <c r="AX456" s="20">
        <f t="shared" si="137"/>
        <v>26020</v>
      </c>
      <c r="AY456" s="20">
        <f t="shared" si="137"/>
        <v>26801.199999999997</v>
      </c>
      <c r="AZ456" s="20">
        <f t="shared" si="137"/>
        <v>27612</v>
      </c>
      <c r="BA456" s="20">
        <f t="shared" si="137"/>
        <v>28440.400000000001</v>
      </c>
      <c r="BB456" s="20">
        <f t="shared" si="137"/>
        <v>29294</v>
      </c>
      <c r="BC456" s="20">
        <f t="shared" si="137"/>
        <v>30165.200000000001</v>
      </c>
      <c r="BD456" s="20">
        <f t="shared" si="137"/>
        <v>31070.400000000001</v>
      </c>
      <c r="BE456" s="20">
        <f t="shared" si="137"/>
        <v>32005.200000000001</v>
      </c>
      <c r="BF456" s="20">
        <f t="shared" si="137"/>
        <v>32969.599999999999</v>
      </c>
      <c r="BG456" s="20">
        <f t="shared" si="137"/>
        <v>33956</v>
      </c>
      <c r="BH456" s="20">
        <f t="shared" si="137"/>
        <v>34976.400000000001</v>
      </c>
      <c r="BI456" s="20">
        <f t="shared" si="137"/>
        <v>36026.399999999994</v>
      </c>
      <c r="BJ456" s="20">
        <f t="shared" si="137"/>
        <v>37098.400000000001</v>
      </c>
      <c r="BK456" s="20">
        <f t="shared" si="137"/>
        <v>38216.400000000001</v>
      </c>
      <c r="BL456" s="20">
        <f t="shared" si="128"/>
        <v>39360.800000000003</v>
      </c>
      <c r="BM456" s="20">
        <f t="shared" si="128"/>
        <v>40539.199999999997</v>
      </c>
      <c r="BN456" s="20">
        <f t="shared" si="128"/>
        <v>41768</v>
      </c>
      <c r="BO456" s="20">
        <f t="shared" si="128"/>
        <v>43018.8</v>
      </c>
    </row>
    <row r="457" spans="1:67" x14ac:dyDescent="0.2">
      <c r="A457">
        <v>441</v>
      </c>
      <c r="B457" s="20">
        <f t="shared" ref="B457:Q472" si="140">IF((B$8+(B$9*$A457))&lt;B$12,B$12,B$8+(B$9*$A457))</f>
        <v>6558.3</v>
      </c>
      <c r="C457" s="20">
        <f t="shared" si="140"/>
        <v>6664.8600000000006</v>
      </c>
      <c r="D457" s="20">
        <f t="shared" si="140"/>
        <v>6746.19</v>
      </c>
      <c r="E457" s="20">
        <f t="shared" si="140"/>
        <v>6947.31</v>
      </c>
      <c r="F457" s="20">
        <f t="shared" si="140"/>
        <v>7152.84</v>
      </c>
      <c r="G457" s="22">
        <f t="shared" si="140"/>
        <v>7362.78</v>
      </c>
      <c r="H457" s="20">
        <f t="shared" si="140"/>
        <v>7559.4900000000007</v>
      </c>
      <c r="I457" s="20">
        <f t="shared" si="140"/>
        <v>7760.6100000000006</v>
      </c>
      <c r="J457" s="20">
        <f t="shared" si="140"/>
        <v>7995.78</v>
      </c>
      <c r="K457" s="20">
        <f t="shared" si="140"/>
        <v>8235.36</v>
      </c>
      <c r="L457" s="20">
        <f t="shared" si="140"/>
        <v>8479.3499999999985</v>
      </c>
      <c r="M457" s="20">
        <f t="shared" si="140"/>
        <v>8739.75</v>
      </c>
      <c r="N457" s="20">
        <f t="shared" si="140"/>
        <v>9004.5600000000013</v>
      </c>
      <c r="O457" s="20">
        <f t="shared" si="140"/>
        <v>9261.7799999999988</v>
      </c>
      <c r="P457" s="20">
        <f t="shared" si="140"/>
        <v>9551.82</v>
      </c>
      <c r="Q457" s="20">
        <f t="shared" si="140"/>
        <v>9834.27</v>
      </c>
      <c r="R457" s="20">
        <f t="shared" si="139"/>
        <v>10121.130000000001</v>
      </c>
      <c r="S457" s="20">
        <f t="shared" si="139"/>
        <v>10428.810000000001</v>
      </c>
      <c r="T457" s="20">
        <f t="shared" si="139"/>
        <v>10740.9</v>
      </c>
      <c r="U457" s="20">
        <f t="shared" si="139"/>
        <v>11061.810000000001</v>
      </c>
      <c r="V457" s="20">
        <f t="shared" si="139"/>
        <v>11399.130000000001</v>
      </c>
      <c r="W457" s="20">
        <f t="shared" si="139"/>
        <v>11733.27</v>
      </c>
      <c r="X457" s="20">
        <f t="shared" si="139"/>
        <v>12083.82</v>
      </c>
      <c r="Y457" s="20">
        <f t="shared" si="139"/>
        <v>12455.19</v>
      </c>
      <c r="Z457" s="20">
        <f t="shared" si="139"/>
        <v>12823.38</v>
      </c>
      <c r="AA457" s="20">
        <f t="shared" si="139"/>
        <v>13212.39</v>
      </c>
      <c r="AB457" s="20">
        <f t="shared" si="139"/>
        <v>13605.81</v>
      </c>
      <c r="AC457" s="20">
        <f t="shared" si="139"/>
        <v>14020.050000000001</v>
      </c>
      <c r="AD457" s="20">
        <f t="shared" si="139"/>
        <v>14431.11</v>
      </c>
      <c r="AE457" s="20">
        <f t="shared" si="139"/>
        <v>14862.99</v>
      </c>
      <c r="AF457" s="20">
        <f t="shared" si="139"/>
        <v>15315.69</v>
      </c>
      <c r="AG457" s="20">
        <f t="shared" si="138"/>
        <v>15765.21</v>
      </c>
      <c r="AH457" s="20">
        <f t="shared" si="138"/>
        <v>16247.550000000001</v>
      </c>
      <c r="AI457" s="20">
        <f t="shared" si="138"/>
        <v>16731.120000000003</v>
      </c>
      <c r="AJ457" s="20">
        <f t="shared" si="138"/>
        <v>17235.510000000002</v>
      </c>
      <c r="AK457" s="20">
        <f t="shared" si="138"/>
        <v>17748.72</v>
      </c>
      <c r="AL457" s="20">
        <f t="shared" si="138"/>
        <v>18287.16</v>
      </c>
      <c r="AM457" s="20">
        <f t="shared" si="138"/>
        <v>18834.419999999998</v>
      </c>
      <c r="AN457" s="20">
        <f t="shared" si="138"/>
        <v>19394.91</v>
      </c>
      <c r="AO457" s="20">
        <f t="shared" si="138"/>
        <v>19980.629999999997</v>
      </c>
      <c r="AP457" s="20">
        <f t="shared" si="138"/>
        <v>20575.169999999998</v>
      </c>
      <c r="AQ457" s="20">
        <f t="shared" si="138"/>
        <v>21194.940000000002</v>
      </c>
      <c r="AR457" s="20">
        <f t="shared" si="138"/>
        <v>21827.940000000002</v>
      </c>
      <c r="AS457" s="20">
        <f t="shared" si="138"/>
        <v>22486.17</v>
      </c>
      <c r="AT457" s="20">
        <f t="shared" si="138"/>
        <v>23157.629999999997</v>
      </c>
      <c r="AU457" s="20">
        <f t="shared" si="138"/>
        <v>23854.32</v>
      </c>
      <c r="AV457" s="20">
        <f t="shared" si="138"/>
        <v>24568.649999999998</v>
      </c>
      <c r="AW457" s="20">
        <f t="shared" si="137"/>
        <v>25308.210000000003</v>
      </c>
      <c r="AX457" s="20">
        <f t="shared" si="137"/>
        <v>26061</v>
      </c>
      <c r="AY457" s="20">
        <f t="shared" si="137"/>
        <v>26843.43</v>
      </c>
      <c r="AZ457" s="20">
        <f t="shared" si="137"/>
        <v>27655.5</v>
      </c>
      <c r="BA457" s="20">
        <f t="shared" si="137"/>
        <v>28485.210000000003</v>
      </c>
      <c r="BB457" s="20">
        <f t="shared" si="137"/>
        <v>29340.149999999998</v>
      </c>
      <c r="BC457" s="20">
        <f t="shared" si="137"/>
        <v>30212.73</v>
      </c>
      <c r="BD457" s="20">
        <f t="shared" si="137"/>
        <v>31119.360000000001</v>
      </c>
      <c r="BE457" s="20">
        <f t="shared" si="137"/>
        <v>32055.63</v>
      </c>
      <c r="BF457" s="20">
        <f t="shared" si="137"/>
        <v>33021.539999999994</v>
      </c>
      <c r="BG457" s="20">
        <f t="shared" si="137"/>
        <v>34009.5</v>
      </c>
      <c r="BH457" s="20">
        <f t="shared" si="137"/>
        <v>35031.509999999995</v>
      </c>
      <c r="BI457" s="20">
        <f t="shared" si="137"/>
        <v>36083.160000000003</v>
      </c>
      <c r="BJ457" s="20">
        <f t="shared" si="137"/>
        <v>37156.86</v>
      </c>
      <c r="BK457" s="20">
        <f t="shared" si="137"/>
        <v>38276.61</v>
      </c>
      <c r="BL457" s="20">
        <f t="shared" si="128"/>
        <v>39422.82</v>
      </c>
      <c r="BM457" s="20">
        <f t="shared" si="128"/>
        <v>40603.08</v>
      </c>
      <c r="BN457" s="20">
        <f t="shared" si="128"/>
        <v>41833.800000000003</v>
      </c>
      <c r="BO457" s="20">
        <f t="shared" si="128"/>
        <v>43086.57</v>
      </c>
    </row>
    <row r="458" spans="1:67" x14ac:dyDescent="0.2">
      <c r="A458">
        <v>442</v>
      </c>
      <c r="B458" s="20">
        <f t="shared" si="140"/>
        <v>6568.6</v>
      </c>
      <c r="C458" s="20">
        <f t="shared" si="140"/>
        <v>6675.3200000000006</v>
      </c>
      <c r="D458" s="20">
        <f t="shared" si="140"/>
        <v>6756.78</v>
      </c>
      <c r="E458" s="20">
        <f t="shared" si="140"/>
        <v>6958.22</v>
      </c>
      <c r="F458" s="20">
        <f t="shared" si="140"/>
        <v>7164.08</v>
      </c>
      <c r="G458" s="22">
        <f t="shared" si="140"/>
        <v>7374.36</v>
      </c>
      <c r="H458" s="20">
        <f t="shared" si="140"/>
        <v>7571.38</v>
      </c>
      <c r="I458" s="20">
        <f t="shared" si="140"/>
        <v>7772.8200000000006</v>
      </c>
      <c r="J458" s="20">
        <f t="shared" si="140"/>
        <v>8008.36</v>
      </c>
      <c r="K458" s="20">
        <f t="shared" si="140"/>
        <v>8248.32</v>
      </c>
      <c r="L458" s="20">
        <f t="shared" si="140"/>
        <v>8492.7000000000007</v>
      </c>
      <c r="M458" s="20">
        <f t="shared" si="140"/>
        <v>8753.5</v>
      </c>
      <c r="N458" s="20">
        <f t="shared" si="140"/>
        <v>9018.7200000000012</v>
      </c>
      <c r="O458" s="20">
        <f t="shared" si="140"/>
        <v>9276.36</v>
      </c>
      <c r="P458" s="20">
        <f t="shared" si="140"/>
        <v>9566.84</v>
      </c>
      <c r="Q458" s="20">
        <f t="shared" si="140"/>
        <v>9849.7400000000016</v>
      </c>
      <c r="R458" s="20">
        <f t="shared" si="139"/>
        <v>10137.06</v>
      </c>
      <c r="S458" s="20">
        <f t="shared" si="139"/>
        <v>10445.220000000001</v>
      </c>
      <c r="T458" s="20">
        <f t="shared" si="139"/>
        <v>10757.8</v>
      </c>
      <c r="U458" s="20">
        <f t="shared" si="139"/>
        <v>11079.220000000001</v>
      </c>
      <c r="V458" s="20">
        <f t="shared" si="139"/>
        <v>11417.06</v>
      </c>
      <c r="W458" s="20">
        <f t="shared" si="139"/>
        <v>11751.74</v>
      </c>
      <c r="X458" s="20">
        <f t="shared" si="139"/>
        <v>12102.84</v>
      </c>
      <c r="Y458" s="20">
        <f t="shared" si="139"/>
        <v>12474.78</v>
      </c>
      <c r="Z458" s="20">
        <f t="shared" si="139"/>
        <v>12843.56</v>
      </c>
      <c r="AA458" s="20">
        <f t="shared" si="139"/>
        <v>13233.18</v>
      </c>
      <c r="AB458" s="20">
        <f t="shared" si="139"/>
        <v>13627.22</v>
      </c>
      <c r="AC458" s="20">
        <f t="shared" si="139"/>
        <v>14042.1</v>
      </c>
      <c r="AD458" s="20">
        <f t="shared" si="139"/>
        <v>14453.82</v>
      </c>
      <c r="AE458" s="20">
        <f t="shared" si="139"/>
        <v>14886.380000000001</v>
      </c>
      <c r="AF458" s="20">
        <f t="shared" si="139"/>
        <v>15339.78</v>
      </c>
      <c r="AG458" s="20">
        <f t="shared" si="138"/>
        <v>15790.019999999999</v>
      </c>
      <c r="AH458" s="20">
        <f t="shared" si="138"/>
        <v>16273.1</v>
      </c>
      <c r="AI458" s="20">
        <f t="shared" si="138"/>
        <v>16757.440000000002</v>
      </c>
      <c r="AJ458" s="20">
        <f t="shared" si="138"/>
        <v>17262.62</v>
      </c>
      <c r="AK458" s="20">
        <f t="shared" si="138"/>
        <v>17776.64</v>
      </c>
      <c r="AL458" s="20">
        <f t="shared" si="138"/>
        <v>18315.919999999998</v>
      </c>
      <c r="AM458" s="20">
        <f t="shared" si="138"/>
        <v>18864.04</v>
      </c>
      <c r="AN458" s="20">
        <f t="shared" si="138"/>
        <v>19425.419999999998</v>
      </c>
      <c r="AO458" s="20">
        <f t="shared" si="138"/>
        <v>20012.059999999998</v>
      </c>
      <c r="AP458" s="20">
        <f t="shared" si="138"/>
        <v>20607.54</v>
      </c>
      <c r="AQ458" s="20">
        <f t="shared" si="138"/>
        <v>21228.28</v>
      </c>
      <c r="AR458" s="20">
        <f t="shared" si="138"/>
        <v>21862.28</v>
      </c>
      <c r="AS458" s="20">
        <f t="shared" si="138"/>
        <v>22521.54</v>
      </c>
      <c r="AT458" s="20">
        <f t="shared" si="138"/>
        <v>23194.059999999998</v>
      </c>
      <c r="AU458" s="20">
        <f t="shared" si="138"/>
        <v>23891.84</v>
      </c>
      <c r="AV458" s="20">
        <f t="shared" si="138"/>
        <v>24607.3</v>
      </c>
      <c r="AW458" s="20">
        <f t="shared" si="137"/>
        <v>25348.02</v>
      </c>
      <c r="AX458" s="20">
        <f t="shared" si="137"/>
        <v>26102</v>
      </c>
      <c r="AY458" s="20">
        <f t="shared" si="137"/>
        <v>26885.66</v>
      </c>
      <c r="AZ458" s="20">
        <f t="shared" si="137"/>
        <v>27699</v>
      </c>
      <c r="BA458" s="20">
        <f t="shared" si="137"/>
        <v>28530.02</v>
      </c>
      <c r="BB458" s="20">
        <f t="shared" si="137"/>
        <v>29386.3</v>
      </c>
      <c r="BC458" s="20">
        <f t="shared" si="137"/>
        <v>30260.260000000002</v>
      </c>
      <c r="BD458" s="20">
        <f t="shared" si="137"/>
        <v>31168.32</v>
      </c>
      <c r="BE458" s="20">
        <f t="shared" si="137"/>
        <v>32106.06</v>
      </c>
      <c r="BF458" s="20">
        <f t="shared" si="137"/>
        <v>33073.479999999996</v>
      </c>
      <c r="BG458" s="20">
        <f t="shared" si="137"/>
        <v>34063</v>
      </c>
      <c r="BH458" s="20">
        <f t="shared" si="137"/>
        <v>35086.619999999995</v>
      </c>
      <c r="BI458" s="20">
        <f t="shared" si="137"/>
        <v>36139.919999999998</v>
      </c>
      <c r="BJ458" s="20">
        <f t="shared" si="137"/>
        <v>37215.32</v>
      </c>
      <c r="BK458" s="20">
        <f t="shared" si="137"/>
        <v>38336.82</v>
      </c>
      <c r="BL458" s="20">
        <f t="shared" si="128"/>
        <v>39484.839999999997</v>
      </c>
      <c r="BM458" s="20">
        <f t="shared" si="128"/>
        <v>40666.960000000006</v>
      </c>
      <c r="BN458" s="20">
        <f t="shared" si="128"/>
        <v>41899.599999999999</v>
      </c>
      <c r="BO458" s="20">
        <f t="shared" si="128"/>
        <v>43154.34</v>
      </c>
    </row>
    <row r="459" spans="1:67" x14ac:dyDescent="0.2">
      <c r="A459">
        <v>443</v>
      </c>
      <c r="B459" s="20">
        <f t="shared" si="140"/>
        <v>6578.9000000000005</v>
      </c>
      <c r="C459" s="20">
        <f t="shared" si="140"/>
        <v>6685.7800000000007</v>
      </c>
      <c r="D459" s="20">
        <f t="shared" si="140"/>
        <v>6767.37</v>
      </c>
      <c r="E459" s="20">
        <f t="shared" si="140"/>
        <v>6969.13</v>
      </c>
      <c r="F459" s="20">
        <f t="shared" si="140"/>
        <v>7175.32</v>
      </c>
      <c r="G459" s="22">
        <f t="shared" si="140"/>
        <v>7385.94</v>
      </c>
      <c r="H459" s="20">
        <f t="shared" si="140"/>
        <v>7583.27</v>
      </c>
      <c r="I459" s="20">
        <f t="shared" si="140"/>
        <v>7785.0300000000007</v>
      </c>
      <c r="J459" s="20">
        <f t="shared" si="140"/>
        <v>8020.94</v>
      </c>
      <c r="K459" s="20">
        <f t="shared" si="140"/>
        <v>8261.2800000000007</v>
      </c>
      <c r="L459" s="20">
        <f t="shared" si="140"/>
        <v>8506.0499999999993</v>
      </c>
      <c r="M459" s="20">
        <f t="shared" si="140"/>
        <v>8767.25</v>
      </c>
      <c r="N459" s="20">
        <f t="shared" si="140"/>
        <v>9032.880000000001</v>
      </c>
      <c r="O459" s="20">
        <f t="shared" si="140"/>
        <v>9290.9399999999987</v>
      </c>
      <c r="P459" s="20">
        <f t="shared" si="140"/>
        <v>9581.86</v>
      </c>
      <c r="Q459" s="20">
        <f t="shared" si="140"/>
        <v>9865.2099999999991</v>
      </c>
      <c r="R459" s="20">
        <f t="shared" si="139"/>
        <v>10152.99</v>
      </c>
      <c r="S459" s="20">
        <f t="shared" si="139"/>
        <v>10461.630000000001</v>
      </c>
      <c r="T459" s="20">
        <f t="shared" si="139"/>
        <v>10774.7</v>
      </c>
      <c r="U459" s="20">
        <f t="shared" si="139"/>
        <v>11096.630000000001</v>
      </c>
      <c r="V459" s="20">
        <f t="shared" si="139"/>
        <v>11434.99</v>
      </c>
      <c r="W459" s="20">
        <f t="shared" si="139"/>
        <v>11770.21</v>
      </c>
      <c r="X459" s="20">
        <f t="shared" si="139"/>
        <v>12121.86</v>
      </c>
      <c r="Y459" s="20">
        <f t="shared" si="139"/>
        <v>12494.37</v>
      </c>
      <c r="Z459" s="20">
        <f t="shared" si="139"/>
        <v>12863.74</v>
      </c>
      <c r="AA459" s="20">
        <f t="shared" si="139"/>
        <v>13253.97</v>
      </c>
      <c r="AB459" s="20">
        <f t="shared" si="139"/>
        <v>13648.63</v>
      </c>
      <c r="AC459" s="20">
        <f t="shared" si="139"/>
        <v>14064.15</v>
      </c>
      <c r="AD459" s="20">
        <f t="shared" si="139"/>
        <v>14476.53</v>
      </c>
      <c r="AE459" s="20">
        <f t="shared" si="139"/>
        <v>14909.77</v>
      </c>
      <c r="AF459" s="20">
        <f t="shared" si="139"/>
        <v>15363.87</v>
      </c>
      <c r="AG459" s="20">
        <f t="shared" si="138"/>
        <v>15814.83</v>
      </c>
      <c r="AH459" s="20">
        <f t="shared" si="138"/>
        <v>16298.65</v>
      </c>
      <c r="AI459" s="20">
        <f t="shared" si="138"/>
        <v>16783.760000000002</v>
      </c>
      <c r="AJ459" s="20">
        <f t="shared" si="138"/>
        <v>17289.73</v>
      </c>
      <c r="AK459" s="20">
        <f t="shared" si="138"/>
        <v>17804.560000000001</v>
      </c>
      <c r="AL459" s="20">
        <f t="shared" si="138"/>
        <v>18344.68</v>
      </c>
      <c r="AM459" s="20">
        <f t="shared" si="138"/>
        <v>18893.66</v>
      </c>
      <c r="AN459" s="20">
        <f t="shared" si="138"/>
        <v>19455.93</v>
      </c>
      <c r="AO459" s="20">
        <f t="shared" si="138"/>
        <v>20043.489999999998</v>
      </c>
      <c r="AP459" s="20">
        <f t="shared" si="138"/>
        <v>20639.909999999996</v>
      </c>
      <c r="AQ459" s="20">
        <f t="shared" si="138"/>
        <v>21261.620000000003</v>
      </c>
      <c r="AR459" s="20">
        <f t="shared" si="138"/>
        <v>21896.620000000003</v>
      </c>
      <c r="AS459" s="20">
        <f t="shared" si="138"/>
        <v>22556.909999999996</v>
      </c>
      <c r="AT459" s="20">
        <f t="shared" si="138"/>
        <v>23230.489999999998</v>
      </c>
      <c r="AU459" s="20">
        <f t="shared" si="138"/>
        <v>23929.360000000001</v>
      </c>
      <c r="AV459" s="20">
        <f t="shared" ref="AV459:BK474" si="141">IF((AV$8+(AV$9*$A459))&lt;AV$12,AV$12,AV$8+(AV$9*$A459))</f>
        <v>24645.95</v>
      </c>
      <c r="AW459" s="20">
        <f t="shared" si="141"/>
        <v>25387.83</v>
      </c>
      <c r="AX459" s="20">
        <f t="shared" si="141"/>
        <v>26143</v>
      </c>
      <c r="AY459" s="20">
        <f t="shared" si="141"/>
        <v>26927.89</v>
      </c>
      <c r="AZ459" s="20">
        <f t="shared" si="141"/>
        <v>27742.5</v>
      </c>
      <c r="BA459" s="20">
        <f t="shared" si="141"/>
        <v>28574.83</v>
      </c>
      <c r="BB459" s="20">
        <f t="shared" si="141"/>
        <v>29432.45</v>
      </c>
      <c r="BC459" s="20">
        <f t="shared" si="141"/>
        <v>30307.79</v>
      </c>
      <c r="BD459" s="20">
        <f t="shared" si="141"/>
        <v>31217.279999999999</v>
      </c>
      <c r="BE459" s="20">
        <f t="shared" si="141"/>
        <v>32156.49</v>
      </c>
      <c r="BF459" s="20">
        <f t="shared" si="141"/>
        <v>33125.42</v>
      </c>
      <c r="BG459" s="20">
        <f t="shared" si="141"/>
        <v>34116.5</v>
      </c>
      <c r="BH459" s="20">
        <f t="shared" si="141"/>
        <v>35141.729999999996</v>
      </c>
      <c r="BI459" s="20">
        <f t="shared" si="141"/>
        <v>36196.68</v>
      </c>
      <c r="BJ459" s="20">
        <f t="shared" si="141"/>
        <v>37273.78</v>
      </c>
      <c r="BK459" s="20">
        <f t="shared" si="141"/>
        <v>38397.03</v>
      </c>
      <c r="BL459" s="20">
        <f t="shared" si="128"/>
        <v>39546.86</v>
      </c>
      <c r="BM459" s="20">
        <f t="shared" si="128"/>
        <v>40730.839999999997</v>
      </c>
      <c r="BN459" s="20">
        <f t="shared" si="128"/>
        <v>41965.399999999994</v>
      </c>
      <c r="BO459" s="20">
        <f t="shared" si="128"/>
        <v>43222.11</v>
      </c>
    </row>
    <row r="460" spans="1:67" x14ac:dyDescent="0.2">
      <c r="A460">
        <v>444</v>
      </c>
      <c r="B460" s="20">
        <f t="shared" si="140"/>
        <v>6589.2000000000007</v>
      </c>
      <c r="C460" s="20">
        <f t="shared" si="140"/>
        <v>6696.2400000000007</v>
      </c>
      <c r="D460" s="20">
        <f t="shared" si="140"/>
        <v>6777.96</v>
      </c>
      <c r="E460" s="20">
        <f t="shared" si="140"/>
        <v>6980.04</v>
      </c>
      <c r="F460" s="20">
        <f t="shared" si="140"/>
        <v>7186.56</v>
      </c>
      <c r="G460" s="22">
        <f t="shared" si="140"/>
        <v>7397.52</v>
      </c>
      <c r="H460" s="20">
        <f t="shared" si="140"/>
        <v>7595.16</v>
      </c>
      <c r="I460" s="20">
        <f t="shared" si="140"/>
        <v>7797.2400000000007</v>
      </c>
      <c r="J460" s="20">
        <f t="shared" si="140"/>
        <v>8033.52</v>
      </c>
      <c r="K460" s="20">
        <f t="shared" si="140"/>
        <v>8274.2400000000016</v>
      </c>
      <c r="L460" s="20">
        <f t="shared" si="140"/>
        <v>8519.4</v>
      </c>
      <c r="M460" s="20">
        <f t="shared" si="140"/>
        <v>8781</v>
      </c>
      <c r="N460" s="20">
        <f t="shared" si="140"/>
        <v>9047.0400000000009</v>
      </c>
      <c r="O460" s="20">
        <f t="shared" si="140"/>
        <v>9305.52</v>
      </c>
      <c r="P460" s="20">
        <f t="shared" si="140"/>
        <v>9596.880000000001</v>
      </c>
      <c r="Q460" s="20">
        <f t="shared" si="140"/>
        <v>9880.68</v>
      </c>
      <c r="R460" s="20">
        <f t="shared" si="139"/>
        <v>10168.92</v>
      </c>
      <c r="S460" s="20">
        <f t="shared" si="139"/>
        <v>10478.040000000001</v>
      </c>
      <c r="T460" s="20">
        <f t="shared" si="139"/>
        <v>10791.599999999999</v>
      </c>
      <c r="U460" s="20">
        <f t="shared" si="139"/>
        <v>11114.04</v>
      </c>
      <c r="V460" s="20">
        <f t="shared" si="139"/>
        <v>11452.92</v>
      </c>
      <c r="W460" s="20">
        <f t="shared" si="139"/>
        <v>11788.68</v>
      </c>
      <c r="X460" s="20">
        <f t="shared" si="139"/>
        <v>12140.88</v>
      </c>
      <c r="Y460" s="20">
        <f t="shared" si="139"/>
        <v>12513.96</v>
      </c>
      <c r="Z460" s="20">
        <f t="shared" si="139"/>
        <v>12883.92</v>
      </c>
      <c r="AA460" s="20">
        <f t="shared" si="139"/>
        <v>13274.76</v>
      </c>
      <c r="AB460" s="20">
        <f t="shared" si="139"/>
        <v>13670.04</v>
      </c>
      <c r="AC460" s="20">
        <f t="shared" si="139"/>
        <v>14086.2</v>
      </c>
      <c r="AD460" s="20">
        <f t="shared" si="139"/>
        <v>14499.24</v>
      </c>
      <c r="AE460" s="20">
        <f t="shared" si="139"/>
        <v>14933.16</v>
      </c>
      <c r="AF460" s="20">
        <f t="shared" si="139"/>
        <v>15387.96</v>
      </c>
      <c r="AG460" s="20">
        <f t="shared" ref="AG460:AV475" si="142">IF((AG$8+(AG$9*$A460))&lt;AG$12,AG$12,AG$8+(AG$9*$A460))</f>
        <v>15839.64</v>
      </c>
      <c r="AH460" s="20">
        <f t="shared" si="142"/>
        <v>16324.2</v>
      </c>
      <c r="AI460" s="20">
        <f t="shared" si="142"/>
        <v>16810.080000000002</v>
      </c>
      <c r="AJ460" s="20">
        <f t="shared" si="142"/>
        <v>17316.84</v>
      </c>
      <c r="AK460" s="20">
        <f t="shared" si="142"/>
        <v>17832.480000000003</v>
      </c>
      <c r="AL460" s="20">
        <f t="shared" si="142"/>
        <v>18373.440000000002</v>
      </c>
      <c r="AM460" s="20">
        <f t="shared" si="142"/>
        <v>18923.28</v>
      </c>
      <c r="AN460" s="20">
        <f t="shared" si="142"/>
        <v>19486.440000000002</v>
      </c>
      <c r="AO460" s="20">
        <f t="shared" si="142"/>
        <v>20074.919999999998</v>
      </c>
      <c r="AP460" s="20">
        <f t="shared" si="142"/>
        <v>20672.28</v>
      </c>
      <c r="AQ460" s="20">
        <f t="shared" si="142"/>
        <v>21294.959999999999</v>
      </c>
      <c r="AR460" s="20">
        <f t="shared" si="142"/>
        <v>21930.959999999999</v>
      </c>
      <c r="AS460" s="20">
        <f t="shared" si="142"/>
        <v>22592.28</v>
      </c>
      <c r="AT460" s="20">
        <f t="shared" si="142"/>
        <v>23266.92</v>
      </c>
      <c r="AU460" s="20">
        <f t="shared" si="142"/>
        <v>23966.880000000001</v>
      </c>
      <c r="AV460" s="20">
        <f t="shared" si="142"/>
        <v>24684.6</v>
      </c>
      <c r="AW460" s="20">
        <f t="shared" si="141"/>
        <v>25427.64</v>
      </c>
      <c r="AX460" s="20">
        <f t="shared" si="141"/>
        <v>26184</v>
      </c>
      <c r="AY460" s="20">
        <f t="shared" si="141"/>
        <v>26970.12</v>
      </c>
      <c r="AZ460" s="20">
        <f t="shared" si="141"/>
        <v>27786</v>
      </c>
      <c r="BA460" s="20">
        <f t="shared" si="141"/>
        <v>28619.64</v>
      </c>
      <c r="BB460" s="20">
        <f t="shared" si="141"/>
        <v>29478.6</v>
      </c>
      <c r="BC460" s="20">
        <f t="shared" si="141"/>
        <v>30355.32</v>
      </c>
      <c r="BD460" s="20">
        <f t="shared" si="141"/>
        <v>31266.240000000002</v>
      </c>
      <c r="BE460" s="20">
        <f t="shared" si="141"/>
        <v>32206.92</v>
      </c>
      <c r="BF460" s="20">
        <f t="shared" si="141"/>
        <v>33177.360000000001</v>
      </c>
      <c r="BG460" s="20">
        <f t="shared" si="141"/>
        <v>34170</v>
      </c>
      <c r="BH460" s="20">
        <f t="shared" si="141"/>
        <v>35196.839999999997</v>
      </c>
      <c r="BI460" s="20">
        <f t="shared" si="141"/>
        <v>36253.440000000002</v>
      </c>
      <c r="BJ460" s="20">
        <f t="shared" si="141"/>
        <v>37332.240000000005</v>
      </c>
      <c r="BK460" s="20">
        <f t="shared" si="141"/>
        <v>38457.240000000005</v>
      </c>
      <c r="BL460" s="20">
        <f t="shared" si="128"/>
        <v>39608.880000000005</v>
      </c>
      <c r="BM460" s="20">
        <f t="shared" si="128"/>
        <v>40794.720000000001</v>
      </c>
      <c r="BN460" s="20">
        <f t="shared" si="128"/>
        <v>42031.199999999997</v>
      </c>
      <c r="BO460" s="20">
        <f t="shared" si="128"/>
        <v>43289.88</v>
      </c>
    </row>
    <row r="461" spans="1:67" x14ac:dyDescent="0.2">
      <c r="A461">
        <v>445</v>
      </c>
      <c r="B461" s="20">
        <f t="shared" si="140"/>
        <v>6599.5</v>
      </c>
      <c r="C461" s="20">
        <f t="shared" si="140"/>
        <v>6706.7000000000007</v>
      </c>
      <c r="D461" s="20">
        <f t="shared" si="140"/>
        <v>6788.55</v>
      </c>
      <c r="E461" s="20">
        <f t="shared" si="140"/>
        <v>6990.95</v>
      </c>
      <c r="F461" s="20">
        <f t="shared" si="140"/>
        <v>7197.8</v>
      </c>
      <c r="G461" s="22">
        <f t="shared" si="140"/>
        <v>7409.1</v>
      </c>
      <c r="H461" s="20">
        <f t="shared" si="140"/>
        <v>7607.05</v>
      </c>
      <c r="I461" s="20">
        <f t="shared" si="140"/>
        <v>7809.4500000000007</v>
      </c>
      <c r="J461" s="20">
        <f t="shared" si="140"/>
        <v>8046.1</v>
      </c>
      <c r="K461" s="20">
        <f t="shared" si="140"/>
        <v>8287.2000000000007</v>
      </c>
      <c r="L461" s="20">
        <f t="shared" si="140"/>
        <v>8532.75</v>
      </c>
      <c r="M461" s="20">
        <f t="shared" si="140"/>
        <v>8794.75</v>
      </c>
      <c r="N461" s="20">
        <f t="shared" si="140"/>
        <v>9061.2000000000007</v>
      </c>
      <c r="O461" s="20">
        <f t="shared" si="140"/>
        <v>9320.1</v>
      </c>
      <c r="P461" s="20">
        <f t="shared" si="140"/>
        <v>9611.9</v>
      </c>
      <c r="Q461" s="20">
        <f t="shared" si="140"/>
        <v>9896.1500000000015</v>
      </c>
      <c r="R461" s="20">
        <f t="shared" si="139"/>
        <v>10184.849999999999</v>
      </c>
      <c r="S461" s="20">
        <f t="shared" si="139"/>
        <v>10494.45</v>
      </c>
      <c r="T461" s="20">
        <f t="shared" si="139"/>
        <v>10808.5</v>
      </c>
      <c r="U461" s="20">
        <f t="shared" si="139"/>
        <v>11131.45</v>
      </c>
      <c r="V461" s="20">
        <f t="shared" si="139"/>
        <v>11470.849999999999</v>
      </c>
      <c r="W461" s="20">
        <f t="shared" si="139"/>
        <v>11807.15</v>
      </c>
      <c r="X461" s="20">
        <f t="shared" si="139"/>
        <v>12159.9</v>
      </c>
      <c r="Y461" s="20">
        <f t="shared" si="139"/>
        <v>12533.55</v>
      </c>
      <c r="Z461" s="20">
        <f t="shared" si="139"/>
        <v>12904.1</v>
      </c>
      <c r="AA461" s="20">
        <f t="shared" si="139"/>
        <v>13295.55</v>
      </c>
      <c r="AB461" s="20">
        <f t="shared" si="139"/>
        <v>13691.45</v>
      </c>
      <c r="AC461" s="20">
        <f t="shared" si="139"/>
        <v>14108.25</v>
      </c>
      <c r="AD461" s="20">
        <f t="shared" si="139"/>
        <v>14521.95</v>
      </c>
      <c r="AE461" s="20">
        <f t="shared" si="139"/>
        <v>14956.550000000001</v>
      </c>
      <c r="AF461" s="20">
        <f t="shared" si="139"/>
        <v>15412.05</v>
      </c>
      <c r="AG461" s="20">
        <f t="shared" si="142"/>
        <v>15864.449999999999</v>
      </c>
      <c r="AH461" s="20">
        <f t="shared" si="142"/>
        <v>16349.75</v>
      </c>
      <c r="AI461" s="20">
        <f t="shared" si="142"/>
        <v>16836.400000000001</v>
      </c>
      <c r="AJ461" s="20">
        <f t="shared" si="142"/>
        <v>17343.949999999997</v>
      </c>
      <c r="AK461" s="20">
        <f t="shared" si="142"/>
        <v>17860.400000000001</v>
      </c>
      <c r="AL461" s="20">
        <f t="shared" si="142"/>
        <v>18402.2</v>
      </c>
      <c r="AM461" s="20">
        <f t="shared" si="142"/>
        <v>18952.900000000001</v>
      </c>
      <c r="AN461" s="20">
        <f t="shared" si="142"/>
        <v>19516.95</v>
      </c>
      <c r="AO461" s="20">
        <f t="shared" si="142"/>
        <v>20106.349999999999</v>
      </c>
      <c r="AP461" s="20">
        <f t="shared" si="142"/>
        <v>20704.650000000001</v>
      </c>
      <c r="AQ461" s="20">
        <f t="shared" si="142"/>
        <v>21328.300000000003</v>
      </c>
      <c r="AR461" s="20">
        <f t="shared" si="142"/>
        <v>21965.300000000003</v>
      </c>
      <c r="AS461" s="20">
        <f t="shared" si="142"/>
        <v>22627.65</v>
      </c>
      <c r="AT461" s="20">
        <f t="shared" si="142"/>
        <v>23303.35</v>
      </c>
      <c r="AU461" s="20">
        <f t="shared" si="142"/>
        <v>24004.400000000001</v>
      </c>
      <c r="AV461" s="20">
        <f t="shared" si="142"/>
        <v>24723.25</v>
      </c>
      <c r="AW461" s="20">
        <f t="shared" si="141"/>
        <v>25467.45</v>
      </c>
      <c r="AX461" s="20">
        <f t="shared" si="141"/>
        <v>26225</v>
      </c>
      <c r="AY461" s="20">
        <f t="shared" si="141"/>
        <v>27012.35</v>
      </c>
      <c r="AZ461" s="20">
        <f t="shared" si="141"/>
        <v>27829.5</v>
      </c>
      <c r="BA461" s="20">
        <f t="shared" si="141"/>
        <v>28664.45</v>
      </c>
      <c r="BB461" s="20">
        <f t="shared" si="141"/>
        <v>29524.75</v>
      </c>
      <c r="BC461" s="20">
        <f t="shared" si="141"/>
        <v>30402.850000000002</v>
      </c>
      <c r="BD461" s="20">
        <f t="shared" si="141"/>
        <v>31315.200000000001</v>
      </c>
      <c r="BE461" s="20">
        <f t="shared" si="141"/>
        <v>32257.35</v>
      </c>
      <c r="BF461" s="20">
        <f t="shared" si="141"/>
        <v>33229.300000000003</v>
      </c>
      <c r="BG461" s="20">
        <f t="shared" si="141"/>
        <v>34223.5</v>
      </c>
      <c r="BH461" s="20">
        <f t="shared" si="141"/>
        <v>35251.949999999997</v>
      </c>
      <c r="BI461" s="20">
        <f t="shared" si="141"/>
        <v>36310.199999999997</v>
      </c>
      <c r="BJ461" s="20">
        <f t="shared" si="141"/>
        <v>37390.699999999997</v>
      </c>
      <c r="BK461" s="20">
        <f t="shared" si="141"/>
        <v>38517.449999999997</v>
      </c>
      <c r="BL461" s="20">
        <f t="shared" si="128"/>
        <v>39670.9</v>
      </c>
      <c r="BM461" s="20">
        <f t="shared" si="128"/>
        <v>40858.600000000006</v>
      </c>
      <c r="BN461" s="20">
        <f t="shared" si="128"/>
        <v>42097</v>
      </c>
      <c r="BO461" s="20">
        <f t="shared" si="128"/>
        <v>43357.649999999994</v>
      </c>
    </row>
    <row r="462" spans="1:67" x14ac:dyDescent="0.2">
      <c r="A462">
        <v>446</v>
      </c>
      <c r="B462" s="20">
        <f t="shared" si="140"/>
        <v>6609.8</v>
      </c>
      <c r="C462" s="20">
        <f t="shared" si="140"/>
        <v>6717.1600000000008</v>
      </c>
      <c r="D462" s="20">
        <f t="shared" si="140"/>
        <v>6799.14</v>
      </c>
      <c r="E462" s="20">
        <f t="shared" si="140"/>
        <v>7001.86</v>
      </c>
      <c r="F462" s="20">
        <f t="shared" si="140"/>
        <v>7209.04</v>
      </c>
      <c r="G462" s="22">
        <f t="shared" si="140"/>
        <v>7420.68</v>
      </c>
      <c r="H462" s="20">
        <f t="shared" si="140"/>
        <v>7618.9400000000005</v>
      </c>
      <c r="I462" s="20">
        <f t="shared" si="140"/>
        <v>7821.6600000000008</v>
      </c>
      <c r="J462" s="20">
        <f t="shared" si="140"/>
        <v>8058.68</v>
      </c>
      <c r="K462" s="20">
        <f t="shared" si="140"/>
        <v>8300.16</v>
      </c>
      <c r="L462" s="20">
        <f t="shared" si="140"/>
        <v>8546.0999999999985</v>
      </c>
      <c r="M462" s="20">
        <f t="shared" si="140"/>
        <v>8808.5</v>
      </c>
      <c r="N462" s="20">
        <f t="shared" si="140"/>
        <v>9075.36</v>
      </c>
      <c r="O462" s="20">
        <f t="shared" si="140"/>
        <v>9334.68</v>
      </c>
      <c r="P462" s="20">
        <f t="shared" si="140"/>
        <v>9626.92</v>
      </c>
      <c r="Q462" s="20">
        <f t="shared" si="140"/>
        <v>9911.619999999999</v>
      </c>
      <c r="R462" s="20">
        <f t="shared" si="139"/>
        <v>10200.779999999999</v>
      </c>
      <c r="S462" s="20">
        <f t="shared" si="139"/>
        <v>10510.86</v>
      </c>
      <c r="T462" s="20">
        <f t="shared" si="139"/>
        <v>10825.4</v>
      </c>
      <c r="U462" s="20">
        <f t="shared" si="139"/>
        <v>11148.86</v>
      </c>
      <c r="V462" s="20">
        <f t="shared" si="139"/>
        <v>11488.779999999999</v>
      </c>
      <c r="W462" s="20">
        <f t="shared" si="139"/>
        <v>11825.619999999999</v>
      </c>
      <c r="X462" s="20">
        <f t="shared" si="139"/>
        <v>12178.92</v>
      </c>
      <c r="Y462" s="20">
        <f t="shared" si="139"/>
        <v>12553.14</v>
      </c>
      <c r="Z462" s="20">
        <f t="shared" si="139"/>
        <v>12924.28</v>
      </c>
      <c r="AA462" s="20">
        <f t="shared" si="139"/>
        <v>13316.34</v>
      </c>
      <c r="AB462" s="20">
        <f t="shared" si="139"/>
        <v>13712.86</v>
      </c>
      <c r="AC462" s="20">
        <f t="shared" si="139"/>
        <v>14130.300000000001</v>
      </c>
      <c r="AD462" s="20">
        <f t="shared" si="139"/>
        <v>14544.66</v>
      </c>
      <c r="AE462" s="20">
        <f t="shared" si="139"/>
        <v>14979.94</v>
      </c>
      <c r="AF462" s="20">
        <f t="shared" si="139"/>
        <v>15436.14</v>
      </c>
      <c r="AG462" s="20">
        <f t="shared" si="142"/>
        <v>15889.26</v>
      </c>
      <c r="AH462" s="20">
        <f t="shared" si="142"/>
        <v>16375.300000000001</v>
      </c>
      <c r="AI462" s="20">
        <f t="shared" si="142"/>
        <v>16862.72</v>
      </c>
      <c r="AJ462" s="20">
        <f t="shared" si="142"/>
        <v>17371.059999999998</v>
      </c>
      <c r="AK462" s="20">
        <f t="shared" si="142"/>
        <v>17888.32</v>
      </c>
      <c r="AL462" s="20">
        <f t="shared" si="142"/>
        <v>18430.96</v>
      </c>
      <c r="AM462" s="20">
        <f t="shared" si="142"/>
        <v>18982.52</v>
      </c>
      <c r="AN462" s="20">
        <f t="shared" si="142"/>
        <v>19547.46</v>
      </c>
      <c r="AO462" s="20">
        <f t="shared" si="142"/>
        <v>20137.78</v>
      </c>
      <c r="AP462" s="20">
        <f t="shared" si="142"/>
        <v>20737.019999999997</v>
      </c>
      <c r="AQ462" s="20">
        <f t="shared" si="142"/>
        <v>21361.64</v>
      </c>
      <c r="AR462" s="20">
        <f t="shared" si="142"/>
        <v>21999.64</v>
      </c>
      <c r="AS462" s="20">
        <f t="shared" si="142"/>
        <v>22663.019999999997</v>
      </c>
      <c r="AT462" s="20">
        <f t="shared" si="142"/>
        <v>23339.78</v>
      </c>
      <c r="AU462" s="20">
        <f t="shared" si="142"/>
        <v>24041.920000000002</v>
      </c>
      <c r="AV462" s="20">
        <f t="shared" si="142"/>
        <v>24761.899999999998</v>
      </c>
      <c r="AW462" s="20">
        <f t="shared" si="141"/>
        <v>25507.260000000002</v>
      </c>
      <c r="AX462" s="20">
        <f t="shared" si="141"/>
        <v>26266</v>
      </c>
      <c r="AY462" s="20">
        <f t="shared" si="141"/>
        <v>27054.579999999998</v>
      </c>
      <c r="AZ462" s="20">
        <f t="shared" si="141"/>
        <v>27873</v>
      </c>
      <c r="BA462" s="20">
        <f t="shared" si="141"/>
        <v>28709.260000000002</v>
      </c>
      <c r="BB462" s="20">
        <f t="shared" si="141"/>
        <v>29570.899999999998</v>
      </c>
      <c r="BC462" s="20">
        <f t="shared" si="141"/>
        <v>30450.38</v>
      </c>
      <c r="BD462" s="20">
        <f t="shared" si="141"/>
        <v>31364.16</v>
      </c>
      <c r="BE462" s="20">
        <f t="shared" si="141"/>
        <v>32307.78</v>
      </c>
      <c r="BF462" s="20">
        <f t="shared" si="141"/>
        <v>33281.24</v>
      </c>
      <c r="BG462" s="20">
        <f t="shared" si="141"/>
        <v>34277</v>
      </c>
      <c r="BH462" s="20">
        <f t="shared" si="141"/>
        <v>35307.06</v>
      </c>
      <c r="BI462" s="20">
        <f t="shared" si="141"/>
        <v>36366.959999999999</v>
      </c>
      <c r="BJ462" s="20">
        <f t="shared" si="141"/>
        <v>37449.160000000003</v>
      </c>
      <c r="BK462" s="20">
        <f t="shared" si="141"/>
        <v>38577.660000000003</v>
      </c>
      <c r="BL462" s="20">
        <f t="shared" si="128"/>
        <v>39732.92</v>
      </c>
      <c r="BM462" s="20">
        <f t="shared" si="128"/>
        <v>40922.479999999996</v>
      </c>
      <c r="BN462" s="20">
        <f t="shared" si="128"/>
        <v>42162.8</v>
      </c>
      <c r="BO462" s="20">
        <f t="shared" si="128"/>
        <v>43425.42</v>
      </c>
    </row>
    <row r="463" spans="1:67" x14ac:dyDescent="0.2">
      <c r="A463">
        <v>447</v>
      </c>
      <c r="B463" s="20">
        <f t="shared" si="140"/>
        <v>6620.1</v>
      </c>
      <c r="C463" s="20">
        <f t="shared" si="140"/>
        <v>6727.6200000000008</v>
      </c>
      <c r="D463" s="20">
        <f t="shared" si="140"/>
        <v>6809.73</v>
      </c>
      <c r="E463" s="20">
        <f t="shared" si="140"/>
        <v>7012.77</v>
      </c>
      <c r="F463" s="20">
        <f t="shared" si="140"/>
        <v>7220.28</v>
      </c>
      <c r="G463" s="22">
        <f t="shared" si="140"/>
        <v>7432.26</v>
      </c>
      <c r="H463" s="20">
        <f t="shared" si="140"/>
        <v>7630.83</v>
      </c>
      <c r="I463" s="20">
        <f t="shared" si="140"/>
        <v>7833.8700000000008</v>
      </c>
      <c r="J463" s="20">
        <f t="shared" si="140"/>
        <v>8071.26</v>
      </c>
      <c r="K463" s="20">
        <f t="shared" si="140"/>
        <v>8313.1200000000008</v>
      </c>
      <c r="L463" s="20">
        <f t="shared" si="140"/>
        <v>8559.4500000000007</v>
      </c>
      <c r="M463" s="20">
        <f t="shared" si="140"/>
        <v>8822.25</v>
      </c>
      <c r="N463" s="20">
        <f t="shared" si="140"/>
        <v>9089.52</v>
      </c>
      <c r="O463" s="20">
        <f t="shared" si="140"/>
        <v>9349.26</v>
      </c>
      <c r="P463" s="20">
        <f t="shared" si="140"/>
        <v>9641.9399999999987</v>
      </c>
      <c r="Q463" s="20">
        <f t="shared" si="140"/>
        <v>9927.09</v>
      </c>
      <c r="R463" s="20">
        <f t="shared" si="139"/>
        <v>10216.709999999999</v>
      </c>
      <c r="S463" s="20">
        <f t="shared" si="139"/>
        <v>10527.27</v>
      </c>
      <c r="T463" s="20">
        <f t="shared" si="139"/>
        <v>10842.3</v>
      </c>
      <c r="U463" s="20">
        <f t="shared" si="139"/>
        <v>11166.27</v>
      </c>
      <c r="V463" s="20">
        <f t="shared" si="139"/>
        <v>11506.71</v>
      </c>
      <c r="W463" s="20">
        <f t="shared" si="139"/>
        <v>11844.09</v>
      </c>
      <c r="X463" s="20">
        <f t="shared" si="139"/>
        <v>12197.94</v>
      </c>
      <c r="Y463" s="20">
        <f t="shared" si="139"/>
        <v>12572.73</v>
      </c>
      <c r="Z463" s="20">
        <f t="shared" si="139"/>
        <v>12944.46</v>
      </c>
      <c r="AA463" s="20">
        <f t="shared" si="139"/>
        <v>13337.13</v>
      </c>
      <c r="AB463" s="20">
        <f t="shared" si="139"/>
        <v>13734.27</v>
      </c>
      <c r="AC463" s="20">
        <f t="shared" si="139"/>
        <v>14152.35</v>
      </c>
      <c r="AD463" s="20">
        <f t="shared" si="139"/>
        <v>14567.37</v>
      </c>
      <c r="AE463" s="20">
        <f t="shared" si="139"/>
        <v>15003.33</v>
      </c>
      <c r="AF463" s="20">
        <f t="shared" si="139"/>
        <v>15460.23</v>
      </c>
      <c r="AG463" s="20">
        <f t="shared" si="142"/>
        <v>15914.07</v>
      </c>
      <c r="AH463" s="20">
        <f t="shared" si="142"/>
        <v>16400.849999999999</v>
      </c>
      <c r="AI463" s="20">
        <f t="shared" si="142"/>
        <v>16889.04</v>
      </c>
      <c r="AJ463" s="20">
        <f t="shared" si="142"/>
        <v>17398.169999999998</v>
      </c>
      <c r="AK463" s="20">
        <f t="shared" si="142"/>
        <v>17916.240000000002</v>
      </c>
      <c r="AL463" s="20">
        <f t="shared" si="142"/>
        <v>18459.72</v>
      </c>
      <c r="AM463" s="20">
        <f t="shared" si="142"/>
        <v>19012.14</v>
      </c>
      <c r="AN463" s="20">
        <f t="shared" si="142"/>
        <v>19577.97</v>
      </c>
      <c r="AO463" s="20">
        <f t="shared" si="142"/>
        <v>20169.21</v>
      </c>
      <c r="AP463" s="20">
        <f t="shared" si="142"/>
        <v>20769.39</v>
      </c>
      <c r="AQ463" s="20">
        <f t="shared" si="142"/>
        <v>21394.980000000003</v>
      </c>
      <c r="AR463" s="20">
        <f t="shared" si="142"/>
        <v>22033.980000000003</v>
      </c>
      <c r="AS463" s="20">
        <f t="shared" si="142"/>
        <v>22698.39</v>
      </c>
      <c r="AT463" s="20">
        <f t="shared" si="142"/>
        <v>23376.21</v>
      </c>
      <c r="AU463" s="20">
        <f t="shared" si="142"/>
        <v>24079.440000000002</v>
      </c>
      <c r="AV463" s="20">
        <f t="shared" si="142"/>
        <v>24800.55</v>
      </c>
      <c r="AW463" s="20">
        <f t="shared" si="141"/>
        <v>25547.07</v>
      </c>
      <c r="AX463" s="20">
        <f t="shared" si="141"/>
        <v>26307</v>
      </c>
      <c r="AY463" s="20">
        <f t="shared" si="141"/>
        <v>27096.809999999998</v>
      </c>
      <c r="AZ463" s="20">
        <f t="shared" si="141"/>
        <v>27916.5</v>
      </c>
      <c r="BA463" s="20">
        <f t="shared" si="141"/>
        <v>28754.07</v>
      </c>
      <c r="BB463" s="20">
        <f t="shared" si="141"/>
        <v>29617.05</v>
      </c>
      <c r="BC463" s="20">
        <f t="shared" si="141"/>
        <v>30497.91</v>
      </c>
      <c r="BD463" s="20">
        <f t="shared" si="141"/>
        <v>31413.119999999999</v>
      </c>
      <c r="BE463" s="20">
        <f t="shared" si="141"/>
        <v>32358.21</v>
      </c>
      <c r="BF463" s="20">
        <f t="shared" si="141"/>
        <v>33333.18</v>
      </c>
      <c r="BG463" s="20">
        <f t="shared" si="141"/>
        <v>34330.5</v>
      </c>
      <c r="BH463" s="20">
        <f t="shared" si="141"/>
        <v>35362.17</v>
      </c>
      <c r="BI463" s="20">
        <f t="shared" si="141"/>
        <v>36423.72</v>
      </c>
      <c r="BJ463" s="20">
        <f t="shared" si="141"/>
        <v>37507.619999999995</v>
      </c>
      <c r="BK463" s="20">
        <f t="shared" si="141"/>
        <v>38637.869999999995</v>
      </c>
      <c r="BL463" s="20">
        <f t="shared" si="128"/>
        <v>39794.94</v>
      </c>
      <c r="BM463" s="20">
        <f t="shared" si="128"/>
        <v>40986.36</v>
      </c>
      <c r="BN463" s="20">
        <f t="shared" si="128"/>
        <v>42228.6</v>
      </c>
      <c r="BO463" s="20">
        <f t="shared" si="128"/>
        <v>43493.19</v>
      </c>
    </row>
    <row r="464" spans="1:67" x14ac:dyDescent="0.2">
      <c r="A464">
        <v>448</v>
      </c>
      <c r="B464" s="20">
        <f t="shared" si="140"/>
        <v>6630.4000000000005</v>
      </c>
      <c r="C464" s="20">
        <f t="shared" si="140"/>
        <v>6738.08</v>
      </c>
      <c r="D464" s="20">
        <f t="shared" si="140"/>
        <v>6820.32</v>
      </c>
      <c r="E464" s="20">
        <f t="shared" si="140"/>
        <v>7023.68</v>
      </c>
      <c r="F464" s="20">
        <f t="shared" si="140"/>
        <v>7231.52</v>
      </c>
      <c r="G464" s="22">
        <f t="shared" si="140"/>
        <v>7443.84</v>
      </c>
      <c r="H464" s="20">
        <f t="shared" si="140"/>
        <v>7642.72</v>
      </c>
      <c r="I464" s="20">
        <f t="shared" si="140"/>
        <v>7846.08</v>
      </c>
      <c r="J464" s="20">
        <f t="shared" si="140"/>
        <v>8083.84</v>
      </c>
      <c r="K464" s="20">
        <f t="shared" si="140"/>
        <v>8326.08</v>
      </c>
      <c r="L464" s="20">
        <f t="shared" si="140"/>
        <v>8572.7999999999993</v>
      </c>
      <c r="M464" s="20">
        <f t="shared" si="140"/>
        <v>8836</v>
      </c>
      <c r="N464" s="20">
        <f t="shared" si="140"/>
        <v>9103.68</v>
      </c>
      <c r="O464" s="20">
        <f t="shared" si="140"/>
        <v>9363.84</v>
      </c>
      <c r="P464" s="20">
        <f t="shared" si="140"/>
        <v>9656.9599999999991</v>
      </c>
      <c r="Q464" s="20">
        <f t="shared" si="140"/>
        <v>9942.5600000000013</v>
      </c>
      <c r="R464" s="20">
        <f t="shared" si="139"/>
        <v>10232.64</v>
      </c>
      <c r="S464" s="20">
        <f t="shared" si="139"/>
        <v>10543.68</v>
      </c>
      <c r="T464" s="20">
        <f t="shared" si="139"/>
        <v>10859.199999999999</v>
      </c>
      <c r="U464" s="20">
        <f t="shared" si="139"/>
        <v>11183.68</v>
      </c>
      <c r="V464" s="20">
        <f t="shared" si="139"/>
        <v>11524.64</v>
      </c>
      <c r="W464" s="20">
        <f t="shared" si="139"/>
        <v>11862.56</v>
      </c>
      <c r="X464" s="20">
        <f t="shared" si="139"/>
        <v>12216.96</v>
      </c>
      <c r="Y464" s="20">
        <f t="shared" si="139"/>
        <v>12592.32</v>
      </c>
      <c r="Z464" s="20">
        <f t="shared" si="139"/>
        <v>12964.64</v>
      </c>
      <c r="AA464" s="20">
        <f t="shared" si="139"/>
        <v>13357.92</v>
      </c>
      <c r="AB464" s="20">
        <f t="shared" si="139"/>
        <v>13755.68</v>
      </c>
      <c r="AC464" s="20">
        <f t="shared" si="139"/>
        <v>14174.4</v>
      </c>
      <c r="AD464" s="20">
        <f t="shared" si="139"/>
        <v>14590.08</v>
      </c>
      <c r="AE464" s="20">
        <f t="shared" si="139"/>
        <v>15026.720000000001</v>
      </c>
      <c r="AF464" s="20">
        <f t="shared" si="139"/>
        <v>15484.32</v>
      </c>
      <c r="AG464" s="20">
        <f t="shared" si="142"/>
        <v>15938.88</v>
      </c>
      <c r="AH464" s="20">
        <f t="shared" si="142"/>
        <v>16426.400000000001</v>
      </c>
      <c r="AI464" s="20">
        <f t="shared" si="142"/>
        <v>16915.36</v>
      </c>
      <c r="AJ464" s="20">
        <f t="shared" si="142"/>
        <v>17425.28</v>
      </c>
      <c r="AK464" s="20">
        <f t="shared" si="142"/>
        <v>17944.16</v>
      </c>
      <c r="AL464" s="20">
        <f t="shared" si="142"/>
        <v>18488.480000000003</v>
      </c>
      <c r="AM464" s="20">
        <f t="shared" si="142"/>
        <v>19041.760000000002</v>
      </c>
      <c r="AN464" s="20">
        <f t="shared" si="142"/>
        <v>19608.480000000003</v>
      </c>
      <c r="AO464" s="20">
        <f t="shared" si="142"/>
        <v>20200.64</v>
      </c>
      <c r="AP464" s="20">
        <f t="shared" si="142"/>
        <v>20801.759999999998</v>
      </c>
      <c r="AQ464" s="20">
        <f t="shared" si="142"/>
        <v>21428.32</v>
      </c>
      <c r="AR464" s="20">
        <f t="shared" si="142"/>
        <v>22068.32</v>
      </c>
      <c r="AS464" s="20">
        <f t="shared" si="142"/>
        <v>22733.759999999998</v>
      </c>
      <c r="AT464" s="20">
        <f t="shared" si="142"/>
        <v>23412.639999999999</v>
      </c>
      <c r="AU464" s="20">
        <f t="shared" si="142"/>
        <v>24116.960000000003</v>
      </c>
      <c r="AV464" s="20">
        <f t="shared" si="142"/>
        <v>24839.200000000001</v>
      </c>
      <c r="AW464" s="20">
        <f t="shared" si="141"/>
        <v>25586.880000000001</v>
      </c>
      <c r="AX464" s="20">
        <f t="shared" si="141"/>
        <v>26348</v>
      </c>
      <c r="AY464" s="20">
        <f t="shared" si="141"/>
        <v>27139.039999999997</v>
      </c>
      <c r="AZ464" s="20">
        <f t="shared" si="141"/>
        <v>27960</v>
      </c>
      <c r="BA464" s="20">
        <f t="shared" si="141"/>
        <v>28798.880000000001</v>
      </c>
      <c r="BB464" s="20">
        <f t="shared" si="141"/>
        <v>29663.200000000001</v>
      </c>
      <c r="BC464" s="20">
        <f t="shared" si="141"/>
        <v>30545.440000000002</v>
      </c>
      <c r="BD464" s="20">
        <f t="shared" si="141"/>
        <v>31462.080000000002</v>
      </c>
      <c r="BE464" s="20">
        <f t="shared" si="141"/>
        <v>32408.639999999999</v>
      </c>
      <c r="BF464" s="20">
        <f t="shared" si="141"/>
        <v>33385.119999999995</v>
      </c>
      <c r="BG464" s="20">
        <f t="shared" si="141"/>
        <v>34384</v>
      </c>
      <c r="BH464" s="20">
        <f t="shared" si="141"/>
        <v>35417.279999999999</v>
      </c>
      <c r="BI464" s="20">
        <f t="shared" si="141"/>
        <v>36480.479999999996</v>
      </c>
      <c r="BJ464" s="20">
        <f t="shared" si="141"/>
        <v>37566.080000000002</v>
      </c>
      <c r="BK464" s="20">
        <f t="shared" si="141"/>
        <v>38698.080000000002</v>
      </c>
      <c r="BL464" s="20">
        <f t="shared" si="128"/>
        <v>39856.960000000006</v>
      </c>
      <c r="BM464" s="20">
        <f t="shared" si="128"/>
        <v>41050.240000000005</v>
      </c>
      <c r="BN464" s="20">
        <f t="shared" si="128"/>
        <v>42294.399999999994</v>
      </c>
      <c r="BO464" s="20">
        <f t="shared" si="128"/>
        <v>43560.959999999999</v>
      </c>
    </row>
    <row r="465" spans="1:67" x14ac:dyDescent="0.2">
      <c r="A465">
        <v>449</v>
      </c>
      <c r="B465" s="20">
        <f t="shared" si="140"/>
        <v>6640.7000000000007</v>
      </c>
      <c r="C465" s="20">
        <f t="shared" si="140"/>
        <v>6748.54</v>
      </c>
      <c r="D465" s="20">
        <f t="shared" si="140"/>
        <v>6830.91</v>
      </c>
      <c r="E465" s="20">
        <f t="shared" si="140"/>
        <v>7034.59</v>
      </c>
      <c r="F465" s="20">
        <f t="shared" si="140"/>
        <v>7242.76</v>
      </c>
      <c r="G465" s="22">
        <f t="shared" si="140"/>
        <v>7455.42</v>
      </c>
      <c r="H465" s="20">
        <f t="shared" si="140"/>
        <v>7654.6100000000006</v>
      </c>
      <c r="I465" s="20">
        <f t="shared" si="140"/>
        <v>7858.29</v>
      </c>
      <c r="J465" s="20">
        <f t="shared" si="140"/>
        <v>8096.42</v>
      </c>
      <c r="K465" s="20">
        <f t="shared" si="140"/>
        <v>8339.0400000000009</v>
      </c>
      <c r="L465" s="20">
        <f t="shared" si="140"/>
        <v>8586.15</v>
      </c>
      <c r="M465" s="20">
        <f t="shared" si="140"/>
        <v>8849.75</v>
      </c>
      <c r="N465" s="20">
        <f t="shared" si="140"/>
        <v>9117.84</v>
      </c>
      <c r="O465" s="20">
        <f t="shared" si="140"/>
        <v>9378.42</v>
      </c>
      <c r="P465" s="20">
        <f t="shared" si="140"/>
        <v>9671.98</v>
      </c>
      <c r="Q465" s="20">
        <f t="shared" si="140"/>
        <v>9958.0300000000007</v>
      </c>
      <c r="R465" s="20">
        <f t="shared" si="139"/>
        <v>10248.57</v>
      </c>
      <c r="S465" s="20">
        <f t="shared" si="139"/>
        <v>10560.09</v>
      </c>
      <c r="T465" s="20">
        <f t="shared" si="139"/>
        <v>10876.099999999999</v>
      </c>
      <c r="U465" s="20">
        <f t="shared" si="139"/>
        <v>11201.09</v>
      </c>
      <c r="V465" s="20">
        <f t="shared" si="139"/>
        <v>11542.57</v>
      </c>
      <c r="W465" s="20">
        <f t="shared" si="139"/>
        <v>11881.029999999999</v>
      </c>
      <c r="X465" s="20">
        <f t="shared" si="139"/>
        <v>12235.98</v>
      </c>
      <c r="Y465" s="20">
        <f t="shared" si="139"/>
        <v>12611.91</v>
      </c>
      <c r="Z465" s="20">
        <f t="shared" si="139"/>
        <v>12984.82</v>
      </c>
      <c r="AA465" s="20">
        <f t="shared" si="139"/>
        <v>13378.71</v>
      </c>
      <c r="AB465" s="20">
        <f t="shared" si="139"/>
        <v>13777.09</v>
      </c>
      <c r="AC465" s="20">
        <f t="shared" si="139"/>
        <v>14196.45</v>
      </c>
      <c r="AD465" s="20">
        <f t="shared" si="139"/>
        <v>14612.79</v>
      </c>
      <c r="AE465" s="20">
        <f t="shared" si="139"/>
        <v>15050.11</v>
      </c>
      <c r="AF465" s="20">
        <f t="shared" si="139"/>
        <v>15508.41</v>
      </c>
      <c r="AG465" s="20">
        <f t="shared" si="142"/>
        <v>15963.689999999999</v>
      </c>
      <c r="AH465" s="20">
        <f t="shared" si="142"/>
        <v>16451.95</v>
      </c>
      <c r="AI465" s="20">
        <f t="shared" si="142"/>
        <v>16941.68</v>
      </c>
      <c r="AJ465" s="20">
        <f t="shared" si="142"/>
        <v>17452.39</v>
      </c>
      <c r="AK465" s="20">
        <f t="shared" si="142"/>
        <v>17972.080000000002</v>
      </c>
      <c r="AL465" s="20">
        <f t="shared" si="142"/>
        <v>18517.240000000002</v>
      </c>
      <c r="AM465" s="20">
        <f t="shared" si="142"/>
        <v>19071.38</v>
      </c>
      <c r="AN465" s="20">
        <f t="shared" si="142"/>
        <v>19638.990000000002</v>
      </c>
      <c r="AO465" s="20">
        <f t="shared" si="142"/>
        <v>20232.07</v>
      </c>
      <c r="AP465" s="20">
        <f t="shared" si="142"/>
        <v>20834.129999999997</v>
      </c>
      <c r="AQ465" s="20">
        <f t="shared" si="142"/>
        <v>21461.660000000003</v>
      </c>
      <c r="AR465" s="20">
        <f t="shared" si="142"/>
        <v>22102.660000000003</v>
      </c>
      <c r="AS465" s="20">
        <f t="shared" si="142"/>
        <v>22769.129999999997</v>
      </c>
      <c r="AT465" s="20">
        <f t="shared" si="142"/>
        <v>23449.07</v>
      </c>
      <c r="AU465" s="20">
        <f t="shared" si="142"/>
        <v>24154.480000000003</v>
      </c>
      <c r="AV465" s="20">
        <f t="shared" si="142"/>
        <v>24877.85</v>
      </c>
      <c r="AW465" s="20">
        <f t="shared" si="141"/>
        <v>25626.690000000002</v>
      </c>
      <c r="AX465" s="20">
        <f t="shared" si="141"/>
        <v>26389</v>
      </c>
      <c r="AY465" s="20">
        <f t="shared" si="141"/>
        <v>27181.269999999997</v>
      </c>
      <c r="AZ465" s="20">
        <f t="shared" si="141"/>
        <v>28003.5</v>
      </c>
      <c r="BA465" s="20">
        <f t="shared" si="141"/>
        <v>28843.690000000002</v>
      </c>
      <c r="BB465" s="20">
        <f t="shared" si="141"/>
        <v>29709.35</v>
      </c>
      <c r="BC465" s="20">
        <f t="shared" si="141"/>
        <v>30592.97</v>
      </c>
      <c r="BD465" s="20">
        <f t="shared" si="141"/>
        <v>31511.040000000001</v>
      </c>
      <c r="BE465" s="20">
        <f t="shared" si="141"/>
        <v>32459.07</v>
      </c>
      <c r="BF465" s="20">
        <f t="shared" si="141"/>
        <v>33437.06</v>
      </c>
      <c r="BG465" s="20">
        <f t="shared" si="141"/>
        <v>34437.5</v>
      </c>
      <c r="BH465" s="20">
        <f t="shared" si="141"/>
        <v>35472.39</v>
      </c>
      <c r="BI465" s="20">
        <f t="shared" si="141"/>
        <v>36537.24</v>
      </c>
      <c r="BJ465" s="20">
        <f t="shared" si="141"/>
        <v>37624.54</v>
      </c>
      <c r="BK465" s="20">
        <f t="shared" si="141"/>
        <v>38758.29</v>
      </c>
      <c r="BL465" s="20">
        <f t="shared" si="128"/>
        <v>39918.980000000003</v>
      </c>
      <c r="BM465" s="20">
        <f t="shared" si="128"/>
        <v>41114.120000000003</v>
      </c>
      <c r="BN465" s="20">
        <f t="shared" si="128"/>
        <v>42360.2</v>
      </c>
      <c r="BO465" s="20">
        <f t="shared" si="128"/>
        <v>43628.729999999996</v>
      </c>
    </row>
    <row r="466" spans="1:67" x14ac:dyDescent="0.2">
      <c r="A466">
        <v>450</v>
      </c>
      <c r="B466" s="20">
        <f t="shared" si="140"/>
        <v>6651</v>
      </c>
      <c r="C466" s="20">
        <f t="shared" si="140"/>
        <v>6759</v>
      </c>
      <c r="D466" s="20">
        <f t="shared" si="140"/>
        <v>6841.5</v>
      </c>
      <c r="E466" s="20">
        <f t="shared" si="140"/>
        <v>7045.5</v>
      </c>
      <c r="F466" s="20">
        <f t="shared" si="140"/>
        <v>7254</v>
      </c>
      <c r="G466" s="22">
        <f t="shared" si="140"/>
        <v>7467</v>
      </c>
      <c r="H466" s="20">
        <f t="shared" si="140"/>
        <v>7666.5</v>
      </c>
      <c r="I466" s="20">
        <f t="shared" si="140"/>
        <v>7870.5</v>
      </c>
      <c r="J466" s="20">
        <f t="shared" si="140"/>
        <v>8109</v>
      </c>
      <c r="K466" s="20">
        <f t="shared" si="140"/>
        <v>8352</v>
      </c>
      <c r="L466" s="20">
        <f t="shared" si="140"/>
        <v>8599.5</v>
      </c>
      <c r="M466" s="20">
        <f t="shared" si="140"/>
        <v>8863.5</v>
      </c>
      <c r="N466" s="20">
        <f t="shared" si="140"/>
        <v>9132</v>
      </c>
      <c r="O466" s="20">
        <f t="shared" si="140"/>
        <v>9393</v>
      </c>
      <c r="P466" s="20">
        <f t="shared" si="140"/>
        <v>9687</v>
      </c>
      <c r="Q466" s="20">
        <f t="shared" si="140"/>
        <v>9973.5</v>
      </c>
      <c r="R466" s="20">
        <f t="shared" si="139"/>
        <v>10264.5</v>
      </c>
      <c r="S466" s="20">
        <f t="shared" si="139"/>
        <v>10576.5</v>
      </c>
      <c r="T466" s="20">
        <f t="shared" si="139"/>
        <v>10893</v>
      </c>
      <c r="U466" s="20">
        <f t="shared" si="139"/>
        <v>11218.5</v>
      </c>
      <c r="V466" s="20">
        <f t="shared" si="139"/>
        <v>11560.5</v>
      </c>
      <c r="W466" s="20">
        <f t="shared" si="139"/>
        <v>11899.5</v>
      </c>
      <c r="X466" s="20">
        <f t="shared" si="139"/>
        <v>12255</v>
      </c>
      <c r="Y466" s="20">
        <f t="shared" si="139"/>
        <v>12631.5</v>
      </c>
      <c r="Z466" s="20">
        <f t="shared" si="139"/>
        <v>13005</v>
      </c>
      <c r="AA466" s="20">
        <f t="shared" si="139"/>
        <v>13399.5</v>
      </c>
      <c r="AB466" s="20">
        <f t="shared" si="139"/>
        <v>13798.5</v>
      </c>
      <c r="AC466" s="20">
        <f t="shared" si="139"/>
        <v>14218.5</v>
      </c>
      <c r="AD466" s="20">
        <f t="shared" si="139"/>
        <v>14635.5</v>
      </c>
      <c r="AE466" s="20">
        <f t="shared" si="139"/>
        <v>15073.5</v>
      </c>
      <c r="AF466" s="20">
        <f t="shared" si="139"/>
        <v>15532.5</v>
      </c>
      <c r="AG466" s="20">
        <f t="shared" si="142"/>
        <v>15988.5</v>
      </c>
      <c r="AH466" s="20">
        <f t="shared" si="142"/>
        <v>16477.5</v>
      </c>
      <c r="AI466" s="20">
        <f t="shared" si="142"/>
        <v>16968</v>
      </c>
      <c r="AJ466" s="20">
        <f t="shared" si="142"/>
        <v>17479.5</v>
      </c>
      <c r="AK466" s="20">
        <f t="shared" si="142"/>
        <v>18000</v>
      </c>
      <c r="AL466" s="20">
        <f t="shared" si="142"/>
        <v>18546</v>
      </c>
      <c r="AM466" s="20">
        <f t="shared" si="142"/>
        <v>19101</v>
      </c>
      <c r="AN466" s="20">
        <f t="shared" si="142"/>
        <v>19669.5</v>
      </c>
      <c r="AO466" s="20">
        <f t="shared" si="142"/>
        <v>20263.5</v>
      </c>
      <c r="AP466" s="20">
        <f t="shared" si="142"/>
        <v>20866.5</v>
      </c>
      <c r="AQ466" s="20">
        <f t="shared" si="142"/>
        <v>21495</v>
      </c>
      <c r="AR466" s="20">
        <f t="shared" si="142"/>
        <v>22137</v>
      </c>
      <c r="AS466" s="20">
        <f t="shared" si="142"/>
        <v>22804.5</v>
      </c>
      <c r="AT466" s="20">
        <f t="shared" si="142"/>
        <v>23485.5</v>
      </c>
      <c r="AU466" s="20">
        <f t="shared" si="142"/>
        <v>24192</v>
      </c>
      <c r="AV466" s="20">
        <f t="shared" si="142"/>
        <v>24916.5</v>
      </c>
      <c r="AW466" s="20">
        <f t="shared" si="141"/>
        <v>25666.5</v>
      </c>
      <c r="AX466" s="20">
        <f t="shared" si="141"/>
        <v>26430</v>
      </c>
      <c r="AY466" s="20">
        <f t="shared" si="141"/>
        <v>27223.5</v>
      </c>
      <c r="AZ466" s="20">
        <f t="shared" si="141"/>
        <v>28047</v>
      </c>
      <c r="BA466" s="20">
        <f t="shared" si="141"/>
        <v>28888.5</v>
      </c>
      <c r="BB466" s="20">
        <f t="shared" si="141"/>
        <v>29755.5</v>
      </c>
      <c r="BC466" s="20">
        <f t="shared" si="141"/>
        <v>30640.5</v>
      </c>
      <c r="BD466" s="20">
        <f t="shared" si="141"/>
        <v>31560</v>
      </c>
      <c r="BE466" s="20">
        <f t="shared" si="141"/>
        <v>32509.5</v>
      </c>
      <c r="BF466" s="20">
        <f t="shared" si="141"/>
        <v>33489</v>
      </c>
      <c r="BG466" s="20">
        <f t="shared" si="141"/>
        <v>34491</v>
      </c>
      <c r="BH466" s="20">
        <f t="shared" si="141"/>
        <v>35527.5</v>
      </c>
      <c r="BI466" s="20">
        <f t="shared" si="141"/>
        <v>36594</v>
      </c>
      <c r="BJ466" s="20">
        <f t="shared" si="141"/>
        <v>37683</v>
      </c>
      <c r="BK466" s="20">
        <f t="shared" si="141"/>
        <v>38818.5</v>
      </c>
      <c r="BL466" s="20">
        <f t="shared" si="128"/>
        <v>39981</v>
      </c>
      <c r="BM466" s="20">
        <f t="shared" si="128"/>
        <v>41178</v>
      </c>
      <c r="BN466" s="20">
        <f t="shared" si="128"/>
        <v>42426</v>
      </c>
      <c r="BO466" s="20">
        <f t="shared" si="128"/>
        <v>43696.5</v>
      </c>
    </row>
    <row r="467" spans="1:67" x14ac:dyDescent="0.2">
      <c r="A467">
        <v>451</v>
      </c>
      <c r="B467" s="20">
        <f t="shared" si="140"/>
        <v>6661.3</v>
      </c>
      <c r="C467" s="20">
        <f t="shared" si="140"/>
        <v>6769.46</v>
      </c>
      <c r="D467" s="20">
        <f t="shared" si="140"/>
        <v>6852.09</v>
      </c>
      <c r="E467" s="20">
        <f t="shared" si="140"/>
        <v>7056.41</v>
      </c>
      <c r="F467" s="20">
        <f t="shared" si="140"/>
        <v>7265.24</v>
      </c>
      <c r="G467" s="22">
        <f t="shared" si="140"/>
        <v>7478.58</v>
      </c>
      <c r="H467" s="20">
        <f t="shared" si="140"/>
        <v>7678.39</v>
      </c>
      <c r="I467" s="20">
        <f t="shared" si="140"/>
        <v>7882.71</v>
      </c>
      <c r="J467" s="20">
        <f t="shared" si="140"/>
        <v>8121.58</v>
      </c>
      <c r="K467" s="20">
        <f t="shared" si="140"/>
        <v>8364.9599999999991</v>
      </c>
      <c r="L467" s="20">
        <f t="shared" si="140"/>
        <v>8612.8499999999985</v>
      </c>
      <c r="M467" s="20">
        <f t="shared" si="140"/>
        <v>8877.25</v>
      </c>
      <c r="N467" s="20">
        <f t="shared" si="140"/>
        <v>9146.16</v>
      </c>
      <c r="O467" s="20">
        <f t="shared" si="140"/>
        <v>9407.58</v>
      </c>
      <c r="P467" s="20">
        <f t="shared" si="140"/>
        <v>9702.02</v>
      </c>
      <c r="Q467" s="20">
        <f t="shared" si="140"/>
        <v>9988.9700000000012</v>
      </c>
      <c r="R467" s="20">
        <f t="shared" si="139"/>
        <v>10280.43</v>
      </c>
      <c r="S467" s="20">
        <f t="shared" si="139"/>
        <v>10592.91</v>
      </c>
      <c r="T467" s="20">
        <f t="shared" si="139"/>
        <v>10909.9</v>
      </c>
      <c r="U467" s="20">
        <f t="shared" si="139"/>
        <v>11235.91</v>
      </c>
      <c r="V467" s="20">
        <f t="shared" si="139"/>
        <v>11578.43</v>
      </c>
      <c r="W467" s="20">
        <f t="shared" si="139"/>
        <v>11917.97</v>
      </c>
      <c r="X467" s="20">
        <f t="shared" si="139"/>
        <v>12274.02</v>
      </c>
      <c r="Y467" s="20">
        <f t="shared" si="139"/>
        <v>12651.09</v>
      </c>
      <c r="Z467" s="20">
        <f t="shared" si="139"/>
        <v>13025.18</v>
      </c>
      <c r="AA467" s="20">
        <f t="shared" si="139"/>
        <v>13420.289999999999</v>
      </c>
      <c r="AB467" s="20">
        <f t="shared" si="139"/>
        <v>13819.91</v>
      </c>
      <c r="AC467" s="20">
        <f t="shared" si="139"/>
        <v>14240.550000000001</v>
      </c>
      <c r="AD467" s="20">
        <f t="shared" si="139"/>
        <v>14658.210000000001</v>
      </c>
      <c r="AE467" s="20">
        <f t="shared" si="139"/>
        <v>15096.89</v>
      </c>
      <c r="AF467" s="20">
        <f t="shared" si="139"/>
        <v>15556.59</v>
      </c>
      <c r="AG467" s="20">
        <f t="shared" si="142"/>
        <v>16013.31</v>
      </c>
      <c r="AH467" s="20">
        <f t="shared" si="142"/>
        <v>16503.050000000003</v>
      </c>
      <c r="AI467" s="20">
        <f t="shared" si="142"/>
        <v>16994.32</v>
      </c>
      <c r="AJ467" s="20">
        <f t="shared" si="142"/>
        <v>17506.61</v>
      </c>
      <c r="AK467" s="20">
        <f t="shared" si="142"/>
        <v>18027.919999999998</v>
      </c>
      <c r="AL467" s="20">
        <f t="shared" si="142"/>
        <v>18574.760000000002</v>
      </c>
      <c r="AM467" s="20">
        <f t="shared" si="142"/>
        <v>19130.620000000003</v>
      </c>
      <c r="AN467" s="20">
        <f t="shared" si="142"/>
        <v>19700.010000000002</v>
      </c>
      <c r="AO467" s="20">
        <f t="shared" si="142"/>
        <v>20294.93</v>
      </c>
      <c r="AP467" s="20">
        <f t="shared" si="142"/>
        <v>20898.87</v>
      </c>
      <c r="AQ467" s="20">
        <f t="shared" si="142"/>
        <v>21528.340000000004</v>
      </c>
      <c r="AR467" s="20">
        <f t="shared" si="142"/>
        <v>22171.340000000004</v>
      </c>
      <c r="AS467" s="20">
        <f t="shared" si="142"/>
        <v>22839.87</v>
      </c>
      <c r="AT467" s="20">
        <f t="shared" si="142"/>
        <v>23521.93</v>
      </c>
      <c r="AU467" s="20">
        <f t="shared" si="142"/>
        <v>24229.52</v>
      </c>
      <c r="AV467" s="20">
        <f t="shared" si="142"/>
        <v>24955.149999999998</v>
      </c>
      <c r="AW467" s="20">
        <f t="shared" si="141"/>
        <v>25706.31</v>
      </c>
      <c r="AX467" s="20">
        <f t="shared" si="141"/>
        <v>26471</v>
      </c>
      <c r="AY467" s="20">
        <f t="shared" si="141"/>
        <v>27265.73</v>
      </c>
      <c r="AZ467" s="20">
        <f t="shared" si="141"/>
        <v>28090.5</v>
      </c>
      <c r="BA467" s="20">
        <f t="shared" si="141"/>
        <v>28933.31</v>
      </c>
      <c r="BB467" s="20">
        <f t="shared" si="141"/>
        <v>29801.649999999998</v>
      </c>
      <c r="BC467" s="20">
        <f t="shared" si="141"/>
        <v>30688.03</v>
      </c>
      <c r="BD467" s="20">
        <f t="shared" si="141"/>
        <v>31608.959999999999</v>
      </c>
      <c r="BE467" s="20">
        <f t="shared" si="141"/>
        <v>32559.93</v>
      </c>
      <c r="BF467" s="20">
        <f t="shared" si="141"/>
        <v>33540.94</v>
      </c>
      <c r="BG467" s="20">
        <f t="shared" si="141"/>
        <v>34544.5</v>
      </c>
      <c r="BH467" s="20">
        <f t="shared" si="141"/>
        <v>35582.61</v>
      </c>
      <c r="BI467" s="20">
        <f t="shared" si="141"/>
        <v>36650.759999999995</v>
      </c>
      <c r="BJ467" s="20">
        <f t="shared" si="141"/>
        <v>37741.46</v>
      </c>
      <c r="BK467" s="20">
        <f t="shared" si="141"/>
        <v>38878.71</v>
      </c>
      <c r="BL467" s="20">
        <f t="shared" si="128"/>
        <v>40043.020000000004</v>
      </c>
      <c r="BM467" s="20">
        <f t="shared" si="128"/>
        <v>41241.880000000005</v>
      </c>
      <c r="BN467" s="20">
        <f t="shared" si="128"/>
        <v>42491.8</v>
      </c>
      <c r="BO467" s="20">
        <f t="shared" si="128"/>
        <v>43764.27</v>
      </c>
    </row>
    <row r="468" spans="1:67" x14ac:dyDescent="0.2">
      <c r="A468">
        <v>452</v>
      </c>
      <c r="B468" s="20">
        <f t="shared" si="140"/>
        <v>6671.6</v>
      </c>
      <c r="C468" s="20">
        <f t="shared" si="140"/>
        <v>6779.92</v>
      </c>
      <c r="D468" s="20">
        <f t="shared" si="140"/>
        <v>6862.68</v>
      </c>
      <c r="E468" s="20">
        <f t="shared" si="140"/>
        <v>7067.32</v>
      </c>
      <c r="F468" s="20">
        <f t="shared" si="140"/>
        <v>7276.4800000000005</v>
      </c>
      <c r="G468" s="22">
        <f t="shared" si="140"/>
        <v>7490.16</v>
      </c>
      <c r="H468" s="20">
        <f t="shared" si="140"/>
        <v>7690.2800000000007</v>
      </c>
      <c r="I468" s="20">
        <f t="shared" si="140"/>
        <v>7894.92</v>
      </c>
      <c r="J468" s="20">
        <f t="shared" si="140"/>
        <v>8134.16</v>
      </c>
      <c r="K468" s="20">
        <f t="shared" si="140"/>
        <v>8377.92</v>
      </c>
      <c r="L468" s="20">
        <f t="shared" si="140"/>
        <v>8626.2000000000007</v>
      </c>
      <c r="M468" s="20">
        <f t="shared" si="140"/>
        <v>8891</v>
      </c>
      <c r="N468" s="20">
        <f t="shared" si="140"/>
        <v>9160.32</v>
      </c>
      <c r="O468" s="20">
        <f t="shared" si="140"/>
        <v>9422.16</v>
      </c>
      <c r="P468" s="20">
        <f t="shared" si="140"/>
        <v>9717.0400000000009</v>
      </c>
      <c r="Q468" s="20">
        <f t="shared" si="140"/>
        <v>10004.44</v>
      </c>
      <c r="R468" s="20">
        <f t="shared" si="139"/>
        <v>10296.36</v>
      </c>
      <c r="S468" s="20">
        <f t="shared" si="139"/>
        <v>10609.32</v>
      </c>
      <c r="T468" s="20">
        <f t="shared" si="139"/>
        <v>10926.8</v>
      </c>
      <c r="U468" s="20">
        <f t="shared" si="139"/>
        <v>11253.32</v>
      </c>
      <c r="V468" s="20">
        <f t="shared" si="139"/>
        <v>11596.36</v>
      </c>
      <c r="W468" s="20">
        <f t="shared" si="139"/>
        <v>11936.439999999999</v>
      </c>
      <c r="X468" s="20">
        <f t="shared" si="139"/>
        <v>12293.039999999999</v>
      </c>
      <c r="Y468" s="20">
        <f t="shared" si="139"/>
        <v>12670.68</v>
      </c>
      <c r="Z468" s="20">
        <f t="shared" si="139"/>
        <v>13045.36</v>
      </c>
      <c r="AA468" s="20">
        <f t="shared" si="139"/>
        <v>13441.08</v>
      </c>
      <c r="AB468" s="20">
        <f t="shared" si="139"/>
        <v>13841.32</v>
      </c>
      <c r="AC468" s="20">
        <f t="shared" si="139"/>
        <v>14262.6</v>
      </c>
      <c r="AD468" s="20">
        <f t="shared" si="139"/>
        <v>14680.92</v>
      </c>
      <c r="AE468" s="20">
        <f t="shared" si="139"/>
        <v>15120.28</v>
      </c>
      <c r="AF468" s="20">
        <f t="shared" si="139"/>
        <v>15580.68</v>
      </c>
      <c r="AG468" s="20">
        <f t="shared" si="142"/>
        <v>16038.119999999999</v>
      </c>
      <c r="AH468" s="20">
        <f t="shared" si="142"/>
        <v>16528.599999999999</v>
      </c>
      <c r="AI468" s="20">
        <f t="shared" si="142"/>
        <v>17020.64</v>
      </c>
      <c r="AJ468" s="20">
        <f t="shared" si="142"/>
        <v>17533.72</v>
      </c>
      <c r="AK468" s="20">
        <f t="shared" si="142"/>
        <v>18055.84</v>
      </c>
      <c r="AL468" s="20">
        <f t="shared" si="142"/>
        <v>18603.52</v>
      </c>
      <c r="AM468" s="20">
        <f t="shared" si="142"/>
        <v>19160.239999999998</v>
      </c>
      <c r="AN468" s="20">
        <f t="shared" si="142"/>
        <v>19730.52</v>
      </c>
      <c r="AO468" s="20">
        <f t="shared" si="142"/>
        <v>20326.36</v>
      </c>
      <c r="AP468" s="20">
        <f t="shared" si="142"/>
        <v>20931.239999999998</v>
      </c>
      <c r="AQ468" s="20">
        <f t="shared" si="142"/>
        <v>21561.68</v>
      </c>
      <c r="AR468" s="20">
        <f t="shared" si="142"/>
        <v>22205.68</v>
      </c>
      <c r="AS468" s="20">
        <f t="shared" si="142"/>
        <v>22875.239999999998</v>
      </c>
      <c r="AT468" s="20">
        <f t="shared" si="142"/>
        <v>23558.36</v>
      </c>
      <c r="AU468" s="20">
        <f t="shared" si="142"/>
        <v>24267.040000000001</v>
      </c>
      <c r="AV468" s="20">
        <f t="shared" si="142"/>
        <v>24993.8</v>
      </c>
      <c r="AW468" s="20">
        <f t="shared" si="141"/>
        <v>25746.120000000003</v>
      </c>
      <c r="AX468" s="20">
        <f t="shared" si="141"/>
        <v>26512</v>
      </c>
      <c r="AY468" s="20">
        <f t="shared" si="141"/>
        <v>27307.96</v>
      </c>
      <c r="AZ468" s="20">
        <f t="shared" si="141"/>
        <v>28134</v>
      </c>
      <c r="BA468" s="20">
        <f t="shared" si="141"/>
        <v>28978.120000000003</v>
      </c>
      <c r="BB468" s="20">
        <f t="shared" si="141"/>
        <v>29847.8</v>
      </c>
      <c r="BC468" s="20">
        <f t="shared" si="141"/>
        <v>30735.56</v>
      </c>
      <c r="BD468" s="20">
        <f t="shared" si="141"/>
        <v>31657.920000000002</v>
      </c>
      <c r="BE468" s="20">
        <f t="shared" si="141"/>
        <v>32610.36</v>
      </c>
      <c r="BF468" s="20">
        <f t="shared" si="141"/>
        <v>33592.879999999997</v>
      </c>
      <c r="BG468" s="20">
        <f t="shared" si="141"/>
        <v>34598</v>
      </c>
      <c r="BH468" s="20">
        <f t="shared" si="141"/>
        <v>35637.72</v>
      </c>
      <c r="BI468" s="20">
        <f t="shared" si="141"/>
        <v>36707.520000000004</v>
      </c>
      <c r="BJ468" s="20">
        <f t="shared" si="141"/>
        <v>37799.919999999998</v>
      </c>
      <c r="BK468" s="20">
        <f t="shared" si="141"/>
        <v>38938.92</v>
      </c>
      <c r="BL468" s="20">
        <f t="shared" si="128"/>
        <v>40105.040000000001</v>
      </c>
      <c r="BM468" s="20">
        <f t="shared" si="128"/>
        <v>41305.760000000002</v>
      </c>
      <c r="BN468" s="20">
        <f t="shared" si="128"/>
        <v>42557.599999999999</v>
      </c>
      <c r="BO468" s="20">
        <f t="shared" si="128"/>
        <v>43832.039999999994</v>
      </c>
    </row>
    <row r="469" spans="1:67" x14ac:dyDescent="0.2">
      <c r="A469">
        <v>453</v>
      </c>
      <c r="B469" s="20">
        <f t="shared" si="140"/>
        <v>6681.9000000000005</v>
      </c>
      <c r="C469" s="20">
        <f t="shared" si="140"/>
        <v>6790.38</v>
      </c>
      <c r="D469" s="20">
        <f t="shared" si="140"/>
        <v>6873.2699999999995</v>
      </c>
      <c r="E469" s="20">
        <f t="shared" si="140"/>
        <v>7078.2300000000005</v>
      </c>
      <c r="F469" s="20">
        <f t="shared" si="140"/>
        <v>7287.72</v>
      </c>
      <c r="G469" s="22">
        <f t="shared" si="140"/>
        <v>7501.74</v>
      </c>
      <c r="H469" s="20">
        <f t="shared" si="140"/>
        <v>7702.17</v>
      </c>
      <c r="I469" s="20">
        <f t="shared" si="140"/>
        <v>7907.13</v>
      </c>
      <c r="J469" s="20">
        <f t="shared" si="140"/>
        <v>8146.74</v>
      </c>
      <c r="K469" s="20">
        <f t="shared" si="140"/>
        <v>8390.880000000001</v>
      </c>
      <c r="L469" s="20">
        <f t="shared" si="140"/>
        <v>8639.5499999999993</v>
      </c>
      <c r="M469" s="20">
        <f t="shared" si="140"/>
        <v>8904.75</v>
      </c>
      <c r="N469" s="20">
        <f t="shared" si="140"/>
        <v>9174.48</v>
      </c>
      <c r="O469" s="20">
        <f t="shared" si="140"/>
        <v>9436.74</v>
      </c>
      <c r="P469" s="20">
        <f t="shared" si="140"/>
        <v>9732.06</v>
      </c>
      <c r="Q469" s="20">
        <f t="shared" si="140"/>
        <v>10019.91</v>
      </c>
      <c r="R469" s="20">
        <f t="shared" si="139"/>
        <v>10312.290000000001</v>
      </c>
      <c r="S469" s="20">
        <f t="shared" si="139"/>
        <v>10625.73</v>
      </c>
      <c r="T469" s="20">
        <f t="shared" si="139"/>
        <v>10943.699999999999</v>
      </c>
      <c r="U469" s="20">
        <f t="shared" si="139"/>
        <v>11270.73</v>
      </c>
      <c r="V469" s="20">
        <f t="shared" si="139"/>
        <v>11614.29</v>
      </c>
      <c r="W469" s="20">
        <f t="shared" si="139"/>
        <v>11954.91</v>
      </c>
      <c r="X469" s="20">
        <f t="shared" si="139"/>
        <v>12312.06</v>
      </c>
      <c r="Y469" s="20">
        <f t="shared" si="139"/>
        <v>12690.27</v>
      </c>
      <c r="Z469" s="20">
        <f t="shared" si="139"/>
        <v>13065.539999999999</v>
      </c>
      <c r="AA469" s="20">
        <f t="shared" si="139"/>
        <v>13461.869999999999</v>
      </c>
      <c r="AB469" s="20">
        <f t="shared" si="139"/>
        <v>13862.73</v>
      </c>
      <c r="AC469" s="20">
        <f t="shared" si="139"/>
        <v>14284.65</v>
      </c>
      <c r="AD469" s="20">
        <f t="shared" si="139"/>
        <v>14703.630000000001</v>
      </c>
      <c r="AE469" s="20">
        <f t="shared" si="139"/>
        <v>15143.67</v>
      </c>
      <c r="AF469" s="20">
        <f t="shared" si="139"/>
        <v>15604.77</v>
      </c>
      <c r="AG469" s="20">
        <f t="shared" si="142"/>
        <v>16062.93</v>
      </c>
      <c r="AH469" s="20">
        <f t="shared" si="142"/>
        <v>16554.150000000001</v>
      </c>
      <c r="AI469" s="20">
        <f t="shared" si="142"/>
        <v>17046.96</v>
      </c>
      <c r="AJ469" s="20">
        <f t="shared" si="142"/>
        <v>17560.830000000002</v>
      </c>
      <c r="AK469" s="20">
        <f t="shared" si="142"/>
        <v>18083.760000000002</v>
      </c>
      <c r="AL469" s="20">
        <f t="shared" si="142"/>
        <v>18632.28</v>
      </c>
      <c r="AM469" s="20">
        <f t="shared" si="142"/>
        <v>19189.86</v>
      </c>
      <c r="AN469" s="20">
        <f t="shared" si="142"/>
        <v>19761.03</v>
      </c>
      <c r="AO469" s="20">
        <f t="shared" si="142"/>
        <v>20357.79</v>
      </c>
      <c r="AP469" s="20">
        <f t="shared" si="142"/>
        <v>20963.61</v>
      </c>
      <c r="AQ469" s="20">
        <f t="shared" si="142"/>
        <v>21595.020000000004</v>
      </c>
      <c r="AR469" s="20">
        <f t="shared" si="142"/>
        <v>22240.020000000004</v>
      </c>
      <c r="AS469" s="20">
        <f t="shared" si="142"/>
        <v>22910.61</v>
      </c>
      <c r="AT469" s="20">
        <f t="shared" si="142"/>
        <v>23594.79</v>
      </c>
      <c r="AU469" s="20">
        <f t="shared" si="142"/>
        <v>24304.560000000001</v>
      </c>
      <c r="AV469" s="20">
        <f t="shared" si="142"/>
        <v>25032.45</v>
      </c>
      <c r="AW469" s="20">
        <f t="shared" si="141"/>
        <v>25785.93</v>
      </c>
      <c r="AX469" s="20">
        <f t="shared" si="141"/>
        <v>26553</v>
      </c>
      <c r="AY469" s="20">
        <f t="shared" si="141"/>
        <v>27350.19</v>
      </c>
      <c r="AZ469" s="20">
        <f t="shared" si="141"/>
        <v>28177.5</v>
      </c>
      <c r="BA469" s="20">
        <f t="shared" si="141"/>
        <v>29022.93</v>
      </c>
      <c r="BB469" s="20">
        <f t="shared" si="141"/>
        <v>29893.95</v>
      </c>
      <c r="BC469" s="20">
        <f t="shared" si="141"/>
        <v>30783.09</v>
      </c>
      <c r="BD469" s="20">
        <f t="shared" si="141"/>
        <v>31706.880000000001</v>
      </c>
      <c r="BE469" s="20">
        <f t="shared" si="141"/>
        <v>32660.79</v>
      </c>
      <c r="BF469" s="20">
        <f t="shared" si="141"/>
        <v>33644.82</v>
      </c>
      <c r="BG469" s="20">
        <f t="shared" si="141"/>
        <v>34651.5</v>
      </c>
      <c r="BH469" s="20">
        <f t="shared" si="141"/>
        <v>35692.83</v>
      </c>
      <c r="BI469" s="20">
        <f t="shared" si="141"/>
        <v>36764.28</v>
      </c>
      <c r="BJ469" s="20">
        <f t="shared" si="141"/>
        <v>37858.380000000005</v>
      </c>
      <c r="BK469" s="20">
        <f t="shared" si="141"/>
        <v>38999.130000000005</v>
      </c>
      <c r="BL469" s="20">
        <f t="shared" si="128"/>
        <v>40167.06</v>
      </c>
      <c r="BM469" s="20">
        <f t="shared" si="128"/>
        <v>41369.64</v>
      </c>
      <c r="BN469" s="20">
        <f t="shared" si="128"/>
        <v>42623.399999999994</v>
      </c>
      <c r="BO469" s="20">
        <f t="shared" si="128"/>
        <v>43899.81</v>
      </c>
    </row>
    <row r="470" spans="1:67" x14ac:dyDescent="0.2">
      <c r="A470">
        <v>454</v>
      </c>
      <c r="B470" s="20">
        <f t="shared" si="140"/>
        <v>6692.2000000000007</v>
      </c>
      <c r="C470" s="20">
        <f t="shared" si="140"/>
        <v>6800.84</v>
      </c>
      <c r="D470" s="20">
        <f t="shared" si="140"/>
        <v>6883.86</v>
      </c>
      <c r="E470" s="20">
        <f t="shared" si="140"/>
        <v>7089.14</v>
      </c>
      <c r="F470" s="20">
        <f t="shared" si="140"/>
        <v>7298.96</v>
      </c>
      <c r="G470" s="22">
        <f t="shared" si="140"/>
        <v>7513.32</v>
      </c>
      <c r="H470" s="20">
        <f t="shared" si="140"/>
        <v>7714.06</v>
      </c>
      <c r="I470" s="20">
        <f t="shared" si="140"/>
        <v>7919.34</v>
      </c>
      <c r="J470" s="20">
        <f t="shared" si="140"/>
        <v>8159.32</v>
      </c>
      <c r="K470" s="20">
        <f t="shared" si="140"/>
        <v>8403.84</v>
      </c>
      <c r="L470" s="20">
        <f t="shared" si="140"/>
        <v>8652.9</v>
      </c>
      <c r="M470" s="20">
        <f t="shared" si="140"/>
        <v>8918.5</v>
      </c>
      <c r="N470" s="20">
        <f t="shared" si="140"/>
        <v>9188.64</v>
      </c>
      <c r="O470" s="20">
        <f t="shared" si="140"/>
        <v>9451.32</v>
      </c>
      <c r="P470" s="20">
        <f t="shared" si="140"/>
        <v>9747.08</v>
      </c>
      <c r="Q470" s="20">
        <f t="shared" si="140"/>
        <v>10035.380000000001</v>
      </c>
      <c r="R470" s="20">
        <f t="shared" si="139"/>
        <v>10328.220000000001</v>
      </c>
      <c r="S470" s="20">
        <f t="shared" si="139"/>
        <v>10642.14</v>
      </c>
      <c r="T470" s="20">
        <f t="shared" si="139"/>
        <v>10960.599999999999</v>
      </c>
      <c r="U470" s="20">
        <f t="shared" si="139"/>
        <v>11288.14</v>
      </c>
      <c r="V470" s="20">
        <f t="shared" si="139"/>
        <v>11632.220000000001</v>
      </c>
      <c r="W470" s="20">
        <f t="shared" si="139"/>
        <v>11973.38</v>
      </c>
      <c r="X470" s="20">
        <f t="shared" si="139"/>
        <v>12331.08</v>
      </c>
      <c r="Y470" s="20">
        <f t="shared" si="139"/>
        <v>12709.86</v>
      </c>
      <c r="Z470" s="20">
        <f t="shared" si="139"/>
        <v>13085.72</v>
      </c>
      <c r="AA470" s="20">
        <f t="shared" si="139"/>
        <v>13482.66</v>
      </c>
      <c r="AB470" s="20">
        <f t="shared" si="139"/>
        <v>13884.14</v>
      </c>
      <c r="AC470" s="20">
        <f t="shared" si="139"/>
        <v>14306.7</v>
      </c>
      <c r="AD470" s="20">
        <f t="shared" si="139"/>
        <v>14726.34</v>
      </c>
      <c r="AE470" s="20">
        <f t="shared" si="139"/>
        <v>15167.06</v>
      </c>
      <c r="AF470" s="20">
        <f t="shared" si="139"/>
        <v>15628.86</v>
      </c>
      <c r="AG470" s="20">
        <f t="shared" si="142"/>
        <v>16087.74</v>
      </c>
      <c r="AH470" s="20">
        <f t="shared" si="142"/>
        <v>16579.7</v>
      </c>
      <c r="AI470" s="20">
        <f t="shared" si="142"/>
        <v>17073.28</v>
      </c>
      <c r="AJ470" s="20">
        <f t="shared" si="142"/>
        <v>17587.940000000002</v>
      </c>
      <c r="AK470" s="20">
        <f t="shared" si="142"/>
        <v>18111.68</v>
      </c>
      <c r="AL470" s="20">
        <f t="shared" si="142"/>
        <v>18661.04</v>
      </c>
      <c r="AM470" s="20">
        <f t="shared" si="142"/>
        <v>19219.48</v>
      </c>
      <c r="AN470" s="20">
        <f t="shared" si="142"/>
        <v>19791.54</v>
      </c>
      <c r="AO470" s="20">
        <f t="shared" si="142"/>
        <v>20389.22</v>
      </c>
      <c r="AP470" s="20">
        <f t="shared" si="142"/>
        <v>20995.98</v>
      </c>
      <c r="AQ470" s="20">
        <f t="shared" si="142"/>
        <v>21628.36</v>
      </c>
      <c r="AR470" s="20">
        <f t="shared" si="142"/>
        <v>22274.36</v>
      </c>
      <c r="AS470" s="20">
        <f t="shared" si="142"/>
        <v>22945.98</v>
      </c>
      <c r="AT470" s="20">
        <f t="shared" si="142"/>
        <v>23631.22</v>
      </c>
      <c r="AU470" s="20">
        <f t="shared" si="142"/>
        <v>24342.080000000002</v>
      </c>
      <c r="AV470" s="20">
        <f t="shared" si="142"/>
        <v>25071.1</v>
      </c>
      <c r="AW470" s="20">
        <f t="shared" si="141"/>
        <v>25825.74</v>
      </c>
      <c r="AX470" s="20">
        <f t="shared" si="141"/>
        <v>26594</v>
      </c>
      <c r="AY470" s="20">
        <f t="shared" si="141"/>
        <v>27392.42</v>
      </c>
      <c r="AZ470" s="20">
        <f t="shared" si="141"/>
        <v>28221</v>
      </c>
      <c r="BA470" s="20">
        <f t="shared" si="141"/>
        <v>29067.74</v>
      </c>
      <c r="BB470" s="20">
        <f t="shared" si="141"/>
        <v>29940.1</v>
      </c>
      <c r="BC470" s="20">
        <f t="shared" si="141"/>
        <v>30830.62</v>
      </c>
      <c r="BD470" s="20">
        <f t="shared" si="141"/>
        <v>31755.84</v>
      </c>
      <c r="BE470" s="20">
        <f t="shared" si="141"/>
        <v>32711.22</v>
      </c>
      <c r="BF470" s="20">
        <f t="shared" si="141"/>
        <v>33696.759999999995</v>
      </c>
      <c r="BG470" s="20">
        <f t="shared" si="141"/>
        <v>34705</v>
      </c>
      <c r="BH470" s="20">
        <f t="shared" si="141"/>
        <v>35747.94</v>
      </c>
      <c r="BI470" s="20">
        <f t="shared" si="141"/>
        <v>36821.040000000001</v>
      </c>
      <c r="BJ470" s="20">
        <f t="shared" si="141"/>
        <v>37916.839999999997</v>
      </c>
      <c r="BK470" s="20">
        <f t="shared" si="141"/>
        <v>39059.339999999997</v>
      </c>
      <c r="BL470" s="20">
        <f t="shared" si="128"/>
        <v>40229.08</v>
      </c>
      <c r="BM470" s="20">
        <f t="shared" si="128"/>
        <v>41433.520000000004</v>
      </c>
      <c r="BN470" s="20">
        <f t="shared" si="128"/>
        <v>42689.2</v>
      </c>
      <c r="BO470" s="20">
        <f t="shared" si="128"/>
        <v>43967.58</v>
      </c>
    </row>
    <row r="471" spans="1:67" x14ac:dyDescent="0.2">
      <c r="A471">
        <v>455</v>
      </c>
      <c r="B471" s="20">
        <f t="shared" si="140"/>
        <v>6702.5</v>
      </c>
      <c r="C471" s="20">
        <f t="shared" si="140"/>
        <v>6811.3</v>
      </c>
      <c r="D471" s="20">
        <f t="shared" si="140"/>
        <v>6894.45</v>
      </c>
      <c r="E471" s="20">
        <f t="shared" si="140"/>
        <v>7100.05</v>
      </c>
      <c r="F471" s="20">
        <f t="shared" si="140"/>
        <v>7310.2</v>
      </c>
      <c r="G471" s="22">
        <f t="shared" si="140"/>
        <v>7524.9</v>
      </c>
      <c r="H471" s="20">
        <f t="shared" si="140"/>
        <v>7725.95</v>
      </c>
      <c r="I471" s="20">
        <f t="shared" si="140"/>
        <v>7931.55</v>
      </c>
      <c r="J471" s="20">
        <f t="shared" si="140"/>
        <v>8171.9</v>
      </c>
      <c r="K471" s="20">
        <f t="shared" si="140"/>
        <v>8416.7999999999993</v>
      </c>
      <c r="L471" s="20">
        <f t="shared" si="140"/>
        <v>8666.25</v>
      </c>
      <c r="M471" s="20">
        <f t="shared" si="140"/>
        <v>8932.25</v>
      </c>
      <c r="N471" s="20">
        <f t="shared" si="140"/>
        <v>9202.7999999999993</v>
      </c>
      <c r="O471" s="20">
        <f t="shared" si="140"/>
        <v>9465.9</v>
      </c>
      <c r="P471" s="20">
        <f t="shared" si="140"/>
        <v>9762.0999999999985</v>
      </c>
      <c r="Q471" s="20">
        <f t="shared" si="140"/>
        <v>10050.85</v>
      </c>
      <c r="R471" s="20">
        <f t="shared" si="139"/>
        <v>10344.15</v>
      </c>
      <c r="S471" s="20">
        <f t="shared" si="139"/>
        <v>10658.55</v>
      </c>
      <c r="T471" s="20">
        <f t="shared" si="139"/>
        <v>10977.5</v>
      </c>
      <c r="U471" s="20">
        <f t="shared" si="139"/>
        <v>11305.55</v>
      </c>
      <c r="V471" s="20">
        <f t="shared" si="139"/>
        <v>11650.15</v>
      </c>
      <c r="W471" s="20">
        <f t="shared" si="139"/>
        <v>11991.85</v>
      </c>
      <c r="X471" s="20">
        <f t="shared" si="139"/>
        <v>12350.1</v>
      </c>
      <c r="Y471" s="20">
        <f t="shared" si="139"/>
        <v>12729.45</v>
      </c>
      <c r="Z471" s="20">
        <f t="shared" si="139"/>
        <v>13105.9</v>
      </c>
      <c r="AA471" s="20">
        <f t="shared" si="139"/>
        <v>13503.449999999999</v>
      </c>
      <c r="AB471" s="20">
        <f t="shared" si="139"/>
        <v>13905.55</v>
      </c>
      <c r="AC471" s="20">
        <f t="shared" si="139"/>
        <v>14328.75</v>
      </c>
      <c r="AD471" s="20">
        <f t="shared" si="139"/>
        <v>14749.050000000001</v>
      </c>
      <c r="AE471" s="20">
        <f t="shared" si="139"/>
        <v>15190.45</v>
      </c>
      <c r="AF471" s="20">
        <f t="shared" si="139"/>
        <v>15652.95</v>
      </c>
      <c r="AG471" s="20">
        <f t="shared" si="142"/>
        <v>16112.55</v>
      </c>
      <c r="AH471" s="20">
        <f t="shared" si="142"/>
        <v>16605.25</v>
      </c>
      <c r="AI471" s="20">
        <f t="shared" si="142"/>
        <v>17099.599999999999</v>
      </c>
      <c r="AJ471" s="20">
        <f t="shared" si="142"/>
        <v>17615.05</v>
      </c>
      <c r="AK471" s="20">
        <f t="shared" si="142"/>
        <v>18139.599999999999</v>
      </c>
      <c r="AL471" s="20">
        <f t="shared" si="142"/>
        <v>18689.800000000003</v>
      </c>
      <c r="AM471" s="20">
        <f t="shared" si="142"/>
        <v>19249.099999999999</v>
      </c>
      <c r="AN471" s="20">
        <f t="shared" si="142"/>
        <v>19822.050000000003</v>
      </c>
      <c r="AO471" s="20">
        <f t="shared" si="142"/>
        <v>20420.650000000001</v>
      </c>
      <c r="AP471" s="20">
        <f t="shared" si="142"/>
        <v>21028.35</v>
      </c>
      <c r="AQ471" s="20">
        <f t="shared" si="142"/>
        <v>21661.7</v>
      </c>
      <c r="AR471" s="20">
        <f t="shared" si="142"/>
        <v>22308.7</v>
      </c>
      <c r="AS471" s="20">
        <f t="shared" si="142"/>
        <v>22981.35</v>
      </c>
      <c r="AT471" s="20">
        <f t="shared" si="142"/>
        <v>23667.65</v>
      </c>
      <c r="AU471" s="20">
        <f t="shared" si="142"/>
        <v>24379.600000000002</v>
      </c>
      <c r="AV471" s="20">
        <f t="shared" si="142"/>
        <v>25109.75</v>
      </c>
      <c r="AW471" s="20">
        <f t="shared" si="141"/>
        <v>25865.55</v>
      </c>
      <c r="AX471" s="20">
        <f t="shared" si="141"/>
        <v>26635</v>
      </c>
      <c r="AY471" s="20">
        <f t="shared" si="141"/>
        <v>27434.649999999998</v>
      </c>
      <c r="AZ471" s="20">
        <f t="shared" si="141"/>
        <v>28264.5</v>
      </c>
      <c r="BA471" s="20">
        <f t="shared" si="141"/>
        <v>29112.55</v>
      </c>
      <c r="BB471" s="20">
        <f t="shared" si="141"/>
        <v>29986.25</v>
      </c>
      <c r="BC471" s="20">
        <f t="shared" si="141"/>
        <v>30878.15</v>
      </c>
      <c r="BD471" s="20">
        <f t="shared" si="141"/>
        <v>31804.799999999999</v>
      </c>
      <c r="BE471" s="20">
        <f t="shared" si="141"/>
        <v>32761.65</v>
      </c>
      <c r="BF471" s="20">
        <f t="shared" si="141"/>
        <v>33748.699999999997</v>
      </c>
      <c r="BG471" s="20">
        <f t="shared" si="141"/>
        <v>34758.5</v>
      </c>
      <c r="BH471" s="20">
        <f t="shared" si="141"/>
        <v>35803.050000000003</v>
      </c>
      <c r="BI471" s="20">
        <f t="shared" si="141"/>
        <v>36877.800000000003</v>
      </c>
      <c r="BJ471" s="20">
        <f t="shared" si="141"/>
        <v>37975.300000000003</v>
      </c>
      <c r="BK471" s="20">
        <f t="shared" si="141"/>
        <v>39119.550000000003</v>
      </c>
      <c r="BL471" s="20">
        <f t="shared" si="128"/>
        <v>40291.100000000006</v>
      </c>
      <c r="BM471" s="20">
        <f t="shared" si="128"/>
        <v>41497.4</v>
      </c>
      <c r="BN471" s="20">
        <f t="shared" si="128"/>
        <v>42755</v>
      </c>
      <c r="BO471" s="20">
        <f t="shared" si="128"/>
        <v>44035.35</v>
      </c>
    </row>
    <row r="472" spans="1:67" x14ac:dyDescent="0.2">
      <c r="A472">
        <v>456</v>
      </c>
      <c r="B472" s="20">
        <f t="shared" si="140"/>
        <v>6712.8</v>
      </c>
      <c r="C472" s="20">
        <f t="shared" si="140"/>
        <v>6821.76</v>
      </c>
      <c r="D472" s="20">
        <f t="shared" si="140"/>
        <v>6905.04</v>
      </c>
      <c r="E472" s="20">
        <f t="shared" si="140"/>
        <v>7110.96</v>
      </c>
      <c r="F472" s="20">
        <f t="shared" si="140"/>
        <v>7321.4400000000005</v>
      </c>
      <c r="G472" s="22">
        <f t="shared" si="140"/>
        <v>7536.4800000000005</v>
      </c>
      <c r="H472" s="20">
        <f t="shared" si="140"/>
        <v>7737.84</v>
      </c>
      <c r="I472" s="20">
        <f t="shared" si="140"/>
        <v>7943.76</v>
      </c>
      <c r="J472" s="20">
        <f t="shared" si="140"/>
        <v>8184.4800000000005</v>
      </c>
      <c r="K472" s="20">
        <f t="shared" si="140"/>
        <v>8429.76</v>
      </c>
      <c r="L472" s="20">
        <f t="shared" si="140"/>
        <v>8679.5999999999985</v>
      </c>
      <c r="M472" s="20">
        <f t="shared" si="140"/>
        <v>8946</v>
      </c>
      <c r="N472" s="20">
        <f t="shared" si="140"/>
        <v>9216.9599999999991</v>
      </c>
      <c r="O472" s="20">
        <f t="shared" si="140"/>
        <v>9480.48</v>
      </c>
      <c r="P472" s="20">
        <f t="shared" si="140"/>
        <v>9777.119999999999</v>
      </c>
      <c r="Q472" s="20">
        <f t="shared" ref="Q472:AF487" si="143">IF((Q$8+(Q$9*$A472))&lt;Q$12,Q$12,Q$8+(Q$9*$A472))</f>
        <v>10066.32</v>
      </c>
      <c r="R472" s="20">
        <f t="shared" si="143"/>
        <v>10360.08</v>
      </c>
      <c r="S472" s="20">
        <f t="shared" si="143"/>
        <v>10674.96</v>
      </c>
      <c r="T472" s="20">
        <f t="shared" si="143"/>
        <v>10994.4</v>
      </c>
      <c r="U472" s="20">
        <f t="shared" si="143"/>
        <v>11322.96</v>
      </c>
      <c r="V472" s="20">
        <f t="shared" si="143"/>
        <v>11668.08</v>
      </c>
      <c r="W472" s="20">
        <f t="shared" si="143"/>
        <v>12010.32</v>
      </c>
      <c r="X472" s="20">
        <f t="shared" si="143"/>
        <v>12369.119999999999</v>
      </c>
      <c r="Y472" s="20">
        <f t="shared" si="143"/>
        <v>12749.039999999999</v>
      </c>
      <c r="Z472" s="20">
        <f t="shared" si="143"/>
        <v>13126.08</v>
      </c>
      <c r="AA472" s="20">
        <f t="shared" si="143"/>
        <v>13524.24</v>
      </c>
      <c r="AB472" s="20">
        <f t="shared" si="143"/>
        <v>13926.960000000001</v>
      </c>
      <c r="AC472" s="20">
        <f t="shared" si="143"/>
        <v>14350.800000000001</v>
      </c>
      <c r="AD472" s="20">
        <f t="shared" si="143"/>
        <v>14771.76</v>
      </c>
      <c r="AE472" s="20">
        <f t="shared" si="143"/>
        <v>15213.84</v>
      </c>
      <c r="AF472" s="20">
        <f t="shared" si="143"/>
        <v>15677.039999999999</v>
      </c>
      <c r="AG472" s="20">
        <f t="shared" si="142"/>
        <v>16137.359999999999</v>
      </c>
      <c r="AH472" s="20">
        <f t="shared" si="142"/>
        <v>16630.800000000003</v>
      </c>
      <c r="AI472" s="20">
        <f t="shared" si="142"/>
        <v>17125.919999999998</v>
      </c>
      <c r="AJ472" s="20">
        <f t="shared" si="142"/>
        <v>17642.16</v>
      </c>
      <c r="AK472" s="20">
        <f t="shared" si="142"/>
        <v>18167.52</v>
      </c>
      <c r="AL472" s="20">
        <f t="shared" si="142"/>
        <v>18718.560000000001</v>
      </c>
      <c r="AM472" s="20">
        <f t="shared" si="142"/>
        <v>19278.72</v>
      </c>
      <c r="AN472" s="20">
        <f t="shared" si="142"/>
        <v>19852.560000000001</v>
      </c>
      <c r="AO472" s="20">
        <f t="shared" si="142"/>
        <v>20452.080000000002</v>
      </c>
      <c r="AP472" s="20">
        <f t="shared" si="142"/>
        <v>21060.720000000001</v>
      </c>
      <c r="AQ472" s="20">
        <f t="shared" si="142"/>
        <v>21695.040000000001</v>
      </c>
      <c r="AR472" s="20">
        <f t="shared" si="142"/>
        <v>22343.040000000001</v>
      </c>
      <c r="AS472" s="20">
        <f t="shared" si="142"/>
        <v>23016.720000000001</v>
      </c>
      <c r="AT472" s="20">
        <f t="shared" si="142"/>
        <v>23704.079999999998</v>
      </c>
      <c r="AU472" s="20">
        <f t="shared" si="142"/>
        <v>24417.120000000003</v>
      </c>
      <c r="AV472" s="20">
        <f t="shared" si="142"/>
        <v>25148.399999999998</v>
      </c>
      <c r="AW472" s="20">
        <f t="shared" si="141"/>
        <v>25905.360000000001</v>
      </c>
      <c r="AX472" s="20">
        <f t="shared" si="141"/>
        <v>26676</v>
      </c>
      <c r="AY472" s="20">
        <f t="shared" si="141"/>
        <v>27476.879999999997</v>
      </c>
      <c r="AZ472" s="20">
        <f t="shared" si="141"/>
        <v>28308</v>
      </c>
      <c r="BA472" s="20">
        <f t="shared" si="141"/>
        <v>29157.360000000001</v>
      </c>
      <c r="BB472" s="20">
        <f t="shared" si="141"/>
        <v>30032.399999999998</v>
      </c>
      <c r="BC472" s="20">
        <f t="shared" si="141"/>
        <v>30925.68</v>
      </c>
      <c r="BD472" s="20">
        <f t="shared" si="141"/>
        <v>31853.760000000002</v>
      </c>
      <c r="BE472" s="20">
        <f t="shared" si="141"/>
        <v>32812.080000000002</v>
      </c>
      <c r="BF472" s="20">
        <f t="shared" si="141"/>
        <v>33800.639999999999</v>
      </c>
      <c r="BG472" s="20">
        <f t="shared" si="141"/>
        <v>34812</v>
      </c>
      <c r="BH472" s="20">
        <f t="shared" si="141"/>
        <v>35858.160000000003</v>
      </c>
      <c r="BI472" s="20">
        <f t="shared" si="141"/>
        <v>36934.559999999998</v>
      </c>
      <c r="BJ472" s="20">
        <f t="shared" si="141"/>
        <v>38033.760000000002</v>
      </c>
      <c r="BK472" s="20">
        <f t="shared" si="141"/>
        <v>39179.760000000002</v>
      </c>
      <c r="BL472" s="20">
        <f t="shared" si="128"/>
        <v>40353.120000000003</v>
      </c>
      <c r="BM472" s="20">
        <f t="shared" si="128"/>
        <v>41561.279999999999</v>
      </c>
      <c r="BN472" s="20">
        <f t="shared" si="128"/>
        <v>42820.800000000003</v>
      </c>
      <c r="BO472" s="20">
        <f t="shared" si="128"/>
        <v>44103.119999999995</v>
      </c>
    </row>
    <row r="473" spans="1:67" x14ac:dyDescent="0.2">
      <c r="A473">
        <v>457</v>
      </c>
      <c r="B473" s="20">
        <f t="shared" ref="B473:Q488" si="144">IF((B$8+(B$9*$A473))&lt;B$12,B$12,B$8+(B$9*$A473))</f>
        <v>6723.1</v>
      </c>
      <c r="C473" s="20">
        <f t="shared" si="144"/>
        <v>6832.22</v>
      </c>
      <c r="D473" s="20">
        <f t="shared" si="144"/>
        <v>6915.63</v>
      </c>
      <c r="E473" s="20">
        <f t="shared" si="144"/>
        <v>7121.87</v>
      </c>
      <c r="F473" s="20">
        <f t="shared" si="144"/>
        <v>7332.68</v>
      </c>
      <c r="G473" s="22">
        <f t="shared" si="144"/>
        <v>7548.06</v>
      </c>
      <c r="H473" s="20">
        <f t="shared" si="144"/>
        <v>7749.7300000000005</v>
      </c>
      <c r="I473" s="20">
        <f t="shared" si="144"/>
        <v>7955.97</v>
      </c>
      <c r="J473" s="20">
        <f t="shared" si="144"/>
        <v>8197.0600000000013</v>
      </c>
      <c r="K473" s="20">
        <f t="shared" si="144"/>
        <v>8442.7200000000012</v>
      </c>
      <c r="L473" s="20">
        <f t="shared" si="144"/>
        <v>8692.9500000000007</v>
      </c>
      <c r="M473" s="20">
        <f t="shared" si="144"/>
        <v>8959.75</v>
      </c>
      <c r="N473" s="20">
        <f t="shared" si="144"/>
        <v>9231.119999999999</v>
      </c>
      <c r="O473" s="20">
        <f t="shared" si="144"/>
        <v>9495.0600000000013</v>
      </c>
      <c r="P473" s="20">
        <f t="shared" si="144"/>
        <v>9792.14</v>
      </c>
      <c r="Q473" s="20">
        <f t="shared" si="144"/>
        <v>10081.790000000001</v>
      </c>
      <c r="R473" s="20">
        <f t="shared" si="143"/>
        <v>10376.01</v>
      </c>
      <c r="S473" s="20">
        <f t="shared" si="143"/>
        <v>10691.369999999999</v>
      </c>
      <c r="T473" s="20">
        <f t="shared" si="143"/>
        <v>11011.3</v>
      </c>
      <c r="U473" s="20">
        <f t="shared" si="143"/>
        <v>11340.369999999999</v>
      </c>
      <c r="V473" s="20">
        <f t="shared" si="143"/>
        <v>11686.01</v>
      </c>
      <c r="W473" s="20">
        <f t="shared" si="143"/>
        <v>12028.789999999999</v>
      </c>
      <c r="X473" s="20">
        <f t="shared" si="143"/>
        <v>12388.14</v>
      </c>
      <c r="Y473" s="20">
        <f t="shared" si="143"/>
        <v>12768.63</v>
      </c>
      <c r="Z473" s="20">
        <f t="shared" si="143"/>
        <v>13146.26</v>
      </c>
      <c r="AA473" s="20">
        <f t="shared" si="143"/>
        <v>13545.029999999999</v>
      </c>
      <c r="AB473" s="20">
        <f t="shared" si="143"/>
        <v>13948.37</v>
      </c>
      <c r="AC473" s="20">
        <f t="shared" si="143"/>
        <v>14372.85</v>
      </c>
      <c r="AD473" s="20">
        <f t="shared" si="143"/>
        <v>14794.470000000001</v>
      </c>
      <c r="AE473" s="20">
        <f t="shared" si="143"/>
        <v>15237.23</v>
      </c>
      <c r="AF473" s="20">
        <f t="shared" si="143"/>
        <v>15701.13</v>
      </c>
      <c r="AG473" s="20">
        <f t="shared" si="142"/>
        <v>16162.17</v>
      </c>
      <c r="AH473" s="20">
        <f t="shared" si="142"/>
        <v>16656.349999999999</v>
      </c>
      <c r="AI473" s="20">
        <f t="shared" si="142"/>
        <v>17152.239999999998</v>
      </c>
      <c r="AJ473" s="20">
        <f t="shared" si="142"/>
        <v>17669.27</v>
      </c>
      <c r="AK473" s="20">
        <f t="shared" si="142"/>
        <v>18195.440000000002</v>
      </c>
      <c r="AL473" s="20">
        <f t="shared" si="142"/>
        <v>18747.32</v>
      </c>
      <c r="AM473" s="20">
        <f t="shared" si="142"/>
        <v>19308.34</v>
      </c>
      <c r="AN473" s="20">
        <f t="shared" si="142"/>
        <v>19883.07</v>
      </c>
      <c r="AO473" s="20">
        <f t="shared" si="142"/>
        <v>20483.510000000002</v>
      </c>
      <c r="AP473" s="20">
        <f t="shared" si="142"/>
        <v>21093.089999999997</v>
      </c>
      <c r="AQ473" s="20">
        <f t="shared" si="142"/>
        <v>21728.38</v>
      </c>
      <c r="AR473" s="20">
        <f t="shared" si="142"/>
        <v>22377.38</v>
      </c>
      <c r="AS473" s="20">
        <f t="shared" si="142"/>
        <v>23052.089999999997</v>
      </c>
      <c r="AT473" s="20">
        <f t="shared" si="142"/>
        <v>23740.51</v>
      </c>
      <c r="AU473" s="20">
        <f t="shared" si="142"/>
        <v>24454.640000000003</v>
      </c>
      <c r="AV473" s="20">
        <f t="shared" si="142"/>
        <v>25187.05</v>
      </c>
      <c r="AW473" s="20">
        <f t="shared" si="141"/>
        <v>25945.170000000002</v>
      </c>
      <c r="AX473" s="20">
        <f t="shared" si="141"/>
        <v>26717</v>
      </c>
      <c r="AY473" s="20">
        <f t="shared" si="141"/>
        <v>27519.109999999997</v>
      </c>
      <c r="AZ473" s="20">
        <f t="shared" si="141"/>
        <v>28351.5</v>
      </c>
      <c r="BA473" s="20">
        <f t="shared" si="141"/>
        <v>29202.170000000002</v>
      </c>
      <c r="BB473" s="20">
        <f t="shared" si="141"/>
        <v>30078.55</v>
      </c>
      <c r="BC473" s="20">
        <f t="shared" si="141"/>
        <v>30973.21</v>
      </c>
      <c r="BD473" s="20">
        <f t="shared" si="141"/>
        <v>31902.720000000001</v>
      </c>
      <c r="BE473" s="20">
        <f t="shared" si="141"/>
        <v>32862.509999999995</v>
      </c>
      <c r="BF473" s="20">
        <f t="shared" si="141"/>
        <v>33852.58</v>
      </c>
      <c r="BG473" s="20">
        <f t="shared" si="141"/>
        <v>34865.5</v>
      </c>
      <c r="BH473" s="20">
        <f t="shared" si="141"/>
        <v>35913.270000000004</v>
      </c>
      <c r="BI473" s="20">
        <f t="shared" si="141"/>
        <v>36991.32</v>
      </c>
      <c r="BJ473" s="20">
        <f t="shared" si="141"/>
        <v>38092.22</v>
      </c>
      <c r="BK473" s="20">
        <f t="shared" si="141"/>
        <v>39239.97</v>
      </c>
      <c r="BL473" s="20">
        <f t="shared" si="128"/>
        <v>40415.14</v>
      </c>
      <c r="BM473" s="20">
        <f t="shared" si="128"/>
        <v>41625.160000000003</v>
      </c>
      <c r="BN473" s="20">
        <f t="shared" si="128"/>
        <v>42886.6</v>
      </c>
      <c r="BO473" s="20">
        <f t="shared" ref="BO473:BO536" si="145">IF((BO$8+(BO$9*$A473))&lt;BO$12,BO$12,BO$8+(BO$9*$A473))</f>
        <v>44170.89</v>
      </c>
    </row>
    <row r="474" spans="1:67" x14ac:dyDescent="0.2">
      <c r="A474">
        <v>458</v>
      </c>
      <c r="B474" s="20">
        <f t="shared" si="144"/>
        <v>6733.4000000000005</v>
      </c>
      <c r="C474" s="20">
        <f t="shared" si="144"/>
        <v>6842.68</v>
      </c>
      <c r="D474" s="20">
        <f t="shared" si="144"/>
        <v>6926.22</v>
      </c>
      <c r="E474" s="20">
        <f t="shared" si="144"/>
        <v>7132.78</v>
      </c>
      <c r="F474" s="20">
        <f t="shared" si="144"/>
        <v>7343.92</v>
      </c>
      <c r="G474" s="22">
        <f t="shared" si="144"/>
        <v>7559.64</v>
      </c>
      <c r="H474" s="20">
        <f t="shared" si="144"/>
        <v>7761.62</v>
      </c>
      <c r="I474" s="20">
        <f t="shared" si="144"/>
        <v>7968.18</v>
      </c>
      <c r="J474" s="20">
        <f t="shared" si="144"/>
        <v>8209.64</v>
      </c>
      <c r="K474" s="20">
        <f t="shared" si="144"/>
        <v>8455.68</v>
      </c>
      <c r="L474" s="20">
        <f t="shared" si="144"/>
        <v>8706.2999999999993</v>
      </c>
      <c r="M474" s="20">
        <f t="shared" si="144"/>
        <v>8973.5</v>
      </c>
      <c r="N474" s="20">
        <f t="shared" si="144"/>
        <v>9245.2799999999988</v>
      </c>
      <c r="O474" s="20">
        <f t="shared" si="144"/>
        <v>9509.64</v>
      </c>
      <c r="P474" s="20">
        <f t="shared" si="144"/>
        <v>9807.16</v>
      </c>
      <c r="Q474" s="20">
        <f t="shared" si="144"/>
        <v>10097.26</v>
      </c>
      <c r="R474" s="20">
        <f t="shared" si="143"/>
        <v>10391.939999999999</v>
      </c>
      <c r="S474" s="20">
        <f t="shared" si="143"/>
        <v>10707.779999999999</v>
      </c>
      <c r="T474" s="20">
        <f t="shared" si="143"/>
        <v>11028.199999999999</v>
      </c>
      <c r="U474" s="20">
        <f t="shared" si="143"/>
        <v>11357.779999999999</v>
      </c>
      <c r="V474" s="20">
        <f t="shared" si="143"/>
        <v>11703.94</v>
      </c>
      <c r="W474" s="20">
        <f t="shared" si="143"/>
        <v>12047.26</v>
      </c>
      <c r="X474" s="20">
        <f t="shared" si="143"/>
        <v>12407.16</v>
      </c>
      <c r="Y474" s="20">
        <f t="shared" si="143"/>
        <v>12788.22</v>
      </c>
      <c r="Z474" s="20">
        <f t="shared" si="143"/>
        <v>13166.44</v>
      </c>
      <c r="AA474" s="20">
        <f t="shared" si="143"/>
        <v>13565.82</v>
      </c>
      <c r="AB474" s="20">
        <f t="shared" si="143"/>
        <v>13969.78</v>
      </c>
      <c r="AC474" s="20">
        <f t="shared" si="143"/>
        <v>14394.9</v>
      </c>
      <c r="AD474" s="20">
        <f t="shared" si="143"/>
        <v>14817.18</v>
      </c>
      <c r="AE474" s="20">
        <f t="shared" si="143"/>
        <v>15260.62</v>
      </c>
      <c r="AF474" s="20">
        <f t="shared" si="143"/>
        <v>15725.22</v>
      </c>
      <c r="AG474" s="20">
        <f t="shared" si="142"/>
        <v>16186.98</v>
      </c>
      <c r="AH474" s="20">
        <f t="shared" si="142"/>
        <v>16681.900000000001</v>
      </c>
      <c r="AI474" s="20">
        <f t="shared" si="142"/>
        <v>17178.559999999998</v>
      </c>
      <c r="AJ474" s="20">
        <f t="shared" si="142"/>
        <v>17696.379999999997</v>
      </c>
      <c r="AK474" s="20">
        <f t="shared" si="142"/>
        <v>18223.36</v>
      </c>
      <c r="AL474" s="20">
        <f t="shared" si="142"/>
        <v>18776.080000000002</v>
      </c>
      <c r="AM474" s="20">
        <f t="shared" si="142"/>
        <v>19337.96</v>
      </c>
      <c r="AN474" s="20">
        <f t="shared" si="142"/>
        <v>19913.580000000002</v>
      </c>
      <c r="AO474" s="20">
        <f t="shared" si="142"/>
        <v>20514.940000000002</v>
      </c>
      <c r="AP474" s="20">
        <f t="shared" si="142"/>
        <v>21125.46</v>
      </c>
      <c r="AQ474" s="20">
        <f t="shared" si="142"/>
        <v>21761.72</v>
      </c>
      <c r="AR474" s="20">
        <f t="shared" si="142"/>
        <v>22411.72</v>
      </c>
      <c r="AS474" s="20">
        <f t="shared" si="142"/>
        <v>23087.46</v>
      </c>
      <c r="AT474" s="20">
        <f t="shared" si="142"/>
        <v>23776.94</v>
      </c>
      <c r="AU474" s="20">
        <f t="shared" si="142"/>
        <v>24492.16</v>
      </c>
      <c r="AV474" s="20">
        <f t="shared" si="142"/>
        <v>25225.7</v>
      </c>
      <c r="AW474" s="20">
        <f t="shared" si="141"/>
        <v>25984.98</v>
      </c>
      <c r="AX474" s="20">
        <f t="shared" si="141"/>
        <v>26758</v>
      </c>
      <c r="AY474" s="20">
        <f t="shared" si="141"/>
        <v>27561.34</v>
      </c>
      <c r="AZ474" s="20">
        <f t="shared" si="141"/>
        <v>28395</v>
      </c>
      <c r="BA474" s="20">
        <f t="shared" si="141"/>
        <v>29246.98</v>
      </c>
      <c r="BB474" s="20">
        <f t="shared" si="141"/>
        <v>30124.7</v>
      </c>
      <c r="BC474" s="20">
        <f t="shared" si="141"/>
        <v>31020.74</v>
      </c>
      <c r="BD474" s="20">
        <f t="shared" si="141"/>
        <v>31951.68</v>
      </c>
      <c r="BE474" s="20">
        <f t="shared" si="141"/>
        <v>32912.94</v>
      </c>
      <c r="BF474" s="20">
        <f t="shared" si="141"/>
        <v>33904.520000000004</v>
      </c>
      <c r="BG474" s="20">
        <f t="shared" si="141"/>
        <v>34919</v>
      </c>
      <c r="BH474" s="20">
        <f t="shared" si="141"/>
        <v>35968.380000000005</v>
      </c>
      <c r="BI474" s="20">
        <f t="shared" si="141"/>
        <v>37048.080000000002</v>
      </c>
      <c r="BJ474" s="20">
        <f t="shared" si="141"/>
        <v>38150.68</v>
      </c>
      <c r="BK474" s="20">
        <f t="shared" si="141"/>
        <v>39300.18</v>
      </c>
      <c r="BL474" s="20">
        <f t="shared" ref="BL474:BO537" si="146">IF((BL$8+(BL$9*$A474))&lt;BL$12,BL$12,BL$8+(BL$9*$A474))</f>
        <v>40477.160000000003</v>
      </c>
      <c r="BM474" s="20">
        <f t="shared" si="146"/>
        <v>41689.040000000001</v>
      </c>
      <c r="BN474" s="20">
        <f t="shared" si="146"/>
        <v>42952.399999999994</v>
      </c>
      <c r="BO474" s="20">
        <f t="shared" si="145"/>
        <v>44238.66</v>
      </c>
    </row>
    <row r="475" spans="1:67" x14ac:dyDescent="0.2">
      <c r="A475">
        <v>459</v>
      </c>
      <c r="B475" s="20">
        <f t="shared" si="144"/>
        <v>6743.7000000000007</v>
      </c>
      <c r="C475" s="20">
        <f t="shared" si="144"/>
        <v>6853.14</v>
      </c>
      <c r="D475" s="20">
        <f t="shared" si="144"/>
        <v>6936.8099999999995</v>
      </c>
      <c r="E475" s="20">
        <f t="shared" si="144"/>
        <v>7143.6900000000005</v>
      </c>
      <c r="F475" s="20">
        <f t="shared" si="144"/>
        <v>7355.16</v>
      </c>
      <c r="G475" s="22">
        <f t="shared" si="144"/>
        <v>7571.22</v>
      </c>
      <c r="H475" s="20">
        <f t="shared" si="144"/>
        <v>7773.51</v>
      </c>
      <c r="I475" s="20">
        <f t="shared" si="144"/>
        <v>7980.39</v>
      </c>
      <c r="J475" s="20">
        <f t="shared" si="144"/>
        <v>8222.2200000000012</v>
      </c>
      <c r="K475" s="20">
        <f t="shared" si="144"/>
        <v>8468.64</v>
      </c>
      <c r="L475" s="20">
        <f t="shared" si="144"/>
        <v>8719.65</v>
      </c>
      <c r="M475" s="20">
        <f t="shared" si="144"/>
        <v>8987.25</v>
      </c>
      <c r="N475" s="20">
        <f t="shared" si="144"/>
        <v>9259.44</v>
      </c>
      <c r="O475" s="20">
        <f t="shared" si="144"/>
        <v>9524.2200000000012</v>
      </c>
      <c r="P475" s="20">
        <f t="shared" si="144"/>
        <v>9822.18</v>
      </c>
      <c r="Q475" s="20">
        <f t="shared" si="144"/>
        <v>10112.73</v>
      </c>
      <c r="R475" s="20">
        <f t="shared" si="143"/>
        <v>10407.869999999999</v>
      </c>
      <c r="S475" s="20">
        <f t="shared" si="143"/>
        <v>10724.19</v>
      </c>
      <c r="T475" s="20">
        <f t="shared" si="143"/>
        <v>11045.099999999999</v>
      </c>
      <c r="U475" s="20">
        <f t="shared" si="143"/>
        <v>11375.19</v>
      </c>
      <c r="V475" s="20">
        <f t="shared" si="143"/>
        <v>11721.869999999999</v>
      </c>
      <c r="W475" s="20">
        <f t="shared" si="143"/>
        <v>12065.73</v>
      </c>
      <c r="X475" s="20">
        <f t="shared" si="143"/>
        <v>12426.18</v>
      </c>
      <c r="Y475" s="20">
        <f t="shared" si="143"/>
        <v>12807.81</v>
      </c>
      <c r="Z475" s="20">
        <f t="shared" si="143"/>
        <v>13186.619999999999</v>
      </c>
      <c r="AA475" s="20">
        <f t="shared" si="143"/>
        <v>13586.609999999999</v>
      </c>
      <c r="AB475" s="20">
        <f t="shared" si="143"/>
        <v>13991.19</v>
      </c>
      <c r="AC475" s="20">
        <f t="shared" si="143"/>
        <v>14416.95</v>
      </c>
      <c r="AD475" s="20">
        <f t="shared" si="143"/>
        <v>14839.890000000001</v>
      </c>
      <c r="AE475" s="20">
        <f t="shared" si="143"/>
        <v>15284.01</v>
      </c>
      <c r="AF475" s="20">
        <f t="shared" si="143"/>
        <v>15749.31</v>
      </c>
      <c r="AG475" s="20">
        <f t="shared" si="142"/>
        <v>16211.789999999999</v>
      </c>
      <c r="AH475" s="20">
        <f t="shared" si="142"/>
        <v>16707.45</v>
      </c>
      <c r="AI475" s="20">
        <f t="shared" si="142"/>
        <v>17204.88</v>
      </c>
      <c r="AJ475" s="20">
        <f t="shared" si="142"/>
        <v>17723.489999999998</v>
      </c>
      <c r="AK475" s="20">
        <f t="shared" si="142"/>
        <v>18251.28</v>
      </c>
      <c r="AL475" s="20">
        <f t="shared" si="142"/>
        <v>18804.84</v>
      </c>
      <c r="AM475" s="20">
        <f t="shared" si="142"/>
        <v>19367.580000000002</v>
      </c>
      <c r="AN475" s="20">
        <f t="shared" si="142"/>
        <v>19944.09</v>
      </c>
      <c r="AO475" s="20">
        <f t="shared" si="142"/>
        <v>20546.37</v>
      </c>
      <c r="AP475" s="20">
        <f t="shared" si="142"/>
        <v>21157.829999999998</v>
      </c>
      <c r="AQ475" s="20">
        <f t="shared" si="142"/>
        <v>21795.06</v>
      </c>
      <c r="AR475" s="20">
        <f t="shared" si="142"/>
        <v>22446.06</v>
      </c>
      <c r="AS475" s="20">
        <f t="shared" si="142"/>
        <v>23122.829999999998</v>
      </c>
      <c r="AT475" s="20">
        <f t="shared" si="142"/>
        <v>23813.37</v>
      </c>
      <c r="AU475" s="20">
        <f t="shared" si="142"/>
        <v>24529.68</v>
      </c>
      <c r="AV475" s="20">
        <f t="shared" ref="AV475:BK490" si="147">IF((AV$8+(AV$9*$A475))&lt;AV$12,AV$12,AV$8+(AV$9*$A475))</f>
        <v>25264.35</v>
      </c>
      <c r="AW475" s="20">
        <f t="shared" si="147"/>
        <v>26024.79</v>
      </c>
      <c r="AX475" s="20">
        <f t="shared" si="147"/>
        <v>26799</v>
      </c>
      <c r="AY475" s="20">
        <f t="shared" si="147"/>
        <v>27603.57</v>
      </c>
      <c r="AZ475" s="20">
        <f t="shared" si="147"/>
        <v>28438.5</v>
      </c>
      <c r="BA475" s="20">
        <f t="shared" si="147"/>
        <v>29291.79</v>
      </c>
      <c r="BB475" s="20">
        <f t="shared" si="147"/>
        <v>30170.85</v>
      </c>
      <c r="BC475" s="20">
        <f t="shared" si="147"/>
        <v>31068.27</v>
      </c>
      <c r="BD475" s="20">
        <f t="shared" si="147"/>
        <v>32000.639999999999</v>
      </c>
      <c r="BE475" s="20">
        <f t="shared" si="147"/>
        <v>32963.369999999995</v>
      </c>
      <c r="BF475" s="20">
        <f t="shared" si="147"/>
        <v>33956.46</v>
      </c>
      <c r="BG475" s="20">
        <f t="shared" si="147"/>
        <v>34972.5</v>
      </c>
      <c r="BH475" s="20">
        <f t="shared" si="147"/>
        <v>36023.49</v>
      </c>
      <c r="BI475" s="20">
        <f t="shared" si="147"/>
        <v>37104.839999999997</v>
      </c>
      <c r="BJ475" s="20">
        <f t="shared" si="147"/>
        <v>38209.14</v>
      </c>
      <c r="BK475" s="20">
        <f t="shared" si="147"/>
        <v>39360.39</v>
      </c>
      <c r="BL475" s="20">
        <f t="shared" si="146"/>
        <v>40539.18</v>
      </c>
      <c r="BM475" s="20">
        <f t="shared" si="146"/>
        <v>41752.92</v>
      </c>
      <c r="BN475" s="20">
        <f t="shared" si="146"/>
        <v>43018.2</v>
      </c>
      <c r="BO475" s="20">
        <f t="shared" si="145"/>
        <v>44306.429999999993</v>
      </c>
    </row>
    <row r="476" spans="1:67" x14ac:dyDescent="0.2">
      <c r="A476">
        <v>460</v>
      </c>
      <c r="B476" s="20">
        <f t="shared" si="144"/>
        <v>6754</v>
      </c>
      <c r="C476" s="20">
        <f t="shared" si="144"/>
        <v>6863.6</v>
      </c>
      <c r="D476" s="20">
        <f t="shared" si="144"/>
        <v>6947.4</v>
      </c>
      <c r="E476" s="20">
        <f t="shared" si="144"/>
        <v>7154.6</v>
      </c>
      <c r="F476" s="20">
        <f t="shared" si="144"/>
        <v>7366.4000000000005</v>
      </c>
      <c r="G476" s="22">
        <f t="shared" si="144"/>
        <v>7582.8</v>
      </c>
      <c r="H476" s="20">
        <f t="shared" si="144"/>
        <v>7785.4000000000005</v>
      </c>
      <c r="I476" s="20">
        <f t="shared" si="144"/>
        <v>7992.6</v>
      </c>
      <c r="J476" s="20">
        <f t="shared" si="144"/>
        <v>8234.7999999999993</v>
      </c>
      <c r="K476" s="20">
        <f t="shared" si="144"/>
        <v>8481.6</v>
      </c>
      <c r="L476" s="20">
        <f t="shared" si="144"/>
        <v>8733</v>
      </c>
      <c r="M476" s="20">
        <f t="shared" si="144"/>
        <v>9001</v>
      </c>
      <c r="N476" s="20">
        <f t="shared" si="144"/>
        <v>9273.6</v>
      </c>
      <c r="O476" s="20">
        <f t="shared" si="144"/>
        <v>9538.7999999999993</v>
      </c>
      <c r="P476" s="20">
        <f t="shared" si="144"/>
        <v>9837.2000000000007</v>
      </c>
      <c r="Q476" s="20">
        <f t="shared" si="144"/>
        <v>10128.200000000001</v>
      </c>
      <c r="R476" s="20">
        <f t="shared" si="143"/>
        <v>10423.799999999999</v>
      </c>
      <c r="S476" s="20">
        <f t="shared" si="143"/>
        <v>10740.6</v>
      </c>
      <c r="T476" s="20">
        <f t="shared" si="143"/>
        <v>11062</v>
      </c>
      <c r="U476" s="20">
        <f t="shared" si="143"/>
        <v>11392.6</v>
      </c>
      <c r="V476" s="20">
        <f t="shared" si="143"/>
        <v>11739.8</v>
      </c>
      <c r="W476" s="20">
        <f t="shared" si="143"/>
        <v>12084.199999999999</v>
      </c>
      <c r="X476" s="20">
        <f t="shared" si="143"/>
        <v>12445.199999999999</v>
      </c>
      <c r="Y476" s="20">
        <f t="shared" si="143"/>
        <v>12827.4</v>
      </c>
      <c r="Z476" s="20">
        <f t="shared" si="143"/>
        <v>13206.8</v>
      </c>
      <c r="AA476" s="20">
        <f t="shared" si="143"/>
        <v>13607.4</v>
      </c>
      <c r="AB476" s="20">
        <f t="shared" si="143"/>
        <v>14012.6</v>
      </c>
      <c r="AC476" s="20">
        <f t="shared" si="143"/>
        <v>14439</v>
      </c>
      <c r="AD476" s="20">
        <f t="shared" si="143"/>
        <v>14862.6</v>
      </c>
      <c r="AE476" s="20">
        <f t="shared" si="143"/>
        <v>15307.4</v>
      </c>
      <c r="AF476" s="20">
        <f t="shared" si="143"/>
        <v>15773.4</v>
      </c>
      <c r="AG476" s="20">
        <f t="shared" ref="AG476:AV491" si="148">IF((AG$8+(AG$9*$A476))&lt;AG$12,AG$12,AG$8+(AG$9*$A476))</f>
        <v>16236.599999999999</v>
      </c>
      <c r="AH476" s="20">
        <f t="shared" si="148"/>
        <v>16733</v>
      </c>
      <c r="AI476" s="20">
        <f t="shared" si="148"/>
        <v>17231.2</v>
      </c>
      <c r="AJ476" s="20">
        <f t="shared" si="148"/>
        <v>17750.599999999999</v>
      </c>
      <c r="AK476" s="20">
        <f t="shared" si="148"/>
        <v>18279.2</v>
      </c>
      <c r="AL476" s="20">
        <f t="shared" si="148"/>
        <v>18833.599999999999</v>
      </c>
      <c r="AM476" s="20">
        <f t="shared" si="148"/>
        <v>19397.2</v>
      </c>
      <c r="AN476" s="20">
        <f t="shared" si="148"/>
        <v>19974.599999999999</v>
      </c>
      <c r="AO476" s="20">
        <f t="shared" si="148"/>
        <v>20577.8</v>
      </c>
      <c r="AP476" s="20">
        <f t="shared" si="148"/>
        <v>21190.199999999997</v>
      </c>
      <c r="AQ476" s="20">
        <f t="shared" si="148"/>
        <v>21828.400000000001</v>
      </c>
      <c r="AR476" s="20">
        <f t="shared" si="148"/>
        <v>22480.400000000001</v>
      </c>
      <c r="AS476" s="20">
        <f t="shared" si="148"/>
        <v>23158.199999999997</v>
      </c>
      <c r="AT476" s="20">
        <f t="shared" si="148"/>
        <v>23849.8</v>
      </c>
      <c r="AU476" s="20">
        <f t="shared" si="148"/>
        <v>24567.200000000001</v>
      </c>
      <c r="AV476" s="20">
        <f t="shared" si="148"/>
        <v>25303</v>
      </c>
      <c r="AW476" s="20">
        <f t="shared" si="147"/>
        <v>26064.600000000002</v>
      </c>
      <c r="AX476" s="20">
        <f t="shared" si="147"/>
        <v>26840</v>
      </c>
      <c r="AY476" s="20">
        <f t="shared" si="147"/>
        <v>27645.8</v>
      </c>
      <c r="AZ476" s="20">
        <f t="shared" si="147"/>
        <v>28482</v>
      </c>
      <c r="BA476" s="20">
        <f t="shared" si="147"/>
        <v>29336.600000000002</v>
      </c>
      <c r="BB476" s="20">
        <f t="shared" si="147"/>
        <v>30217</v>
      </c>
      <c r="BC476" s="20">
        <f t="shared" si="147"/>
        <v>31115.8</v>
      </c>
      <c r="BD476" s="20">
        <f t="shared" si="147"/>
        <v>32049.600000000002</v>
      </c>
      <c r="BE476" s="20">
        <f t="shared" si="147"/>
        <v>33013.800000000003</v>
      </c>
      <c r="BF476" s="20">
        <f t="shared" si="147"/>
        <v>34008.399999999994</v>
      </c>
      <c r="BG476" s="20">
        <f t="shared" si="147"/>
        <v>35026</v>
      </c>
      <c r="BH476" s="20">
        <f t="shared" si="147"/>
        <v>36078.6</v>
      </c>
      <c r="BI476" s="20">
        <f t="shared" si="147"/>
        <v>37161.599999999999</v>
      </c>
      <c r="BJ476" s="20">
        <f t="shared" si="147"/>
        <v>38267.600000000006</v>
      </c>
      <c r="BK476" s="20">
        <f t="shared" si="147"/>
        <v>39420.600000000006</v>
      </c>
      <c r="BL476" s="20">
        <f t="shared" si="146"/>
        <v>40601.199999999997</v>
      </c>
      <c r="BM476" s="20">
        <f t="shared" si="146"/>
        <v>41816.800000000003</v>
      </c>
      <c r="BN476" s="20">
        <f t="shared" si="146"/>
        <v>43084</v>
      </c>
      <c r="BO476" s="20">
        <f t="shared" si="145"/>
        <v>44374.2</v>
      </c>
    </row>
    <row r="477" spans="1:67" x14ac:dyDescent="0.2">
      <c r="A477">
        <v>461</v>
      </c>
      <c r="B477" s="20">
        <f t="shared" si="144"/>
        <v>6764.3</v>
      </c>
      <c r="C477" s="20">
        <f t="shared" si="144"/>
        <v>6874.06</v>
      </c>
      <c r="D477" s="20">
        <f t="shared" si="144"/>
        <v>6957.99</v>
      </c>
      <c r="E477" s="20">
        <f t="shared" si="144"/>
        <v>7165.51</v>
      </c>
      <c r="F477" s="20">
        <f t="shared" si="144"/>
        <v>7377.64</v>
      </c>
      <c r="G477" s="22">
        <f t="shared" si="144"/>
        <v>7594.38</v>
      </c>
      <c r="H477" s="20">
        <f t="shared" si="144"/>
        <v>7797.29</v>
      </c>
      <c r="I477" s="20">
        <f t="shared" si="144"/>
        <v>8004.81</v>
      </c>
      <c r="J477" s="20">
        <f t="shared" si="144"/>
        <v>8247.380000000001</v>
      </c>
      <c r="K477" s="20">
        <f t="shared" si="144"/>
        <v>8494.5600000000013</v>
      </c>
      <c r="L477" s="20">
        <f t="shared" si="144"/>
        <v>8746.3499999999985</v>
      </c>
      <c r="M477" s="20">
        <f t="shared" si="144"/>
        <v>9014.75</v>
      </c>
      <c r="N477" s="20">
        <f t="shared" si="144"/>
        <v>9287.76</v>
      </c>
      <c r="O477" s="20">
        <f t="shared" si="144"/>
        <v>9553.380000000001</v>
      </c>
      <c r="P477" s="20">
        <f t="shared" si="144"/>
        <v>9852.2200000000012</v>
      </c>
      <c r="Q477" s="20">
        <f t="shared" si="144"/>
        <v>10143.67</v>
      </c>
      <c r="R477" s="20">
        <f t="shared" si="143"/>
        <v>10439.73</v>
      </c>
      <c r="S477" s="20">
        <f t="shared" si="143"/>
        <v>10757.01</v>
      </c>
      <c r="T477" s="20">
        <f t="shared" si="143"/>
        <v>11078.9</v>
      </c>
      <c r="U477" s="20">
        <f t="shared" si="143"/>
        <v>11410.01</v>
      </c>
      <c r="V477" s="20">
        <f t="shared" si="143"/>
        <v>11757.73</v>
      </c>
      <c r="W477" s="20">
        <f t="shared" si="143"/>
        <v>12102.67</v>
      </c>
      <c r="X477" s="20">
        <f t="shared" si="143"/>
        <v>12464.22</v>
      </c>
      <c r="Y477" s="20">
        <f t="shared" si="143"/>
        <v>12846.99</v>
      </c>
      <c r="Z477" s="20">
        <f t="shared" si="143"/>
        <v>13226.98</v>
      </c>
      <c r="AA477" s="20">
        <f t="shared" si="143"/>
        <v>13628.19</v>
      </c>
      <c r="AB477" s="20">
        <f t="shared" si="143"/>
        <v>14034.01</v>
      </c>
      <c r="AC477" s="20">
        <f t="shared" si="143"/>
        <v>14461.050000000001</v>
      </c>
      <c r="AD477" s="20">
        <f t="shared" si="143"/>
        <v>14885.31</v>
      </c>
      <c r="AE477" s="20">
        <f t="shared" si="143"/>
        <v>15330.79</v>
      </c>
      <c r="AF477" s="20">
        <f t="shared" si="143"/>
        <v>15797.49</v>
      </c>
      <c r="AG477" s="20">
        <f t="shared" si="148"/>
        <v>16261.41</v>
      </c>
      <c r="AH477" s="20">
        <f t="shared" si="148"/>
        <v>16758.550000000003</v>
      </c>
      <c r="AI477" s="20">
        <f t="shared" si="148"/>
        <v>17257.52</v>
      </c>
      <c r="AJ477" s="20">
        <f t="shared" si="148"/>
        <v>17777.71</v>
      </c>
      <c r="AK477" s="20">
        <f t="shared" si="148"/>
        <v>18307.120000000003</v>
      </c>
      <c r="AL477" s="20">
        <f t="shared" si="148"/>
        <v>18862.36</v>
      </c>
      <c r="AM477" s="20">
        <f t="shared" si="148"/>
        <v>19426.82</v>
      </c>
      <c r="AN477" s="20">
        <f t="shared" si="148"/>
        <v>20005.11</v>
      </c>
      <c r="AO477" s="20">
        <f t="shared" si="148"/>
        <v>20609.23</v>
      </c>
      <c r="AP477" s="20">
        <f t="shared" si="148"/>
        <v>21222.57</v>
      </c>
      <c r="AQ477" s="20">
        <f t="shared" si="148"/>
        <v>21861.74</v>
      </c>
      <c r="AR477" s="20">
        <f t="shared" si="148"/>
        <v>22514.74</v>
      </c>
      <c r="AS477" s="20">
        <f t="shared" si="148"/>
        <v>23193.57</v>
      </c>
      <c r="AT477" s="20">
        <f t="shared" si="148"/>
        <v>23886.23</v>
      </c>
      <c r="AU477" s="20">
        <f t="shared" si="148"/>
        <v>24604.720000000001</v>
      </c>
      <c r="AV477" s="20">
        <f t="shared" si="148"/>
        <v>25341.649999999998</v>
      </c>
      <c r="AW477" s="20">
        <f t="shared" si="147"/>
        <v>26104.41</v>
      </c>
      <c r="AX477" s="20">
        <f t="shared" si="147"/>
        <v>26881</v>
      </c>
      <c r="AY477" s="20">
        <f t="shared" si="147"/>
        <v>27688.03</v>
      </c>
      <c r="AZ477" s="20">
        <f t="shared" si="147"/>
        <v>28525.5</v>
      </c>
      <c r="BA477" s="20">
        <f t="shared" si="147"/>
        <v>29381.41</v>
      </c>
      <c r="BB477" s="20">
        <f t="shared" si="147"/>
        <v>30263.149999999998</v>
      </c>
      <c r="BC477" s="20">
        <f t="shared" si="147"/>
        <v>31163.33</v>
      </c>
      <c r="BD477" s="20">
        <f t="shared" si="147"/>
        <v>32098.560000000001</v>
      </c>
      <c r="BE477" s="20">
        <f t="shared" si="147"/>
        <v>33064.229999999996</v>
      </c>
      <c r="BF477" s="20">
        <f t="shared" si="147"/>
        <v>34060.339999999997</v>
      </c>
      <c r="BG477" s="20">
        <f t="shared" si="147"/>
        <v>35079.5</v>
      </c>
      <c r="BH477" s="20">
        <f t="shared" si="147"/>
        <v>36133.71</v>
      </c>
      <c r="BI477" s="20">
        <f t="shared" si="147"/>
        <v>37218.36</v>
      </c>
      <c r="BJ477" s="20">
        <f t="shared" si="147"/>
        <v>38326.06</v>
      </c>
      <c r="BK477" s="20">
        <f t="shared" si="147"/>
        <v>39480.81</v>
      </c>
      <c r="BL477" s="20">
        <f t="shared" si="146"/>
        <v>40663.22</v>
      </c>
      <c r="BM477" s="20">
        <f t="shared" si="146"/>
        <v>41880.68</v>
      </c>
      <c r="BN477" s="20">
        <f t="shared" si="146"/>
        <v>43149.8</v>
      </c>
      <c r="BO477" s="20">
        <f t="shared" si="145"/>
        <v>44441.97</v>
      </c>
    </row>
    <row r="478" spans="1:67" x14ac:dyDescent="0.2">
      <c r="A478">
        <v>462</v>
      </c>
      <c r="B478" s="20">
        <f t="shared" si="144"/>
        <v>6774.6</v>
      </c>
      <c r="C478" s="20">
        <f t="shared" si="144"/>
        <v>6884.52</v>
      </c>
      <c r="D478" s="20">
        <f t="shared" si="144"/>
        <v>6968.58</v>
      </c>
      <c r="E478" s="20">
        <f t="shared" si="144"/>
        <v>7176.42</v>
      </c>
      <c r="F478" s="20">
        <f t="shared" si="144"/>
        <v>7388.88</v>
      </c>
      <c r="G478" s="22">
        <f t="shared" si="144"/>
        <v>7605.96</v>
      </c>
      <c r="H478" s="20">
        <f t="shared" si="144"/>
        <v>7809.18</v>
      </c>
      <c r="I478" s="20">
        <f t="shared" si="144"/>
        <v>8017.02</v>
      </c>
      <c r="J478" s="20">
        <f t="shared" si="144"/>
        <v>8259.9599999999991</v>
      </c>
      <c r="K478" s="20">
        <f t="shared" si="144"/>
        <v>8507.52</v>
      </c>
      <c r="L478" s="20">
        <f t="shared" si="144"/>
        <v>8759.7000000000007</v>
      </c>
      <c r="M478" s="20">
        <f t="shared" si="144"/>
        <v>9028.5</v>
      </c>
      <c r="N478" s="20">
        <f t="shared" si="144"/>
        <v>9301.92</v>
      </c>
      <c r="O478" s="20">
        <f t="shared" si="144"/>
        <v>9567.9599999999991</v>
      </c>
      <c r="P478" s="20">
        <f t="shared" si="144"/>
        <v>9867.24</v>
      </c>
      <c r="Q478" s="20">
        <f t="shared" si="144"/>
        <v>10159.14</v>
      </c>
      <c r="R478" s="20">
        <f t="shared" si="143"/>
        <v>10455.66</v>
      </c>
      <c r="S478" s="20">
        <f t="shared" si="143"/>
        <v>10773.42</v>
      </c>
      <c r="T478" s="20">
        <f t="shared" si="143"/>
        <v>11095.8</v>
      </c>
      <c r="U478" s="20">
        <f t="shared" si="143"/>
        <v>11427.42</v>
      </c>
      <c r="V478" s="20">
        <f t="shared" si="143"/>
        <v>11775.66</v>
      </c>
      <c r="W478" s="20">
        <f t="shared" si="143"/>
        <v>12121.14</v>
      </c>
      <c r="X478" s="20">
        <f t="shared" si="143"/>
        <v>12483.24</v>
      </c>
      <c r="Y478" s="20">
        <f t="shared" si="143"/>
        <v>12866.58</v>
      </c>
      <c r="Z478" s="20">
        <f t="shared" si="143"/>
        <v>13247.16</v>
      </c>
      <c r="AA478" s="20">
        <f t="shared" si="143"/>
        <v>13648.98</v>
      </c>
      <c r="AB478" s="20">
        <f t="shared" si="143"/>
        <v>14055.42</v>
      </c>
      <c r="AC478" s="20">
        <f t="shared" si="143"/>
        <v>14483.1</v>
      </c>
      <c r="AD478" s="20">
        <f t="shared" si="143"/>
        <v>14908.02</v>
      </c>
      <c r="AE478" s="20">
        <f t="shared" si="143"/>
        <v>15354.18</v>
      </c>
      <c r="AF478" s="20">
        <f t="shared" si="143"/>
        <v>15821.58</v>
      </c>
      <c r="AG478" s="20">
        <f t="shared" si="148"/>
        <v>16286.22</v>
      </c>
      <c r="AH478" s="20">
        <f t="shared" si="148"/>
        <v>16784.099999999999</v>
      </c>
      <c r="AI478" s="20">
        <f t="shared" si="148"/>
        <v>17283.84</v>
      </c>
      <c r="AJ478" s="20">
        <f t="shared" si="148"/>
        <v>17804.82</v>
      </c>
      <c r="AK478" s="20">
        <f t="shared" si="148"/>
        <v>18335.04</v>
      </c>
      <c r="AL478" s="20">
        <f t="shared" si="148"/>
        <v>18891.120000000003</v>
      </c>
      <c r="AM478" s="20">
        <f t="shared" si="148"/>
        <v>19456.440000000002</v>
      </c>
      <c r="AN478" s="20">
        <f t="shared" si="148"/>
        <v>20035.620000000003</v>
      </c>
      <c r="AO478" s="20">
        <f t="shared" si="148"/>
        <v>20640.66</v>
      </c>
      <c r="AP478" s="20">
        <f t="shared" si="148"/>
        <v>21254.94</v>
      </c>
      <c r="AQ478" s="20">
        <f t="shared" si="148"/>
        <v>21895.08</v>
      </c>
      <c r="AR478" s="20">
        <f t="shared" si="148"/>
        <v>22549.08</v>
      </c>
      <c r="AS478" s="20">
        <f t="shared" si="148"/>
        <v>23228.94</v>
      </c>
      <c r="AT478" s="20">
        <f t="shared" si="148"/>
        <v>23922.66</v>
      </c>
      <c r="AU478" s="20">
        <f t="shared" si="148"/>
        <v>24642.240000000002</v>
      </c>
      <c r="AV478" s="20">
        <f t="shared" si="148"/>
        <v>25380.3</v>
      </c>
      <c r="AW478" s="20">
        <f t="shared" si="147"/>
        <v>26144.22</v>
      </c>
      <c r="AX478" s="20">
        <f t="shared" si="147"/>
        <v>26922</v>
      </c>
      <c r="AY478" s="20">
        <f t="shared" si="147"/>
        <v>27730.26</v>
      </c>
      <c r="AZ478" s="20">
        <f t="shared" si="147"/>
        <v>28569</v>
      </c>
      <c r="BA478" s="20">
        <f t="shared" si="147"/>
        <v>29426.22</v>
      </c>
      <c r="BB478" s="20">
        <f t="shared" si="147"/>
        <v>30309.3</v>
      </c>
      <c r="BC478" s="20">
        <f t="shared" si="147"/>
        <v>31210.86</v>
      </c>
      <c r="BD478" s="20">
        <f t="shared" si="147"/>
        <v>32147.52</v>
      </c>
      <c r="BE478" s="20">
        <f t="shared" si="147"/>
        <v>33114.660000000003</v>
      </c>
      <c r="BF478" s="20">
        <f t="shared" si="147"/>
        <v>34112.28</v>
      </c>
      <c r="BG478" s="20">
        <f t="shared" si="147"/>
        <v>35133</v>
      </c>
      <c r="BH478" s="20">
        <f t="shared" si="147"/>
        <v>36188.82</v>
      </c>
      <c r="BI478" s="20">
        <f t="shared" si="147"/>
        <v>37275.119999999995</v>
      </c>
      <c r="BJ478" s="20">
        <f t="shared" si="147"/>
        <v>38384.520000000004</v>
      </c>
      <c r="BK478" s="20">
        <f t="shared" si="147"/>
        <v>39541.020000000004</v>
      </c>
      <c r="BL478" s="20">
        <f t="shared" si="146"/>
        <v>40725.240000000005</v>
      </c>
      <c r="BM478" s="20">
        <f t="shared" si="146"/>
        <v>41944.56</v>
      </c>
      <c r="BN478" s="20">
        <f t="shared" si="146"/>
        <v>43215.6</v>
      </c>
      <c r="BO478" s="20">
        <f t="shared" si="145"/>
        <v>44509.74</v>
      </c>
    </row>
    <row r="479" spans="1:67" x14ac:dyDescent="0.2">
      <c r="A479">
        <v>463</v>
      </c>
      <c r="B479" s="20">
        <f t="shared" si="144"/>
        <v>6784.9000000000005</v>
      </c>
      <c r="C479" s="20">
        <f t="shared" si="144"/>
        <v>6894.9800000000005</v>
      </c>
      <c r="D479" s="20">
        <f t="shared" si="144"/>
        <v>6979.17</v>
      </c>
      <c r="E479" s="20">
        <f t="shared" si="144"/>
        <v>7187.33</v>
      </c>
      <c r="F479" s="20">
        <f t="shared" si="144"/>
        <v>7400.12</v>
      </c>
      <c r="G479" s="22">
        <f t="shared" si="144"/>
        <v>7617.54</v>
      </c>
      <c r="H479" s="20">
        <f t="shared" si="144"/>
        <v>7821.0700000000006</v>
      </c>
      <c r="I479" s="20">
        <f t="shared" si="144"/>
        <v>8029.2300000000005</v>
      </c>
      <c r="J479" s="20">
        <f t="shared" si="144"/>
        <v>8272.5400000000009</v>
      </c>
      <c r="K479" s="20">
        <f t="shared" si="144"/>
        <v>8520.48</v>
      </c>
      <c r="L479" s="20">
        <f t="shared" si="144"/>
        <v>8773.0499999999993</v>
      </c>
      <c r="M479" s="20">
        <f t="shared" si="144"/>
        <v>9042.25</v>
      </c>
      <c r="N479" s="20">
        <f t="shared" si="144"/>
        <v>9316.08</v>
      </c>
      <c r="O479" s="20">
        <f t="shared" si="144"/>
        <v>9582.5400000000009</v>
      </c>
      <c r="P479" s="20">
        <f t="shared" si="144"/>
        <v>9882.26</v>
      </c>
      <c r="Q479" s="20">
        <f t="shared" si="144"/>
        <v>10174.61</v>
      </c>
      <c r="R479" s="20">
        <f t="shared" si="143"/>
        <v>10471.59</v>
      </c>
      <c r="S479" s="20">
        <f t="shared" si="143"/>
        <v>10789.83</v>
      </c>
      <c r="T479" s="20">
        <f t="shared" si="143"/>
        <v>11112.699999999999</v>
      </c>
      <c r="U479" s="20">
        <f t="shared" si="143"/>
        <v>11444.83</v>
      </c>
      <c r="V479" s="20">
        <f t="shared" si="143"/>
        <v>11793.59</v>
      </c>
      <c r="W479" s="20">
        <f t="shared" si="143"/>
        <v>12139.609999999999</v>
      </c>
      <c r="X479" s="20">
        <f t="shared" si="143"/>
        <v>12502.26</v>
      </c>
      <c r="Y479" s="20">
        <f t="shared" si="143"/>
        <v>12886.17</v>
      </c>
      <c r="Z479" s="20">
        <f t="shared" si="143"/>
        <v>13267.34</v>
      </c>
      <c r="AA479" s="20">
        <f t="shared" si="143"/>
        <v>13669.77</v>
      </c>
      <c r="AB479" s="20">
        <f t="shared" si="143"/>
        <v>14076.83</v>
      </c>
      <c r="AC479" s="20">
        <f t="shared" si="143"/>
        <v>14505.15</v>
      </c>
      <c r="AD479" s="20">
        <f t="shared" si="143"/>
        <v>14930.73</v>
      </c>
      <c r="AE479" s="20">
        <f t="shared" si="143"/>
        <v>15377.57</v>
      </c>
      <c r="AF479" s="20">
        <f t="shared" si="143"/>
        <v>15845.67</v>
      </c>
      <c r="AG479" s="20">
        <f t="shared" si="148"/>
        <v>16311.029999999999</v>
      </c>
      <c r="AH479" s="20">
        <f t="shared" si="148"/>
        <v>16809.650000000001</v>
      </c>
      <c r="AI479" s="20">
        <f t="shared" si="148"/>
        <v>17310.16</v>
      </c>
      <c r="AJ479" s="20">
        <f t="shared" si="148"/>
        <v>17831.93</v>
      </c>
      <c r="AK479" s="20">
        <f t="shared" si="148"/>
        <v>18362.96</v>
      </c>
      <c r="AL479" s="20">
        <f t="shared" si="148"/>
        <v>18919.88</v>
      </c>
      <c r="AM479" s="20">
        <f t="shared" si="148"/>
        <v>19486.060000000001</v>
      </c>
      <c r="AN479" s="20">
        <f t="shared" si="148"/>
        <v>20066.13</v>
      </c>
      <c r="AO479" s="20">
        <f t="shared" si="148"/>
        <v>20672.09</v>
      </c>
      <c r="AP479" s="20">
        <f t="shared" si="148"/>
        <v>21287.309999999998</v>
      </c>
      <c r="AQ479" s="20">
        <f t="shared" si="148"/>
        <v>21928.420000000002</v>
      </c>
      <c r="AR479" s="20">
        <f t="shared" si="148"/>
        <v>22583.420000000002</v>
      </c>
      <c r="AS479" s="20">
        <f t="shared" si="148"/>
        <v>23264.309999999998</v>
      </c>
      <c r="AT479" s="20">
        <f t="shared" si="148"/>
        <v>23959.09</v>
      </c>
      <c r="AU479" s="20">
        <f t="shared" si="148"/>
        <v>24679.760000000002</v>
      </c>
      <c r="AV479" s="20">
        <f t="shared" si="148"/>
        <v>25418.95</v>
      </c>
      <c r="AW479" s="20">
        <f t="shared" si="147"/>
        <v>26184.030000000002</v>
      </c>
      <c r="AX479" s="20">
        <f t="shared" si="147"/>
        <v>26963</v>
      </c>
      <c r="AY479" s="20">
        <f t="shared" si="147"/>
        <v>27772.489999999998</v>
      </c>
      <c r="AZ479" s="20">
        <f t="shared" si="147"/>
        <v>28612.5</v>
      </c>
      <c r="BA479" s="20">
        <f t="shared" si="147"/>
        <v>29471.030000000002</v>
      </c>
      <c r="BB479" s="20">
        <f t="shared" si="147"/>
        <v>30355.45</v>
      </c>
      <c r="BC479" s="20">
        <f t="shared" si="147"/>
        <v>31258.39</v>
      </c>
      <c r="BD479" s="20">
        <f t="shared" si="147"/>
        <v>32196.48</v>
      </c>
      <c r="BE479" s="20">
        <f t="shared" si="147"/>
        <v>33165.089999999997</v>
      </c>
      <c r="BF479" s="20">
        <f t="shared" si="147"/>
        <v>34164.22</v>
      </c>
      <c r="BG479" s="20">
        <f t="shared" si="147"/>
        <v>35186.5</v>
      </c>
      <c r="BH479" s="20">
        <f t="shared" si="147"/>
        <v>36243.93</v>
      </c>
      <c r="BI479" s="20">
        <f t="shared" si="147"/>
        <v>37331.879999999997</v>
      </c>
      <c r="BJ479" s="20">
        <f t="shared" si="147"/>
        <v>38442.979999999996</v>
      </c>
      <c r="BK479" s="20">
        <f t="shared" si="147"/>
        <v>39601.229999999996</v>
      </c>
      <c r="BL479" s="20">
        <f t="shared" si="146"/>
        <v>40787.26</v>
      </c>
      <c r="BM479" s="20">
        <f t="shared" si="146"/>
        <v>42008.44</v>
      </c>
      <c r="BN479" s="20">
        <f t="shared" si="146"/>
        <v>43281.399999999994</v>
      </c>
      <c r="BO479" s="20">
        <f t="shared" si="145"/>
        <v>44577.509999999995</v>
      </c>
    </row>
    <row r="480" spans="1:67" x14ac:dyDescent="0.2">
      <c r="A480">
        <v>464</v>
      </c>
      <c r="B480" s="20">
        <f t="shared" si="144"/>
        <v>6795.2000000000007</v>
      </c>
      <c r="C480" s="20">
        <f t="shared" si="144"/>
        <v>6905.4400000000005</v>
      </c>
      <c r="D480" s="20">
        <f t="shared" si="144"/>
        <v>6989.76</v>
      </c>
      <c r="E480" s="20">
        <f t="shared" si="144"/>
        <v>7198.24</v>
      </c>
      <c r="F480" s="20">
        <f t="shared" si="144"/>
        <v>7411.36</v>
      </c>
      <c r="G480" s="22">
        <f t="shared" si="144"/>
        <v>7629.12</v>
      </c>
      <c r="H480" s="20">
        <f t="shared" si="144"/>
        <v>7832.96</v>
      </c>
      <c r="I480" s="20">
        <f t="shared" si="144"/>
        <v>8041.4400000000005</v>
      </c>
      <c r="J480" s="20">
        <f t="shared" si="144"/>
        <v>8285.119999999999</v>
      </c>
      <c r="K480" s="20">
        <f t="shared" si="144"/>
        <v>8533.44</v>
      </c>
      <c r="L480" s="20">
        <f t="shared" si="144"/>
        <v>8786.4</v>
      </c>
      <c r="M480" s="20">
        <f t="shared" si="144"/>
        <v>9056</v>
      </c>
      <c r="N480" s="20">
        <f t="shared" si="144"/>
        <v>9330.24</v>
      </c>
      <c r="O480" s="20">
        <f t="shared" si="144"/>
        <v>9597.119999999999</v>
      </c>
      <c r="P480" s="20">
        <f t="shared" si="144"/>
        <v>9897.2799999999988</v>
      </c>
      <c r="Q480" s="20">
        <f t="shared" si="144"/>
        <v>10190.08</v>
      </c>
      <c r="R480" s="20">
        <f t="shared" si="143"/>
        <v>10487.52</v>
      </c>
      <c r="S480" s="20">
        <f t="shared" si="143"/>
        <v>10806.24</v>
      </c>
      <c r="T480" s="20">
        <f t="shared" si="143"/>
        <v>11129.599999999999</v>
      </c>
      <c r="U480" s="20">
        <f t="shared" si="143"/>
        <v>11462.24</v>
      </c>
      <c r="V480" s="20">
        <f t="shared" si="143"/>
        <v>11811.52</v>
      </c>
      <c r="W480" s="20">
        <f t="shared" si="143"/>
        <v>12158.08</v>
      </c>
      <c r="X480" s="20">
        <f t="shared" si="143"/>
        <v>12521.28</v>
      </c>
      <c r="Y480" s="20">
        <f t="shared" si="143"/>
        <v>12905.76</v>
      </c>
      <c r="Z480" s="20">
        <f t="shared" si="143"/>
        <v>13287.52</v>
      </c>
      <c r="AA480" s="20">
        <f t="shared" si="143"/>
        <v>13690.56</v>
      </c>
      <c r="AB480" s="20">
        <f t="shared" si="143"/>
        <v>14098.24</v>
      </c>
      <c r="AC480" s="20">
        <f t="shared" si="143"/>
        <v>14527.2</v>
      </c>
      <c r="AD480" s="20">
        <f t="shared" si="143"/>
        <v>14953.44</v>
      </c>
      <c r="AE480" s="20">
        <f t="shared" si="143"/>
        <v>15400.960000000001</v>
      </c>
      <c r="AF480" s="20">
        <f t="shared" si="143"/>
        <v>15869.76</v>
      </c>
      <c r="AG480" s="20">
        <f t="shared" si="148"/>
        <v>16335.84</v>
      </c>
      <c r="AH480" s="20">
        <f t="shared" si="148"/>
        <v>16835.2</v>
      </c>
      <c r="AI480" s="20">
        <f t="shared" si="148"/>
        <v>17336.48</v>
      </c>
      <c r="AJ480" s="20">
        <f t="shared" si="148"/>
        <v>17859.04</v>
      </c>
      <c r="AK480" s="20">
        <f t="shared" si="148"/>
        <v>18390.88</v>
      </c>
      <c r="AL480" s="20">
        <f t="shared" si="148"/>
        <v>18948.64</v>
      </c>
      <c r="AM480" s="20">
        <f t="shared" si="148"/>
        <v>19515.68</v>
      </c>
      <c r="AN480" s="20">
        <f t="shared" si="148"/>
        <v>20096.64</v>
      </c>
      <c r="AO480" s="20">
        <f t="shared" si="148"/>
        <v>20703.52</v>
      </c>
      <c r="AP480" s="20">
        <f t="shared" si="148"/>
        <v>21319.68</v>
      </c>
      <c r="AQ480" s="20">
        <f t="shared" si="148"/>
        <v>21961.760000000002</v>
      </c>
      <c r="AR480" s="20">
        <f t="shared" si="148"/>
        <v>22617.760000000002</v>
      </c>
      <c r="AS480" s="20">
        <f t="shared" si="148"/>
        <v>23299.68</v>
      </c>
      <c r="AT480" s="20">
        <f t="shared" si="148"/>
        <v>23995.52</v>
      </c>
      <c r="AU480" s="20">
        <f t="shared" si="148"/>
        <v>24717.280000000002</v>
      </c>
      <c r="AV480" s="20">
        <f t="shared" si="148"/>
        <v>25457.599999999999</v>
      </c>
      <c r="AW480" s="20">
        <f t="shared" si="147"/>
        <v>26223.84</v>
      </c>
      <c r="AX480" s="20">
        <f t="shared" si="147"/>
        <v>27004</v>
      </c>
      <c r="AY480" s="20">
        <f t="shared" si="147"/>
        <v>27814.719999999998</v>
      </c>
      <c r="AZ480" s="20">
        <f t="shared" si="147"/>
        <v>28656</v>
      </c>
      <c r="BA480" s="20">
        <f t="shared" si="147"/>
        <v>29515.84</v>
      </c>
      <c r="BB480" s="20">
        <f t="shared" si="147"/>
        <v>30401.599999999999</v>
      </c>
      <c r="BC480" s="20">
        <f t="shared" si="147"/>
        <v>31305.920000000002</v>
      </c>
      <c r="BD480" s="20">
        <f t="shared" si="147"/>
        <v>32245.439999999999</v>
      </c>
      <c r="BE480" s="20">
        <f t="shared" si="147"/>
        <v>33215.520000000004</v>
      </c>
      <c r="BF480" s="20">
        <f t="shared" si="147"/>
        <v>34216.160000000003</v>
      </c>
      <c r="BG480" s="20">
        <f t="shared" si="147"/>
        <v>35240</v>
      </c>
      <c r="BH480" s="20">
        <f t="shared" si="147"/>
        <v>36299.040000000001</v>
      </c>
      <c r="BI480" s="20">
        <f t="shared" si="147"/>
        <v>37388.639999999999</v>
      </c>
      <c r="BJ480" s="20">
        <f t="shared" si="147"/>
        <v>38501.440000000002</v>
      </c>
      <c r="BK480" s="20">
        <f t="shared" si="147"/>
        <v>39661.440000000002</v>
      </c>
      <c r="BL480" s="20">
        <f t="shared" si="146"/>
        <v>40849.279999999999</v>
      </c>
      <c r="BM480" s="20">
        <f t="shared" si="146"/>
        <v>42072.32</v>
      </c>
      <c r="BN480" s="20">
        <f t="shared" si="146"/>
        <v>43347.199999999997</v>
      </c>
      <c r="BO480" s="20">
        <f t="shared" si="145"/>
        <v>44645.279999999999</v>
      </c>
    </row>
    <row r="481" spans="1:67" x14ac:dyDescent="0.2">
      <c r="A481">
        <v>465</v>
      </c>
      <c r="B481" s="20">
        <f t="shared" si="144"/>
        <v>6805.5</v>
      </c>
      <c r="C481" s="20">
        <f t="shared" si="144"/>
        <v>6915.9000000000005</v>
      </c>
      <c r="D481" s="20">
        <f t="shared" si="144"/>
        <v>7000.35</v>
      </c>
      <c r="E481" s="20">
        <f t="shared" si="144"/>
        <v>7209.15</v>
      </c>
      <c r="F481" s="20">
        <f t="shared" si="144"/>
        <v>7422.6</v>
      </c>
      <c r="G481" s="22">
        <f t="shared" si="144"/>
        <v>7640.7</v>
      </c>
      <c r="H481" s="20">
        <f t="shared" si="144"/>
        <v>7844.85</v>
      </c>
      <c r="I481" s="20">
        <f t="shared" si="144"/>
        <v>8053.6500000000005</v>
      </c>
      <c r="J481" s="20">
        <f t="shared" si="144"/>
        <v>8297.7000000000007</v>
      </c>
      <c r="K481" s="20">
        <f t="shared" si="144"/>
        <v>8546.4000000000015</v>
      </c>
      <c r="L481" s="20">
        <f t="shared" si="144"/>
        <v>8799.75</v>
      </c>
      <c r="M481" s="20">
        <f t="shared" si="144"/>
        <v>9069.75</v>
      </c>
      <c r="N481" s="20">
        <f t="shared" si="144"/>
        <v>9344.4</v>
      </c>
      <c r="O481" s="20">
        <f t="shared" si="144"/>
        <v>9611.7000000000007</v>
      </c>
      <c r="P481" s="20">
        <f t="shared" si="144"/>
        <v>9912.2999999999993</v>
      </c>
      <c r="Q481" s="20">
        <f t="shared" si="144"/>
        <v>10205.549999999999</v>
      </c>
      <c r="R481" s="20">
        <f t="shared" si="143"/>
        <v>10503.45</v>
      </c>
      <c r="S481" s="20">
        <f t="shared" si="143"/>
        <v>10822.65</v>
      </c>
      <c r="T481" s="20">
        <f t="shared" si="143"/>
        <v>11146.5</v>
      </c>
      <c r="U481" s="20">
        <f t="shared" si="143"/>
        <v>11479.65</v>
      </c>
      <c r="V481" s="20">
        <f t="shared" si="143"/>
        <v>11829.45</v>
      </c>
      <c r="W481" s="20">
        <f t="shared" si="143"/>
        <v>12176.55</v>
      </c>
      <c r="X481" s="20">
        <f t="shared" si="143"/>
        <v>12540.3</v>
      </c>
      <c r="Y481" s="20">
        <f t="shared" si="143"/>
        <v>12925.35</v>
      </c>
      <c r="Z481" s="20">
        <f t="shared" si="143"/>
        <v>13307.7</v>
      </c>
      <c r="AA481" s="20">
        <f t="shared" si="143"/>
        <v>13711.35</v>
      </c>
      <c r="AB481" s="20">
        <f t="shared" si="143"/>
        <v>14119.65</v>
      </c>
      <c r="AC481" s="20">
        <f t="shared" si="143"/>
        <v>14549.25</v>
      </c>
      <c r="AD481" s="20">
        <f t="shared" si="143"/>
        <v>14976.15</v>
      </c>
      <c r="AE481" s="20">
        <f t="shared" si="143"/>
        <v>15424.35</v>
      </c>
      <c r="AF481" s="20">
        <f t="shared" si="143"/>
        <v>15893.85</v>
      </c>
      <c r="AG481" s="20">
        <f t="shared" si="148"/>
        <v>16360.65</v>
      </c>
      <c r="AH481" s="20">
        <f t="shared" si="148"/>
        <v>16860.75</v>
      </c>
      <c r="AI481" s="20">
        <f t="shared" si="148"/>
        <v>17362.8</v>
      </c>
      <c r="AJ481" s="20">
        <f t="shared" si="148"/>
        <v>17886.150000000001</v>
      </c>
      <c r="AK481" s="20">
        <f t="shared" si="148"/>
        <v>18418.800000000003</v>
      </c>
      <c r="AL481" s="20">
        <f t="shared" si="148"/>
        <v>18977.400000000001</v>
      </c>
      <c r="AM481" s="20">
        <f t="shared" si="148"/>
        <v>19545.300000000003</v>
      </c>
      <c r="AN481" s="20">
        <f t="shared" si="148"/>
        <v>20127.150000000001</v>
      </c>
      <c r="AO481" s="20">
        <f t="shared" si="148"/>
        <v>20734.95</v>
      </c>
      <c r="AP481" s="20">
        <f t="shared" si="148"/>
        <v>21352.05</v>
      </c>
      <c r="AQ481" s="20">
        <f t="shared" si="148"/>
        <v>21995.100000000002</v>
      </c>
      <c r="AR481" s="20">
        <f t="shared" si="148"/>
        <v>22652.100000000002</v>
      </c>
      <c r="AS481" s="20">
        <f t="shared" si="148"/>
        <v>23335.05</v>
      </c>
      <c r="AT481" s="20">
        <f t="shared" si="148"/>
        <v>24031.95</v>
      </c>
      <c r="AU481" s="20">
        <f t="shared" si="148"/>
        <v>24754.800000000003</v>
      </c>
      <c r="AV481" s="20">
        <f t="shared" si="148"/>
        <v>25496.25</v>
      </c>
      <c r="AW481" s="20">
        <f t="shared" si="147"/>
        <v>26263.65</v>
      </c>
      <c r="AX481" s="20">
        <f t="shared" si="147"/>
        <v>27045</v>
      </c>
      <c r="AY481" s="20">
        <f t="shared" si="147"/>
        <v>27856.949999999997</v>
      </c>
      <c r="AZ481" s="20">
        <f t="shared" si="147"/>
        <v>28699.5</v>
      </c>
      <c r="BA481" s="20">
        <f t="shared" si="147"/>
        <v>29560.65</v>
      </c>
      <c r="BB481" s="20">
        <f t="shared" si="147"/>
        <v>30447.75</v>
      </c>
      <c r="BC481" s="20">
        <f t="shared" si="147"/>
        <v>31353.45</v>
      </c>
      <c r="BD481" s="20">
        <f t="shared" si="147"/>
        <v>32294.400000000001</v>
      </c>
      <c r="BE481" s="20">
        <f t="shared" si="147"/>
        <v>33265.949999999997</v>
      </c>
      <c r="BF481" s="20">
        <f t="shared" si="147"/>
        <v>34268.1</v>
      </c>
      <c r="BG481" s="20">
        <f t="shared" si="147"/>
        <v>35293.5</v>
      </c>
      <c r="BH481" s="20">
        <f t="shared" si="147"/>
        <v>36354.15</v>
      </c>
      <c r="BI481" s="20">
        <f t="shared" si="147"/>
        <v>37445.399999999994</v>
      </c>
      <c r="BJ481" s="20">
        <f t="shared" si="147"/>
        <v>38559.9</v>
      </c>
      <c r="BK481" s="20">
        <f t="shared" si="147"/>
        <v>39721.65</v>
      </c>
      <c r="BL481" s="20">
        <f t="shared" si="146"/>
        <v>40911.300000000003</v>
      </c>
      <c r="BM481" s="20">
        <f t="shared" si="146"/>
        <v>42136.2</v>
      </c>
      <c r="BN481" s="20">
        <f t="shared" si="146"/>
        <v>43413</v>
      </c>
      <c r="BO481" s="20">
        <f t="shared" si="145"/>
        <v>44713.05</v>
      </c>
    </row>
    <row r="482" spans="1:67" x14ac:dyDescent="0.2">
      <c r="A482">
        <v>466</v>
      </c>
      <c r="B482" s="20">
        <f t="shared" si="144"/>
        <v>6815.8</v>
      </c>
      <c r="C482" s="20">
        <f t="shared" si="144"/>
        <v>6926.3600000000006</v>
      </c>
      <c r="D482" s="20">
        <f t="shared" si="144"/>
        <v>7010.94</v>
      </c>
      <c r="E482" s="20">
        <f t="shared" si="144"/>
        <v>7220.06</v>
      </c>
      <c r="F482" s="20">
        <f t="shared" si="144"/>
        <v>7433.84</v>
      </c>
      <c r="G482" s="22">
        <f t="shared" si="144"/>
        <v>7652.28</v>
      </c>
      <c r="H482" s="20">
        <f t="shared" si="144"/>
        <v>7856.7400000000007</v>
      </c>
      <c r="I482" s="20">
        <f t="shared" si="144"/>
        <v>8065.8600000000006</v>
      </c>
      <c r="J482" s="20">
        <f t="shared" si="144"/>
        <v>8310.2799999999988</v>
      </c>
      <c r="K482" s="20">
        <f t="shared" si="144"/>
        <v>8559.36</v>
      </c>
      <c r="L482" s="20">
        <f t="shared" si="144"/>
        <v>8813.0999999999985</v>
      </c>
      <c r="M482" s="20">
        <f t="shared" si="144"/>
        <v>9083.5</v>
      </c>
      <c r="N482" s="20">
        <f t="shared" si="144"/>
        <v>9358.5600000000013</v>
      </c>
      <c r="O482" s="20">
        <f t="shared" si="144"/>
        <v>9626.2799999999988</v>
      </c>
      <c r="P482" s="20">
        <f t="shared" si="144"/>
        <v>9927.32</v>
      </c>
      <c r="Q482" s="20">
        <f t="shared" si="144"/>
        <v>10221.02</v>
      </c>
      <c r="R482" s="20">
        <f t="shared" si="143"/>
        <v>10519.380000000001</v>
      </c>
      <c r="S482" s="20">
        <f t="shared" si="143"/>
        <v>10839.060000000001</v>
      </c>
      <c r="T482" s="20">
        <f t="shared" si="143"/>
        <v>11163.4</v>
      </c>
      <c r="U482" s="20">
        <f t="shared" si="143"/>
        <v>11497.060000000001</v>
      </c>
      <c r="V482" s="20">
        <f t="shared" si="143"/>
        <v>11847.38</v>
      </c>
      <c r="W482" s="20">
        <f t="shared" si="143"/>
        <v>12195.019999999999</v>
      </c>
      <c r="X482" s="20">
        <f t="shared" si="143"/>
        <v>12559.32</v>
      </c>
      <c r="Y482" s="20">
        <f t="shared" si="143"/>
        <v>12944.94</v>
      </c>
      <c r="Z482" s="20">
        <f t="shared" si="143"/>
        <v>13327.88</v>
      </c>
      <c r="AA482" s="20">
        <f t="shared" si="143"/>
        <v>13732.14</v>
      </c>
      <c r="AB482" s="20">
        <f t="shared" si="143"/>
        <v>14141.06</v>
      </c>
      <c r="AC482" s="20">
        <f t="shared" si="143"/>
        <v>14571.300000000001</v>
      </c>
      <c r="AD482" s="20">
        <f t="shared" si="143"/>
        <v>14998.86</v>
      </c>
      <c r="AE482" s="20">
        <f t="shared" si="143"/>
        <v>15447.74</v>
      </c>
      <c r="AF482" s="20">
        <f t="shared" si="143"/>
        <v>15917.94</v>
      </c>
      <c r="AG482" s="20">
        <f t="shared" si="148"/>
        <v>16385.46</v>
      </c>
      <c r="AH482" s="20">
        <f t="shared" si="148"/>
        <v>16886.300000000003</v>
      </c>
      <c r="AI482" s="20">
        <f t="shared" si="148"/>
        <v>17389.120000000003</v>
      </c>
      <c r="AJ482" s="20">
        <f t="shared" si="148"/>
        <v>17913.260000000002</v>
      </c>
      <c r="AK482" s="20">
        <f t="shared" si="148"/>
        <v>18446.72</v>
      </c>
      <c r="AL482" s="20">
        <f t="shared" si="148"/>
        <v>19006.16</v>
      </c>
      <c r="AM482" s="20">
        <f t="shared" si="148"/>
        <v>19574.919999999998</v>
      </c>
      <c r="AN482" s="20">
        <f t="shared" si="148"/>
        <v>20157.66</v>
      </c>
      <c r="AO482" s="20">
        <f t="shared" si="148"/>
        <v>20766.379999999997</v>
      </c>
      <c r="AP482" s="20">
        <f t="shared" si="148"/>
        <v>21384.42</v>
      </c>
      <c r="AQ482" s="20">
        <f t="shared" si="148"/>
        <v>22028.440000000002</v>
      </c>
      <c r="AR482" s="20">
        <f t="shared" si="148"/>
        <v>22686.440000000002</v>
      </c>
      <c r="AS482" s="20">
        <f t="shared" si="148"/>
        <v>23370.42</v>
      </c>
      <c r="AT482" s="20">
        <f t="shared" si="148"/>
        <v>24068.38</v>
      </c>
      <c r="AU482" s="20">
        <f t="shared" si="148"/>
        <v>24792.32</v>
      </c>
      <c r="AV482" s="20">
        <f t="shared" si="148"/>
        <v>25534.899999999998</v>
      </c>
      <c r="AW482" s="20">
        <f t="shared" si="147"/>
        <v>26303.460000000003</v>
      </c>
      <c r="AX482" s="20">
        <f t="shared" si="147"/>
        <v>27086</v>
      </c>
      <c r="AY482" s="20">
        <f t="shared" si="147"/>
        <v>27899.18</v>
      </c>
      <c r="AZ482" s="20">
        <f t="shared" si="147"/>
        <v>28743</v>
      </c>
      <c r="BA482" s="20">
        <f t="shared" si="147"/>
        <v>29605.460000000003</v>
      </c>
      <c r="BB482" s="20">
        <f t="shared" si="147"/>
        <v>30493.899999999998</v>
      </c>
      <c r="BC482" s="20">
        <f t="shared" si="147"/>
        <v>31400.98</v>
      </c>
      <c r="BD482" s="20">
        <f t="shared" si="147"/>
        <v>32343.360000000001</v>
      </c>
      <c r="BE482" s="20">
        <f t="shared" si="147"/>
        <v>33316.380000000005</v>
      </c>
      <c r="BF482" s="20">
        <f t="shared" si="147"/>
        <v>34320.039999999994</v>
      </c>
      <c r="BG482" s="20">
        <f t="shared" si="147"/>
        <v>35347</v>
      </c>
      <c r="BH482" s="20">
        <f t="shared" si="147"/>
        <v>36409.259999999995</v>
      </c>
      <c r="BI482" s="20">
        <f t="shared" si="147"/>
        <v>37502.160000000003</v>
      </c>
      <c r="BJ482" s="20">
        <f t="shared" si="147"/>
        <v>38618.36</v>
      </c>
      <c r="BK482" s="20">
        <f t="shared" si="147"/>
        <v>39781.86</v>
      </c>
      <c r="BL482" s="20">
        <f t="shared" si="146"/>
        <v>40973.32</v>
      </c>
      <c r="BM482" s="20">
        <f t="shared" si="146"/>
        <v>42200.08</v>
      </c>
      <c r="BN482" s="20">
        <f t="shared" si="146"/>
        <v>43478.8</v>
      </c>
      <c r="BO482" s="20">
        <f t="shared" si="145"/>
        <v>44780.82</v>
      </c>
    </row>
    <row r="483" spans="1:67" x14ac:dyDescent="0.2">
      <c r="A483">
        <v>467</v>
      </c>
      <c r="B483" s="20">
        <f t="shared" si="144"/>
        <v>6826.1</v>
      </c>
      <c r="C483" s="20">
        <f t="shared" si="144"/>
        <v>6936.8200000000006</v>
      </c>
      <c r="D483" s="20">
        <f t="shared" si="144"/>
        <v>7021.53</v>
      </c>
      <c r="E483" s="20">
        <f t="shared" si="144"/>
        <v>7230.97</v>
      </c>
      <c r="F483" s="20">
        <f t="shared" si="144"/>
        <v>7445.08</v>
      </c>
      <c r="G483" s="22">
        <f t="shared" si="144"/>
        <v>7663.86</v>
      </c>
      <c r="H483" s="20">
        <f t="shared" si="144"/>
        <v>7868.63</v>
      </c>
      <c r="I483" s="20">
        <f t="shared" si="144"/>
        <v>8078.0700000000006</v>
      </c>
      <c r="J483" s="20">
        <f t="shared" si="144"/>
        <v>8322.86</v>
      </c>
      <c r="K483" s="20">
        <f t="shared" si="144"/>
        <v>8572.32</v>
      </c>
      <c r="L483" s="20">
        <f t="shared" si="144"/>
        <v>8826.4500000000007</v>
      </c>
      <c r="M483" s="20">
        <f t="shared" si="144"/>
        <v>9097.25</v>
      </c>
      <c r="N483" s="20">
        <f t="shared" si="144"/>
        <v>9372.7200000000012</v>
      </c>
      <c r="O483" s="20">
        <f t="shared" si="144"/>
        <v>9640.86</v>
      </c>
      <c r="P483" s="20">
        <f t="shared" si="144"/>
        <v>9942.34</v>
      </c>
      <c r="Q483" s="20">
        <f t="shared" si="144"/>
        <v>10236.490000000002</v>
      </c>
      <c r="R483" s="20">
        <f t="shared" si="143"/>
        <v>10535.31</v>
      </c>
      <c r="S483" s="20">
        <f t="shared" si="143"/>
        <v>10855.470000000001</v>
      </c>
      <c r="T483" s="20">
        <f t="shared" si="143"/>
        <v>11180.3</v>
      </c>
      <c r="U483" s="20">
        <f t="shared" si="143"/>
        <v>11514.470000000001</v>
      </c>
      <c r="V483" s="20">
        <f t="shared" si="143"/>
        <v>11865.31</v>
      </c>
      <c r="W483" s="20">
        <f t="shared" si="143"/>
        <v>12213.49</v>
      </c>
      <c r="X483" s="20">
        <f t="shared" si="143"/>
        <v>12578.34</v>
      </c>
      <c r="Y483" s="20">
        <f t="shared" si="143"/>
        <v>12964.53</v>
      </c>
      <c r="Z483" s="20">
        <f t="shared" si="143"/>
        <v>13348.06</v>
      </c>
      <c r="AA483" s="20">
        <f t="shared" si="143"/>
        <v>13752.93</v>
      </c>
      <c r="AB483" s="20">
        <f t="shared" si="143"/>
        <v>14162.47</v>
      </c>
      <c r="AC483" s="20">
        <f t="shared" si="143"/>
        <v>14593.35</v>
      </c>
      <c r="AD483" s="20">
        <f t="shared" si="143"/>
        <v>15021.57</v>
      </c>
      <c r="AE483" s="20">
        <f t="shared" si="143"/>
        <v>15471.130000000001</v>
      </c>
      <c r="AF483" s="20">
        <f t="shared" si="143"/>
        <v>15942.03</v>
      </c>
      <c r="AG483" s="20">
        <f t="shared" si="148"/>
        <v>16410.269999999997</v>
      </c>
      <c r="AH483" s="20">
        <f t="shared" si="148"/>
        <v>16911.849999999999</v>
      </c>
      <c r="AI483" s="20">
        <f t="shared" si="148"/>
        <v>17415.440000000002</v>
      </c>
      <c r="AJ483" s="20">
        <f t="shared" si="148"/>
        <v>17940.37</v>
      </c>
      <c r="AK483" s="20">
        <f t="shared" si="148"/>
        <v>18474.64</v>
      </c>
      <c r="AL483" s="20">
        <f t="shared" si="148"/>
        <v>19034.919999999998</v>
      </c>
      <c r="AM483" s="20">
        <f t="shared" si="148"/>
        <v>19604.54</v>
      </c>
      <c r="AN483" s="20">
        <f t="shared" si="148"/>
        <v>20188.169999999998</v>
      </c>
      <c r="AO483" s="20">
        <f t="shared" si="148"/>
        <v>20797.809999999998</v>
      </c>
      <c r="AP483" s="20">
        <f t="shared" si="148"/>
        <v>21416.79</v>
      </c>
      <c r="AQ483" s="20">
        <f t="shared" si="148"/>
        <v>22061.780000000002</v>
      </c>
      <c r="AR483" s="20">
        <f t="shared" si="148"/>
        <v>22720.780000000002</v>
      </c>
      <c r="AS483" s="20">
        <f t="shared" si="148"/>
        <v>23405.789999999997</v>
      </c>
      <c r="AT483" s="20">
        <f t="shared" si="148"/>
        <v>24104.81</v>
      </c>
      <c r="AU483" s="20">
        <f t="shared" si="148"/>
        <v>24829.84</v>
      </c>
      <c r="AV483" s="20">
        <f t="shared" si="148"/>
        <v>25573.55</v>
      </c>
      <c r="AW483" s="20">
        <f t="shared" si="147"/>
        <v>26343.27</v>
      </c>
      <c r="AX483" s="20">
        <f t="shared" si="147"/>
        <v>27127</v>
      </c>
      <c r="AY483" s="20">
        <f t="shared" si="147"/>
        <v>27941.41</v>
      </c>
      <c r="AZ483" s="20">
        <f t="shared" si="147"/>
        <v>28786.5</v>
      </c>
      <c r="BA483" s="20">
        <f t="shared" si="147"/>
        <v>29650.27</v>
      </c>
      <c r="BB483" s="20">
        <f t="shared" si="147"/>
        <v>30540.05</v>
      </c>
      <c r="BC483" s="20">
        <f t="shared" si="147"/>
        <v>31448.510000000002</v>
      </c>
      <c r="BD483" s="20">
        <f t="shared" si="147"/>
        <v>32392.32</v>
      </c>
      <c r="BE483" s="20">
        <f t="shared" si="147"/>
        <v>33366.81</v>
      </c>
      <c r="BF483" s="20">
        <f t="shared" si="147"/>
        <v>34371.979999999996</v>
      </c>
      <c r="BG483" s="20">
        <f t="shared" si="147"/>
        <v>35400.5</v>
      </c>
      <c r="BH483" s="20">
        <f t="shared" si="147"/>
        <v>36464.369999999995</v>
      </c>
      <c r="BI483" s="20">
        <f t="shared" si="147"/>
        <v>37558.92</v>
      </c>
      <c r="BJ483" s="20">
        <f t="shared" si="147"/>
        <v>38676.82</v>
      </c>
      <c r="BK483" s="20">
        <f t="shared" si="147"/>
        <v>39842.07</v>
      </c>
      <c r="BL483" s="20">
        <f t="shared" si="146"/>
        <v>41035.339999999997</v>
      </c>
      <c r="BM483" s="20">
        <f t="shared" si="146"/>
        <v>42263.960000000006</v>
      </c>
      <c r="BN483" s="20">
        <f t="shared" si="146"/>
        <v>43544.6</v>
      </c>
      <c r="BO483" s="20">
        <f t="shared" si="145"/>
        <v>44848.59</v>
      </c>
    </row>
    <row r="484" spans="1:67" x14ac:dyDescent="0.2">
      <c r="A484">
        <v>468</v>
      </c>
      <c r="B484" s="20">
        <f t="shared" si="144"/>
        <v>6836.4000000000005</v>
      </c>
      <c r="C484" s="20">
        <f t="shared" si="144"/>
        <v>6947.2800000000007</v>
      </c>
      <c r="D484" s="20">
        <f t="shared" si="144"/>
        <v>7032.12</v>
      </c>
      <c r="E484" s="20">
        <f t="shared" si="144"/>
        <v>7241.88</v>
      </c>
      <c r="F484" s="20">
        <f t="shared" si="144"/>
        <v>7456.32</v>
      </c>
      <c r="G484" s="22">
        <f t="shared" si="144"/>
        <v>7675.44</v>
      </c>
      <c r="H484" s="20">
        <f t="shared" si="144"/>
        <v>7880.52</v>
      </c>
      <c r="I484" s="20">
        <f t="shared" si="144"/>
        <v>8090.2800000000007</v>
      </c>
      <c r="J484" s="20">
        <f t="shared" si="144"/>
        <v>8335.4399999999987</v>
      </c>
      <c r="K484" s="20">
        <f t="shared" si="144"/>
        <v>8585.2800000000007</v>
      </c>
      <c r="L484" s="20">
        <f t="shared" si="144"/>
        <v>8839.7999999999993</v>
      </c>
      <c r="M484" s="20">
        <f t="shared" si="144"/>
        <v>9111</v>
      </c>
      <c r="N484" s="20">
        <f t="shared" si="144"/>
        <v>9386.880000000001</v>
      </c>
      <c r="O484" s="20">
        <f t="shared" si="144"/>
        <v>9655.4399999999987</v>
      </c>
      <c r="P484" s="20">
        <f t="shared" si="144"/>
        <v>9957.36</v>
      </c>
      <c r="Q484" s="20">
        <f t="shared" si="144"/>
        <v>10251.959999999999</v>
      </c>
      <c r="R484" s="20">
        <f t="shared" si="143"/>
        <v>10551.24</v>
      </c>
      <c r="S484" s="20">
        <f t="shared" si="143"/>
        <v>10871.880000000001</v>
      </c>
      <c r="T484" s="20">
        <f t="shared" si="143"/>
        <v>11197.199999999999</v>
      </c>
      <c r="U484" s="20">
        <f t="shared" si="143"/>
        <v>11531.880000000001</v>
      </c>
      <c r="V484" s="20">
        <f t="shared" si="143"/>
        <v>11883.24</v>
      </c>
      <c r="W484" s="20">
        <f t="shared" si="143"/>
        <v>12231.96</v>
      </c>
      <c r="X484" s="20">
        <f t="shared" si="143"/>
        <v>12597.36</v>
      </c>
      <c r="Y484" s="20">
        <f t="shared" si="143"/>
        <v>12984.12</v>
      </c>
      <c r="Z484" s="20">
        <f t="shared" si="143"/>
        <v>13368.24</v>
      </c>
      <c r="AA484" s="20">
        <f t="shared" si="143"/>
        <v>13773.72</v>
      </c>
      <c r="AB484" s="20">
        <f t="shared" si="143"/>
        <v>14183.88</v>
      </c>
      <c r="AC484" s="20">
        <f t="shared" si="143"/>
        <v>14615.4</v>
      </c>
      <c r="AD484" s="20">
        <f t="shared" si="143"/>
        <v>15044.28</v>
      </c>
      <c r="AE484" s="20">
        <f t="shared" si="143"/>
        <v>15494.52</v>
      </c>
      <c r="AF484" s="20">
        <f t="shared" si="143"/>
        <v>15966.12</v>
      </c>
      <c r="AG484" s="20">
        <f t="shared" si="148"/>
        <v>16435.080000000002</v>
      </c>
      <c r="AH484" s="20">
        <f t="shared" si="148"/>
        <v>16937.400000000001</v>
      </c>
      <c r="AI484" s="20">
        <f t="shared" si="148"/>
        <v>17441.760000000002</v>
      </c>
      <c r="AJ484" s="20">
        <f t="shared" si="148"/>
        <v>17967.48</v>
      </c>
      <c r="AK484" s="20">
        <f t="shared" si="148"/>
        <v>18502.560000000001</v>
      </c>
      <c r="AL484" s="20">
        <f t="shared" si="148"/>
        <v>19063.68</v>
      </c>
      <c r="AM484" s="20">
        <f t="shared" si="148"/>
        <v>19634.16</v>
      </c>
      <c r="AN484" s="20">
        <f t="shared" si="148"/>
        <v>20218.68</v>
      </c>
      <c r="AO484" s="20">
        <f t="shared" si="148"/>
        <v>20829.239999999998</v>
      </c>
      <c r="AP484" s="20">
        <f t="shared" si="148"/>
        <v>21449.159999999996</v>
      </c>
      <c r="AQ484" s="20">
        <f t="shared" si="148"/>
        <v>22095.120000000003</v>
      </c>
      <c r="AR484" s="20">
        <f t="shared" si="148"/>
        <v>22755.120000000003</v>
      </c>
      <c r="AS484" s="20">
        <f t="shared" si="148"/>
        <v>23441.16</v>
      </c>
      <c r="AT484" s="20">
        <f t="shared" si="148"/>
        <v>24141.24</v>
      </c>
      <c r="AU484" s="20">
        <f t="shared" si="148"/>
        <v>24867.360000000001</v>
      </c>
      <c r="AV484" s="20">
        <f t="shared" si="148"/>
        <v>25612.2</v>
      </c>
      <c r="AW484" s="20">
        <f t="shared" si="147"/>
        <v>26383.08</v>
      </c>
      <c r="AX484" s="20">
        <f t="shared" si="147"/>
        <v>27168</v>
      </c>
      <c r="AY484" s="20">
        <f t="shared" si="147"/>
        <v>27983.64</v>
      </c>
      <c r="AZ484" s="20">
        <f t="shared" si="147"/>
        <v>28830</v>
      </c>
      <c r="BA484" s="20">
        <f t="shared" si="147"/>
        <v>29695.08</v>
      </c>
      <c r="BB484" s="20">
        <f t="shared" si="147"/>
        <v>30586.2</v>
      </c>
      <c r="BC484" s="20">
        <f t="shared" si="147"/>
        <v>31496.04</v>
      </c>
      <c r="BD484" s="20">
        <f t="shared" si="147"/>
        <v>32441.279999999999</v>
      </c>
      <c r="BE484" s="20">
        <f t="shared" si="147"/>
        <v>33417.240000000005</v>
      </c>
      <c r="BF484" s="20">
        <f t="shared" si="147"/>
        <v>34423.919999999998</v>
      </c>
      <c r="BG484" s="20">
        <f t="shared" si="147"/>
        <v>35454</v>
      </c>
      <c r="BH484" s="20">
        <f t="shared" si="147"/>
        <v>36519.479999999996</v>
      </c>
      <c r="BI484" s="20">
        <f t="shared" si="147"/>
        <v>37615.68</v>
      </c>
      <c r="BJ484" s="20">
        <f t="shared" si="147"/>
        <v>38735.279999999999</v>
      </c>
      <c r="BK484" s="20">
        <f t="shared" si="147"/>
        <v>39902.28</v>
      </c>
      <c r="BL484" s="20">
        <f t="shared" si="146"/>
        <v>41097.360000000001</v>
      </c>
      <c r="BM484" s="20">
        <f t="shared" si="146"/>
        <v>42327.839999999997</v>
      </c>
      <c r="BN484" s="20">
        <f t="shared" si="146"/>
        <v>43610.399999999994</v>
      </c>
      <c r="BO484" s="20">
        <f t="shared" si="145"/>
        <v>44916.36</v>
      </c>
    </row>
    <row r="485" spans="1:67" x14ac:dyDescent="0.2">
      <c r="A485">
        <v>469</v>
      </c>
      <c r="B485" s="20">
        <f t="shared" si="144"/>
        <v>6846.7000000000007</v>
      </c>
      <c r="C485" s="20">
        <f t="shared" si="144"/>
        <v>6957.7400000000007</v>
      </c>
      <c r="D485" s="20">
        <f t="shared" si="144"/>
        <v>7042.71</v>
      </c>
      <c r="E485" s="20">
        <f t="shared" si="144"/>
        <v>7252.79</v>
      </c>
      <c r="F485" s="20">
        <f t="shared" si="144"/>
        <v>7467.56</v>
      </c>
      <c r="G485" s="22">
        <f t="shared" si="144"/>
        <v>7687.02</v>
      </c>
      <c r="H485" s="20">
        <f t="shared" si="144"/>
        <v>7892.41</v>
      </c>
      <c r="I485" s="20">
        <f t="shared" si="144"/>
        <v>8102.4900000000007</v>
      </c>
      <c r="J485" s="20">
        <f t="shared" si="144"/>
        <v>8348.02</v>
      </c>
      <c r="K485" s="20">
        <f t="shared" si="144"/>
        <v>8598.2400000000016</v>
      </c>
      <c r="L485" s="20">
        <f t="shared" si="144"/>
        <v>8853.15</v>
      </c>
      <c r="M485" s="20">
        <f t="shared" si="144"/>
        <v>9124.75</v>
      </c>
      <c r="N485" s="20">
        <f t="shared" si="144"/>
        <v>9401.0400000000009</v>
      </c>
      <c r="O485" s="20">
        <f t="shared" si="144"/>
        <v>9670.02</v>
      </c>
      <c r="P485" s="20">
        <f t="shared" si="144"/>
        <v>9972.380000000001</v>
      </c>
      <c r="Q485" s="20">
        <f t="shared" si="144"/>
        <v>10267.43</v>
      </c>
      <c r="R485" s="20">
        <f t="shared" si="143"/>
        <v>10567.17</v>
      </c>
      <c r="S485" s="20">
        <f t="shared" si="143"/>
        <v>10888.29</v>
      </c>
      <c r="T485" s="20">
        <f t="shared" si="143"/>
        <v>11214.099999999999</v>
      </c>
      <c r="U485" s="20">
        <f t="shared" si="143"/>
        <v>11549.29</v>
      </c>
      <c r="V485" s="20">
        <f t="shared" si="143"/>
        <v>11901.17</v>
      </c>
      <c r="W485" s="20">
        <f t="shared" si="143"/>
        <v>12250.43</v>
      </c>
      <c r="X485" s="20">
        <f t="shared" si="143"/>
        <v>12616.38</v>
      </c>
      <c r="Y485" s="20">
        <f t="shared" si="143"/>
        <v>13003.71</v>
      </c>
      <c r="Z485" s="20">
        <f t="shared" si="143"/>
        <v>13388.42</v>
      </c>
      <c r="AA485" s="20">
        <f t="shared" si="143"/>
        <v>13794.51</v>
      </c>
      <c r="AB485" s="20">
        <f t="shared" si="143"/>
        <v>14205.29</v>
      </c>
      <c r="AC485" s="20">
        <f t="shared" si="143"/>
        <v>14637.45</v>
      </c>
      <c r="AD485" s="20">
        <f t="shared" si="143"/>
        <v>15066.99</v>
      </c>
      <c r="AE485" s="20">
        <f t="shared" si="143"/>
        <v>15517.91</v>
      </c>
      <c r="AF485" s="20">
        <f t="shared" si="143"/>
        <v>15990.21</v>
      </c>
      <c r="AG485" s="20">
        <f t="shared" si="148"/>
        <v>16459.89</v>
      </c>
      <c r="AH485" s="20">
        <f t="shared" si="148"/>
        <v>16962.95</v>
      </c>
      <c r="AI485" s="20">
        <f t="shared" si="148"/>
        <v>17468.080000000002</v>
      </c>
      <c r="AJ485" s="20">
        <f t="shared" si="148"/>
        <v>17994.59</v>
      </c>
      <c r="AK485" s="20">
        <f t="shared" si="148"/>
        <v>18530.480000000003</v>
      </c>
      <c r="AL485" s="20">
        <f t="shared" si="148"/>
        <v>19092.440000000002</v>
      </c>
      <c r="AM485" s="20">
        <f t="shared" si="148"/>
        <v>19663.78</v>
      </c>
      <c r="AN485" s="20">
        <f t="shared" si="148"/>
        <v>20249.190000000002</v>
      </c>
      <c r="AO485" s="20">
        <f t="shared" si="148"/>
        <v>20860.669999999998</v>
      </c>
      <c r="AP485" s="20">
        <f t="shared" si="148"/>
        <v>21481.53</v>
      </c>
      <c r="AQ485" s="20">
        <f t="shared" si="148"/>
        <v>22128.46</v>
      </c>
      <c r="AR485" s="20">
        <f t="shared" si="148"/>
        <v>22789.46</v>
      </c>
      <c r="AS485" s="20">
        <f t="shared" si="148"/>
        <v>23476.53</v>
      </c>
      <c r="AT485" s="20">
        <f t="shared" si="148"/>
        <v>24177.67</v>
      </c>
      <c r="AU485" s="20">
        <f t="shared" si="148"/>
        <v>24904.880000000001</v>
      </c>
      <c r="AV485" s="20">
        <f t="shared" si="148"/>
        <v>25650.85</v>
      </c>
      <c r="AW485" s="20">
        <f t="shared" si="147"/>
        <v>26422.89</v>
      </c>
      <c r="AX485" s="20">
        <f t="shared" si="147"/>
        <v>27209</v>
      </c>
      <c r="AY485" s="20">
        <f t="shared" si="147"/>
        <v>28025.87</v>
      </c>
      <c r="AZ485" s="20">
        <f t="shared" si="147"/>
        <v>28873.5</v>
      </c>
      <c r="BA485" s="20">
        <f t="shared" si="147"/>
        <v>29739.89</v>
      </c>
      <c r="BB485" s="20">
        <f t="shared" si="147"/>
        <v>30632.35</v>
      </c>
      <c r="BC485" s="20">
        <f t="shared" si="147"/>
        <v>31543.57</v>
      </c>
      <c r="BD485" s="20">
        <f t="shared" si="147"/>
        <v>32490.240000000002</v>
      </c>
      <c r="BE485" s="20">
        <f t="shared" si="147"/>
        <v>33467.67</v>
      </c>
      <c r="BF485" s="20">
        <f t="shared" si="147"/>
        <v>34475.86</v>
      </c>
      <c r="BG485" s="20">
        <f t="shared" si="147"/>
        <v>35507.5</v>
      </c>
      <c r="BH485" s="20">
        <f t="shared" si="147"/>
        <v>36574.589999999997</v>
      </c>
      <c r="BI485" s="20">
        <f t="shared" si="147"/>
        <v>37672.44</v>
      </c>
      <c r="BJ485" s="20">
        <f t="shared" si="147"/>
        <v>38793.740000000005</v>
      </c>
      <c r="BK485" s="20">
        <f t="shared" si="147"/>
        <v>39962.490000000005</v>
      </c>
      <c r="BL485" s="20">
        <f t="shared" si="146"/>
        <v>41159.380000000005</v>
      </c>
      <c r="BM485" s="20">
        <f t="shared" si="146"/>
        <v>42391.72</v>
      </c>
      <c r="BN485" s="20">
        <f t="shared" si="146"/>
        <v>43676.2</v>
      </c>
      <c r="BO485" s="20">
        <f t="shared" si="145"/>
        <v>44984.13</v>
      </c>
    </row>
    <row r="486" spans="1:67" x14ac:dyDescent="0.2">
      <c r="A486">
        <v>470</v>
      </c>
      <c r="B486" s="20">
        <f t="shared" si="144"/>
        <v>6857</v>
      </c>
      <c r="C486" s="20">
        <f t="shared" si="144"/>
        <v>6968.2000000000007</v>
      </c>
      <c r="D486" s="20">
        <f t="shared" si="144"/>
        <v>7053.3</v>
      </c>
      <c r="E486" s="20">
        <f t="shared" si="144"/>
        <v>7263.7</v>
      </c>
      <c r="F486" s="20">
        <f t="shared" si="144"/>
        <v>7478.8</v>
      </c>
      <c r="G486" s="22">
        <f t="shared" si="144"/>
        <v>7698.6</v>
      </c>
      <c r="H486" s="20">
        <f t="shared" si="144"/>
        <v>7904.3</v>
      </c>
      <c r="I486" s="20">
        <f t="shared" si="144"/>
        <v>8114.7000000000007</v>
      </c>
      <c r="J486" s="20">
        <f t="shared" si="144"/>
        <v>8360.6</v>
      </c>
      <c r="K486" s="20">
        <f t="shared" si="144"/>
        <v>8611.2000000000007</v>
      </c>
      <c r="L486" s="20">
        <f t="shared" si="144"/>
        <v>8866.5</v>
      </c>
      <c r="M486" s="20">
        <f t="shared" si="144"/>
        <v>9138.5</v>
      </c>
      <c r="N486" s="20">
        <f t="shared" si="144"/>
        <v>9415.2000000000007</v>
      </c>
      <c r="O486" s="20">
        <f t="shared" si="144"/>
        <v>9684.6</v>
      </c>
      <c r="P486" s="20">
        <f t="shared" si="144"/>
        <v>9987.4</v>
      </c>
      <c r="Q486" s="20">
        <f t="shared" si="144"/>
        <v>10282.900000000001</v>
      </c>
      <c r="R486" s="20">
        <f t="shared" si="143"/>
        <v>10583.099999999999</v>
      </c>
      <c r="S486" s="20">
        <f t="shared" si="143"/>
        <v>10904.7</v>
      </c>
      <c r="T486" s="20">
        <f t="shared" si="143"/>
        <v>11231</v>
      </c>
      <c r="U486" s="20">
        <f t="shared" si="143"/>
        <v>11566.7</v>
      </c>
      <c r="V486" s="20">
        <f t="shared" si="143"/>
        <v>11919.1</v>
      </c>
      <c r="W486" s="20">
        <f t="shared" si="143"/>
        <v>12268.9</v>
      </c>
      <c r="X486" s="20">
        <f t="shared" si="143"/>
        <v>12635.4</v>
      </c>
      <c r="Y486" s="20">
        <f t="shared" si="143"/>
        <v>13023.3</v>
      </c>
      <c r="Z486" s="20">
        <f t="shared" si="143"/>
        <v>13408.6</v>
      </c>
      <c r="AA486" s="20">
        <f t="shared" si="143"/>
        <v>13815.3</v>
      </c>
      <c r="AB486" s="20">
        <f t="shared" si="143"/>
        <v>14226.7</v>
      </c>
      <c r="AC486" s="20">
        <f t="shared" si="143"/>
        <v>14659.5</v>
      </c>
      <c r="AD486" s="20">
        <f t="shared" si="143"/>
        <v>15089.7</v>
      </c>
      <c r="AE486" s="20">
        <f t="shared" si="143"/>
        <v>15541.300000000001</v>
      </c>
      <c r="AF486" s="20">
        <f t="shared" si="143"/>
        <v>16014.3</v>
      </c>
      <c r="AG486" s="20">
        <f t="shared" si="148"/>
        <v>16484.699999999997</v>
      </c>
      <c r="AH486" s="20">
        <f t="shared" si="148"/>
        <v>16988.5</v>
      </c>
      <c r="AI486" s="20">
        <f t="shared" si="148"/>
        <v>17494.400000000001</v>
      </c>
      <c r="AJ486" s="20">
        <f t="shared" si="148"/>
        <v>18021.699999999997</v>
      </c>
      <c r="AK486" s="20">
        <f t="shared" si="148"/>
        <v>18558.400000000001</v>
      </c>
      <c r="AL486" s="20">
        <f t="shared" si="148"/>
        <v>19121.2</v>
      </c>
      <c r="AM486" s="20">
        <f t="shared" si="148"/>
        <v>19693.400000000001</v>
      </c>
      <c r="AN486" s="20">
        <f t="shared" si="148"/>
        <v>20279.7</v>
      </c>
      <c r="AO486" s="20">
        <f t="shared" si="148"/>
        <v>20892.099999999999</v>
      </c>
      <c r="AP486" s="20">
        <f t="shared" si="148"/>
        <v>21513.9</v>
      </c>
      <c r="AQ486" s="20">
        <f t="shared" si="148"/>
        <v>22161.800000000003</v>
      </c>
      <c r="AR486" s="20">
        <f t="shared" si="148"/>
        <v>22823.800000000003</v>
      </c>
      <c r="AS486" s="20">
        <f t="shared" si="148"/>
        <v>23511.899999999998</v>
      </c>
      <c r="AT486" s="20">
        <f t="shared" si="148"/>
        <v>24214.1</v>
      </c>
      <c r="AU486" s="20">
        <f t="shared" si="148"/>
        <v>24942.400000000001</v>
      </c>
      <c r="AV486" s="20">
        <f t="shared" si="148"/>
        <v>25689.5</v>
      </c>
      <c r="AW486" s="20">
        <f t="shared" si="147"/>
        <v>26462.7</v>
      </c>
      <c r="AX486" s="20">
        <f t="shared" si="147"/>
        <v>27250</v>
      </c>
      <c r="AY486" s="20">
        <f t="shared" si="147"/>
        <v>28068.1</v>
      </c>
      <c r="AZ486" s="20">
        <f t="shared" si="147"/>
        <v>28917</v>
      </c>
      <c r="BA486" s="20">
        <f t="shared" si="147"/>
        <v>29784.7</v>
      </c>
      <c r="BB486" s="20">
        <f t="shared" si="147"/>
        <v>30678.5</v>
      </c>
      <c r="BC486" s="20">
        <f t="shared" si="147"/>
        <v>31591.100000000002</v>
      </c>
      <c r="BD486" s="20">
        <f t="shared" si="147"/>
        <v>32539.200000000001</v>
      </c>
      <c r="BE486" s="20">
        <f t="shared" si="147"/>
        <v>33518.1</v>
      </c>
      <c r="BF486" s="20">
        <f t="shared" si="147"/>
        <v>34527.800000000003</v>
      </c>
      <c r="BG486" s="20">
        <f t="shared" si="147"/>
        <v>35561</v>
      </c>
      <c r="BH486" s="20">
        <f t="shared" si="147"/>
        <v>36629.699999999997</v>
      </c>
      <c r="BI486" s="20">
        <f t="shared" si="147"/>
        <v>37729.199999999997</v>
      </c>
      <c r="BJ486" s="20">
        <f t="shared" si="147"/>
        <v>38852.199999999997</v>
      </c>
      <c r="BK486" s="20">
        <f t="shared" si="147"/>
        <v>40022.699999999997</v>
      </c>
      <c r="BL486" s="20">
        <f t="shared" si="146"/>
        <v>41221.4</v>
      </c>
      <c r="BM486" s="20">
        <f t="shared" si="146"/>
        <v>42455.600000000006</v>
      </c>
      <c r="BN486" s="20">
        <f t="shared" si="146"/>
        <v>43742</v>
      </c>
      <c r="BO486" s="20">
        <f t="shared" si="145"/>
        <v>45051.899999999994</v>
      </c>
    </row>
    <row r="487" spans="1:67" x14ac:dyDescent="0.2">
      <c r="A487">
        <v>471</v>
      </c>
      <c r="B487" s="20">
        <f t="shared" si="144"/>
        <v>6867.3</v>
      </c>
      <c r="C487" s="20">
        <f t="shared" si="144"/>
        <v>6978.6600000000008</v>
      </c>
      <c r="D487" s="20">
        <f t="shared" si="144"/>
        <v>7063.89</v>
      </c>
      <c r="E487" s="20">
        <f t="shared" si="144"/>
        <v>7274.61</v>
      </c>
      <c r="F487" s="20">
        <f t="shared" si="144"/>
        <v>7490.04</v>
      </c>
      <c r="G487" s="22">
        <f t="shared" si="144"/>
        <v>7710.18</v>
      </c>
      <c r="H487" s="20">
        <f t="shared" si="144"/>
        <v>7916.1900000000005</v>
      </c>
      <c r="I487" s="20">
        <f t="shared" si="144"/>
        <v>8126.9100000000008</v>
      </c>
      <c r="J487" s="20">
        <f t="shared" si="144"/>
        <v>8373.18</v>
      </c>
      <c r="K487" s="20">
        <f t="shared" si="144"/>
        <v>8624.16</v>
      </c>
      <c r="L487" s="20">
        <f t="shared" si="144"/>
        <v>8879.8499999999985</v>
      </c>
      <c r="M487" s="20">
        <f t="shared" si="144"/>
        <v>9152.25</v>
      </c>
      <c r="N487" s="20">
        <f t="shared" si="144"/>
        <v>9429.36</v>
      </c>
      <c r="O487" s="20">
        <f t="shared" si="144"/>
        <v>9699.18</v>
      </c>
      <c r="P487" s="20">
        <f t="shared" si="144"/>
        <v>10002.42</v>
      </c>
      <c r="Q487" s="20">
        <f t="shared" si="144"/>
        <v>10298.369999999999</v>
      </c>
      <c r="R487" s="20">
        <f t="shared" si="143"/>
        <v>10599.029999999999</v>
      </c>
      <c r="S487" s="20">
        <f t="shared" si="143"/>
        <v>10921.11</v>
      </c>
      <c r="T487" s="20">
        <f t="shared" si="143"/>
        <v>11247.9</v>
      </c>
      <c r="U487" s="20">
        <f t="shared" si="143"/>
        <v>11584.11</v>
      </c>
      <c r="V487" s="20">
        <f t="shared" si="143"/>
        <v>11937.03</v>
      </c>
      <c r="W487" s="20">
        <f t="shared" si="143"/>
        <v>12287.369999999999</v>
      </c>
      <c r="X487" s="20">
        <f t="shared" si="143"/>
        <v>12654.42</v>
      </c>
      <c r="Y487" s="20">
        <f t="shared" si="143"/>
        <v>13042.89</v>
      </c>
      <c r="Z487" s="20">
        <f t="shared" si="143"/>
        <v>13428.78</v>
      </c>
      <c r="AA487" s="20">
        <f t="shared" si="143"/>
        <v>13836.09</v>
      </c>
      <c r="AB487" s="20">
        <f t="shared" si="143"/>
        <v>14248.11</v>
      </c>
      <c r="AC487" s="20">
        <f t="shared" si="143"/>
        <v>14681.550000000001</v>
      </c>
      <c r="AD487" s="20">
        <f t="shared" si="143"/>
        <v>15112.41</v>
      </c>
      <c r="AE487" s="20">
        <f t="shared" si="143"/>
        <v>15564.69</v>
      </c>
      <c r="AF487" s="20">
        <f t="shared" si="143"/>
        <v>16038.39</v>
      </c>
      <c r="AG487" s="20">
        <f t="shared" si="148"/>
        <v>16509.510000000002</v>
      </c>
      <c r="AH487" s="20">
        <f t="shared" si="148"/>
        <v>17014.050000000003</v>
      </c>
      <c r="AI487" s="20">
        <f t="shared" si="148"/>
        <v>17520.72</v>
      </c>
      <c r="AJ487" s="20">
        <f t="shared" si="148"/>
        <v>18048.809999999998</v>
      </c>
      <c r="AK487" s="20">
        <f t="shared" si="148"/>
        <v>18586.32</v>
      </c>
      <c r="AL487" s="20">
        <f t="shared" si="148"/>
        <v>19149.96</v>
      </c>
      <c r="AM487" s="20">
        <f t="shared" si="148"/>
        <v>19723.02</v>
      </c>
      <c r="AN487" s="20">
        <f t="shared" si="148"/>
        <v>20310.21</v>
      </c>
      <c r="AO487" s="20">
        <f t="shared" si="148"/>
        <v>20923.53</v>
      </c>
      <c r="AP487" s="20">
        <f t="shared" si="148"/>
        <v>21546.269999999997</v>
      </c>
      <c r="AQ487" s="20">
        <f t="shared" si="148"/>
        <v>22195.14</v>
      </c>
      <c r="AR487" s="20">
        <f t="shared" si="148"/>
        <v>22858.14</v>
      </c>
      <c r="AS487" s="20">
        <f t="shared" si="148"/>
        <v>23547.27</v>
      </c>
      <c r="AT487" s="20">
        <f t="shared" si="148"/>
        <v>24250.53</v>
      </c>
      <c r="AU487" s="20">
        <f t="shared" si="148"/>
        <v>24979.920000000002</v>
      </c>
      <c r="AV487" s="20">
        <f t="shared" si="148"/>
        <v>25728.149999999998</v>
      </c>
      <c r="AW487" s="20">
        <f t="shared" si="147"/>
        <v>26502.510000000002</v>
      </c>
      <c r="AX487" s="20">
        <f t="shared" si="147"/>
        <v>27291</v>
      </c>
      <c r="AY487" s="20">
        <f t="shared" si="147"/>
        <v>28110.329999999998</v>
      </c>
      <c r="AZ487" s="20">
        <f t="shared" si="147"/>
        <v>28960.5</v>
      </c>
      <c r="BA487" s="20">
        <f t="shared" si="147"/>
        <v>29829.510000000002</v>
      </c>
      <c r="BB487" s="20">
        <f t="shared" si="147"/>
        <v>30724.649999999998</v>
      </c>
      <c r="BC487" s="20">
        <f t="shared" si="147"/>
        <v>31638.63</v>
      </c>
      <c r="BD487" s="20">
        <f t="shared" si="147"/>
        <v>32588.16</v>
      </c>
      <c r="BE487" s="20">
        <f t="shared" si="147"/>
        <v>33568.53</v>
      </c>
      <c r="BF487" s="20">
        <f t="shared" si="147"/>
        <v>34579.74</v>
      </c>
      <c r="BG487" s="20">
        <f t="shared" si="147"/>
        <v>35614.5</v>
      </c>
      <c r="BH487" s="20">
        <f t="shared" si="147"/>
        <v>36684.81</v>
      </c>
      <c r="BI487" s="20">
        <f t="shared" si="147"/>
        <v>37785.96</v>
      </c>
      <c r="BJ487" s="20">
        <f t="shared" si="147"/>
        <v>38910.660000000003</v>
      </c>
      <c r="BK487" s="20">
        <f t="shared" si="147"/>
        <v>40082.910000000003</v>
      </c>
      <c r="BL487" s="20">
        <f t="shared" si="146"/>
        <v>41283.42</v>
      </c>
      <c r="BM487" s="20">
        <f t="shared" si="146"/>
        <v>42519.479999999996</v>
      </c>
      <c r="BN487" s="20">
        <f t="shared" si="146"/>
        <v>43807.8</v>
      </c>
      <c r="BO487" s="20">
        <f t="shared" si="145"/>
        <v>45119.67</v>
      </c>
    </row>
    <row r="488" spans="1:67" x14ac:dyDescent="0.2">
      <c r="A488">
        <v>472</v>
      </c>
      <c r="B488" s="20">
        <f t="shared" si="144"/>
        <v>6877.6</v>
      </c>
      <c r="C488" s="20">
        <f t="shared" si="144"/>
        <v>6989.1200000000008</v>
      </c>
      <c r="D488" s="20">
        <f t="shared" si="144"/>
        <v>7074.48</v>
      </c>
      <c r="E488" s="20">
        <f t="shared" si="144"/>
        <v>7285.52</v>
      </c>
      <c r="F488" s="20">
        <f t="shared" si="144"/>
        <v>7501.28</v>
      </c>
      <c r="G488" s="22">
        <f t="shared" si="144"/>
        <v>7721.76</v>
      </c>
      <c r="H488" s="20">
        <f t="shared" si="144"/>
        <v>7928.08</v>
      </c>
      <c r="I488" s="20">
        <f t="shared" si="144"/>
        <v>8139.1200000000008</v>
      </c>
      <c r="J488" s="20">
        <f t="shared" si="144"/>
        <v>8385.76</v>
      </c>
      <c r="K488" s="20">
        <f t="shared" si="144"/>
        <v>8637.1200000000008</v>
      </c>
      <c r="L488" s="20">
        <f t="shared" si="144"/>
        <v>8893.2000000000007</v>
      </c>
      <c r="M488" s="20">
        <f t="shared" si="144"/>
        <v>9166</v>
      </c>
      <c r="N488" s="20">
        <f t="shared" si="144"/>
        <v>9443.52</v>
      </c>
      <c r="O488" s="20">
        <f t="shared" si="144"/>
        <v>9713.76</v>
      </c>
      <c r="P488" s="20">
        <f t="shared" si="144"/>
        <v>10017.439999999999</v>
      </c>
      <c r="Q488" s="20">
        <f t="shared" ref="Q488:AF503" si="149">IF((Q$8+(Q$9*$A488))&lt;Q$12,Q$12,Q$8+(Q$9*$A488))</f>
        <v>10313.84</v>
      </c>
      <c r="R488" s="20">
        <f t="shared" si="149"/>
        <v>10614.96</v>
      </c>
      <c r="S488" s="20">
        <f t="shared" si="149"/>
        <v>10937.52</v>
      </c>
      <c r="T488" s="20">
        <f t="shared" si="149"/>
        <v>11264.8</v>
      </c>
      <c r="U488" s="20">
        <f t="shared" si="149"/>
        <v>11601.52</v>
      </c>
      <c r="V488" s="20">
        <f t="shared" si="149"/>
        <v>11954.96</v>
      </c>
      <c r="W488" s="20">
        <f t="shared" si="149"/>
        <v>12305.84</v>
      </c>
      <c r="X488" s="20">
        <f t="shared" si="149"/>
        <v>12673.44</v>
      </c>
      <c r="Y488" s="20">
        <f t="shared" si="149"/>
        <v>13062.48</v>
      </c>
      <c r="Z488" s="20">
        <f t="shared" si="149"/>
        <v>13448.96</v>
      </c>
      <c r="AA488" s="20">
        <f t="shared" si="149"/>
        <v>13856.88</v>
      </c>
      <c r="AB488" s="20">
        <f t="shared" si="149"/>
        <v>14269.52</v>
      </c>
      <c r="AC488" s="20">
        <f t="shared" si="149"/>
        <v>14703.6</v>
      </c>
      <c r="AD488" s="20">
        <f t="shared" si="149"/>
        <v>15135.12</v>
      </c>
      <c r="AE488" s="20">
        <f t="shared" si="149"/>
        <v>15588.08</v>
      </c>
      <c r="AF488" s="20">
        <f t="shared" si="149"/>
        <v>16062.48</v>
      </c>
      <c r="AG488" s="20">
        <f t="shared" si="148"/>
        <v>16534.32</v>
      </c>
      <c r="AH488" s="20">
        <f t="shared" si="148"/>
        <v>17039.599999999999</v>
      </c>
      <c r="AI488" s="20">
        <f t="shared" si="148"/>
        <v>17547.04</v>
      </c>
      <c r="AJ488" s="20">
        <f t="shared" si="148"/>
        <v>18075.919999999998</v>
      </c>
      <c r="AK488" s="20">
        <f t="shared" si="148"/>
        <v>18614.240000000002</v>
      </c>
      <c r="AL488" s="20">
        <f t="shared" si="148"/>
        <v>19178.72</v>
      </c>
      <c r="AM488" s="20">
        <f t="shared" si="148"/>
        <v>19752.64</v>
      </c>
      <c r="AN488" s="20">
        <f t="shared" si="148"/>
        <v>20340.72</v>
      </c>
      <c r="AO488" s="20">
        <f t="shared" si="148"/>
        <v>20954.96</v>
      </c>
      <c r="AP488" s="20">
        <f t="shared" si="148"/>
        <v>21578.639999999999</v>
      </c>
      <c r="AQ488" s="20">
        <f t="shared" si="148"/>
        <v>22228.480000000003</v>
      </c>
      <c r="AR488" s="20">
        <f t="shared" si="148"/>
        <v>22892.480000000003</v>
      </c>
      <c r="AS488" s="20">
        <f t="shared" si="148"/>
        <v>23582.639999999999</v>
      </c>
      <c r="AT488" s="20">
        <f t="shared" si="148"/>
        <v>24286.959999999999</v>
      </c>
      <c r="AU488" s="20">
        <f t="shared" si="148"/>
        <v>25017.440000000002</v>
      </c>
      <c r="AV488" s="20">
        <f t="shared" si="148"/>
        <v>25766.799999999999</v>
      </c>
      <c r="AW488" s="20">
        <f t="shared" si="147"/>
        <v>26542.32</v>
      </c>
      <c r="AX488" s="20">
        <f t="shared" si="147"/>
        <v>27332</v>
      </c>
      <c r="AY488" s="20">
        <f t="shared" si="147"/>
        <v>28152.559999999998</v>
      </c>
      <c r="AZ488" s="20">
        <f t="shared" si="147"/>
        <v>29004</v>
      </c>
      <c r="BA488" s="20">
        <f t="shared" si="147"/>
        <v>29874.32</v>
      </c>
      <c r="BB488" s="20">
        <f t="shared" si="147"/>
        <v>30770.799999999999</v>
      </c>
      <c r="BC488" s="20">
        <f t="shared" si="147"/>
        <v>31686.16</v>
      </c>
      <c r="BD488" s="20">
        <f t="shared" si="147"/>
        <v>32637.119999999999</v>
      </c>
      <c r="BE488" s="20">
        <f t="shared" si="147"/>
        <v>33618.959999999999</v>
      </c>
      <c r="BF488" s="20">
        <f t="shared" si="147"/>
        <v>34631.68</v>
      </c>
      <c r="BG488" s="20">
        <f t="shared" si="147"/>
        <v>35668</v>
      </c>
      <c r="BH488" s="20">
        <f t="shared" si="147"/>
        <v>36739.919999999998</v>
      </c>
      <c r="BI488" s="20">
        <f t="shared" si="147"/>
        <v>37842.720000000001</v>
      </c>
      <c r="BJ488" s="20">
        <f t="shared" si="147"/>
        <v>38969.119999999995</v>
      </c>
      <c r="BK488" s="20">
        <f t="shared" si="147"/>
        <v>40143.119999999995</v>
      </c>
      <c r="BL488" s="20">
        <f t="shared" si="146"/>
        <v>41345.440000000002</v>
      </c>
      <c r="BM488" s="20">
        <f t="shared" si="146"/>
        <v>42583.360000000001</v>
      </c>
      <c r="BN488" s="20">
        <f t="shared" si="146"/>
        <v>43873.599999999999</v>
      </c>
      <c r="BO488" s="20">
        <f t="shared" si="145"/>
        <v>45187.44</v>
      </c>
    </row>
    <row r="489" spans="1:67" x14ac:dyDescent="0.2">
      <c r="A489">
        <v>473</v>
      </c>
      <c r="B489" s="20">
        <f t="shared" ref="B489:Q504" si="150">IF((B$8+(B$9*$A489))&lt;B$12,B$12,B$8+(B$9*$A489))</f>
        <v>6887.9000000000005</v>
      </c>
      <c r="C489" s="20">
        <f t="shared" si="150"/>
        <v>6999.5800000000008</v>
      </c>
      <c r="D489" s="20">
        <f t="shared" si="150"/>
        <v>7085.07</v>
      </c>
      <c r="E489" s="20">
        <f t="shared" si="150"/>
        <v>7296.43</v>
      </c>
      <c r="F489" s="20">
        <f t="shared" si="150"/>
        <v>7512.52</v>
      </c>
      <c r="G489" s="22">
        <f t="shared" si="150"/>
        <v>7733.34</v>
      </c>
      <c r="H489" s="20">
        <f t="shared" si="150"/>
        <v>7939.97</v>
      </c>
      <c r="I489" s="20">
        <f t="shared" si="150"/>
        <v>8151.3300000000008</v>
      </c>
      <c r="J489" s="20">
        <f t="shared" si="150"/>
        <v>8398.34</v>
      </c>
      <c r="K489" s="20">
        <f t="shared" si="150"/>
        <v>8650.0800000000017</v>
      </c>
      <c r="L489" s="20">
        <f t="shared" si="150"/>
        <v>8906.5499999999993</v>
      </c>
      <c r="M489" s="20">
        <f t="shared" si="150"/>
        <v>9179.75</v>
      </c>
      <c r="N489" s="20">
        <f t="shared" si="150"/>
        <v>9457.68</v>
      </c>
      <c r="O489" s="20">
        <f t="shared" si="150"/>
        <v>9728.34</v>
      </c>
      <c r="P489" s="20">
        <f t="shared" si="150"/>
        <v>10032.459999999999</v>
      </c>
      <c r="Q489" s="20">
        <f t="shared" si="150"/>
        <v>10329.310000000001</v>
      </c>
      <c r="R489" s="20">
        <f t="shared" si="149"/>
        <v>10630.89</v>
      </c>
      <c r="S489" s="20">
        <f t="shared" si="149"/>
        <v>10953.93</v>
      </c>
      <c r="T489" s="20">
        <f t="shared" si="149"/>
        <v>11281.699999999999</v>
      </c>
      <c r="U489" s="20">
        <f t="shared" si="149"/>
        <v>11618.93</v>
      </c>
      <c r="V489" s="20">
        <f t="shared" si="149"/>
        <v>11972.89</v>
      </c>
      <c r="W489" s="20">
        <f t="shared" si="149"/>
        <v>12324.31</v>
      </c>
      <c r="X489" s="20">
        <f t="shared" si="149"/>
        <v>12692.46</v>
      </c>
      <c r="Y489" s="20">
        <f t="shared" si="149"/>
        <v>13082.07</v>
      </c>
      <c r="Z489" s="20">
        <f t="shared" si="149"/>
        <v>13469.14</v>
      </c>
      <c r="AA489" s="20">
        <f t="shared" si="149"/>
        <v>13877.67</v>
      </c>
      <c r="AB489" s="20">
        <f t="shared" si="149"/>
        <v>14290.93</v>
      </c>
      <c r="AC489" s="20">
        <f t="shared" si="149"/>
        <v>14725.65</v>
      </c>
      <c r="AD489" s="20">
        <f t="shared" si="149"/>
        <v>15157.83</v>
      </c>
      <c r="AE489" s="20">
        <f t="shared" si="149"/>
        <v>15611.470000000001</v>
      </c>
      <c r="AF489" s="20">
        <f t="shared" si="149"/>
        <v>16086.57</v>
      </c>
      <c r="AG489" s="20">
        <f t="shared" si="148"/>
        <v>16559.129999999997</v>
      </c>
      <c r="AH489" s="20">
        <f t="shared" si="148"/>
        <v>17065.150000000001</v>
      </c>
      <c r="AI489" s="20">
        <f t="shared" si="148"/>
        <v>17573.36</v>
      </c>
      <c r="AJ489" s="20">
        <f t="shared" si="148"/>
        <v>18103.03</v>
      </c>
      <c r="AK489" s="20">
        <f t="shared" si="148"/>
        <v>18642.160000000003</v>
      </c>
      <c r="AL489" s="20">
        <f t="shared" si="148"/>
        <v>19207.480000000003</v>
      </c>
      <c r="AM489" s="20">
        <f t="shared" si="148"/>
        <v>19782.260000000002</v>
      </c>
      <c r="AN489" s="20">
        <f t="shared" si="148"/>
        <v>20371.230000000003</v>
      </c>
      <c r="AO489" s="20">
        <f t="shared" si="148"/>
        <v>20986.39</v>
      </c>
      <c r="AP489" s="20">
        <f t="shared" si="148"/>
        <v>21611.01</v>
      </c>
      <c r="AQ489" s="20">
        <f t="shared" si="148"/>
        <v>22261.82</v>
      </c>
      <c r="AR489" s="20">
        <f t="shared" si="148"/>
        <v>22926.82</v>
      </c>
      <c r="AS489" s="20">
        <f t="shared" si="148"/>
        <v>23618.01</v>
      </c>
      <c r="AT489" s="20">
        <f t="shared" si="148"/>
        <v>24323.39</v>
      </c>
      <c r="AU489" s="20">
        <f t="shared" si="148"/>
        <v>25054.960000000003</v>
      </c>
      <c r="AV489" s="20">
        <f t="shared" si="148"/>
        <v>25805.45</v>
      </c>
      <c r="AW489" s="20">
        <f t="shared" si="147"/>
        <v>26582.13</v>
      </c>
      <c r="AX489" s="20">
        <f t="shared" si="147"/>
        <v>27373</v>
      </c>
      <c r="AY489" s="20">
        <f t="shared" si="147"/>
        <v>28194.789999999997</v>
      </c>
      <c r="AZ489" s="20">
        <f t="shared" si="147"/>
        <v>29047.5</v>
      </c>
      <c r="BA489" s="20">
        <f t="shared" si="147"/>
        <v>29919.13</v>
      </c>
      <c r="BB489" s="20">
        <f t="shared" si="147"/>
        <v>30816.95</v>
      </c>
      <c r="BC489" s="20">
        <f t="shared" si="147"/>
        <v>31733.690000000002</v>
      </c>
      <c r="BD489" s="20">
        <f t="shared" si="147"/>
        <v>32686.080000000002</v>
      </c>
      <c r="BE489" s="20">
        <f t="shared" si="147"/>
        <v>33669.39</v>
      </c>
      <c r="BF489" s="20">
        <f t="shared" si="147"/>
        <v>34683.619999999995</v>
      </c>
      <c r="BG489" s="20">
        <f t="shared" si="147"/>
        <v>35721.5</v>
      </c>
      <c r="BH489" s="20">
        <f t="shared" si="147"/>
        <v>36795.03</v>
      </c>
      <c r="BI489" s="20">
        <f t="shared" si="147"/>
        <v>37899.479999999996</v>
      </c>
      <c r="BJ489" s="20">
        <f t="shared" si="147"/>
        <v>39027.58</v>
      </c>
      <c r="BK489" s="20">
        <f t="shared" si="147"/>
        <v>40203.33</v>
      </c>
      <c r="BL489" s="20">
        <f t="shared" si="146"/>
        <v>41407.460000000006</v>
      </c>
      <c r="BM489" s="20">
        <f t="shared" si="146"/>
        <v>42647.240000000005</v>
      </c>
      <c r="BN489" s="20">
        <f t="shared" si="146"/>
        <v>43939.399999999994</v>
      </c>
      <c r="BO489" s="20">
        <f t="shared" si="145"/>
        <v>45255.21</v>
      </c>
    </row>
    <row r="490" spans="1:67" x14ac:dyDescent="0.2">
      <c r="A490">
        <v>474</v>
      </c>
      <c r="B490" s="20">
        <f t="shared" si="150"/>
        <v>6898.2000000000007</v>
      </c>
      <c r="C490" s="20">
        <f t="shared" si="150"/>
        <v>7010.04</v>
      </c>
      <c r="D490" s="20">
        <f t="shared" si="150"/>
        <v>7095.66</v>
      </c>
      <c r="E490" s="20">
        <f t="shared" si="150"/>
        <v>7307.34</v>
      </c>
      <c r="F490" s="20">
        <f t="shared" si="150"/>
        <v>7523.76</v>
      </c>
      <c r="G490" s="22">
        <f t="shared" si="150"/>
        <v>7744.92</v>
      </c>
      <c r="H490" s="20">
        <f t="shared" si="150"/>
        <v>7951.8600000000006</v>
      </c>
      <c r="I490" s="20">
        <f t="shared" si="150"/>
        <v>8163.54</v>
      </c>
      <c r="J490" s="20">
        <f t="shared" si="150"/>
        <v>8410.92</v>
      </c>
      <c r="K490" s="20">
        <f t="shared" si="150"/>
        <v>8663.0400000000009</v>
      </c>
      <c r="L490" s="20">
        <f t="shared" si="150"/>
        <v>8919.9</v>
      </c>
      <c r="M490" s="20">
        <f t="shared" si="150"/>
        <v>9193.5</v>
      </c>
      <c r="N490" s="20">
        <f t="shared" si="150"/>
        <v>9471.84</v>
      </c>
      <c r="O490" s="20">
        <f t="shared" si="150"/>
        <v>9742.92</v>
      </c>
      <c r="P490" s="20">
        <f t="shared" si="150"/>
        <v>10047.48</v>
      </c>
      <c r="Q490" s="20">
        <f t="shared" si="150"/>
        <v>10344.780000000001</v>
      </c>
      <c r="R490" s="20">
        <f t="shared" si="149"/>
        <v>10646.82</v>
      </c>
      <c r="S490" s="20">
        <f t="shared" si="149"/>
        <v>10970.34</v>
      </c>
      <c r="T490" s="20">
        <f t="shared" si="149"/>
        <v>11298.599999999999</v>
      </c>
      <c r="U490" s="20">
        <f t="shared" si="149"/>
        <v>11636.34</v>
      </c>
      <c r="V490" s="20">
        <f t="shared" si="149"/>
        <v>11990.82</v>
      </c>
      <c r="W490" s="20">
        <f t="shared" si="149"/>
        <v>12342.779999999999</v>
      </c>
      <c r="X490" s="20">
        <f t="shared" si="149"/>
        <v>12711.48</v>
      </c>
      <c r="Y490" s="20">
        <f t="shared" si="149"/>
        <v>13101.66</v>
      </c>
      <c r="Z490" s="20">
        <f t="shared" si="149"/>
        <v>13489.32</v>
      </c>
      <c r="AA490" s="20">
        <f t="shared" si="149"/>
        <v>13898.46</v>
      </c>
      <c r="AB490" s="20">
        <f t="shared" si="149"/>
        <v>14312.34</v>
      </c>
      <c r="AC490" s="20">
        <f t="shared" si="149"/>
        <v>14747.7</v>
      </c>
      <c r="AD490" s="20">
        <f t="shared" si="149"/>
        <v>15180.54</v>
      </c>
      <c r="AE490" s="20">
        <f t="shared" si="149"/>
        <v>15634.86</v>
      </c>
      <c r="AF490" s="20">
        <f t="shared" si="149"/>
        <v>16110.66</v>
      </c>
      <c r="AG490" s="20">
        <f t="shared" si="148"/>
        <v>16583.939999999999</v>
      </c>
      <c r="AH490" s="20">
        <f t="shared" si="148"/>
        <v>17090.7</v>
      </c>
      <c r="AI490" s="20">
        <f t="shared" si="148"/>
        <v>17599.68</v>
      </c>
      <c r="AJ490" s="20">
        <f t="shared" si="148"/>
        <v>18130.14</v>
      </c>
      <c r="AK490" s="20">
        <f t="shared" si="148"/>
        <v>18670.080000000002</v>
      </c>
      <c r="AL490" s="20">
        <f t="shared" si="148"/>
        <v>19236.240000000002</v>
      </c>
      <c r="AM490" s="20">
        <f t="shared" si="148"/>
        <v>19811.88</v>
      </c>
      <c r="AN490" s="20">
        <f t="shared" si="148"/>
        <v>20401.740000000002</v>
      </c>
      <c r="AO490" s="20">
        <f t="shared" si="148"/>
        <v>21017.82</v>
      </c>
      <c r="AP490" s="20">
        <f t="shared" si="148"/>
        <v>21643.379999999997</v>
      </c>
      <c r="AQ490" s="20">
        <f t="shared" si="148"/>
        <v>22295.160000000003</v>
      </c>
      <c r="AR490" s="20">
        <f t="shared" si="148"/>
        <v>22961.160000000003</v>
      </c>
      <c r="AS490" s="20">
        <f t="shared" si="148"/>
        <v>23653.379999999997</v>
      </c>
      <c r="AT490" s="20">
        <f t="shared" si="148"/>
        <v>24359.82</v>
      </c>
      <c r="AU490" s="20">
        <f t="shared" si="148"/>
        <v>25092.480000000003</v>
      </c>
      <c r="AV490" s="20">
        <f t="shared" si="148"/>
        <v>25844.1</v>
      </c>
      <c r="AW490" s="20">
        <f t="shared" si="147"/>
        <v>26621.940000000002</v>
      </c>
      <c r="AX490" s="20">
        <f t="shared" si="147"/>
        <v>27414</v>
      </c>
      <c r="AY490" s="20">
        <f t="shared" si="147"/>
        <v>28237.019999999997</v>
      </c>
      <c r="AZ490" s="20">
        <f t="shared" si="147"/>
        <v>29091</v>
      </c>
      <c r="BA490" s="20">
        <f t="shared" si="147"/>
        <v>29963.940000000002</v>
      </c>
      <c r="BB490" s="20">
        <f t="shared" si="147"/>
        <v>30863.1</v>
      </c>
      <c r="BC490" s="20">
        <f t="shared" si="147"/>
        <v>31781.22</v>
      </c>
      <c r="BD490" s="20">
        <f t="shared" si="147"/>
        <v>32735.040000000001</v>
      </c>
      <c r="BE490" s="20">
        <f t="shared" si="147"/>
        <v>33719.82</v>
      </c>
      <c r="BF490" s="20">
        <f t="shared" si="147"/>
        <v>34735.56</v>
      </c>
      <c r="BG490" s="20">
        <f t="shared" si="147"/>
        <v>35775</v>
      </c>
      <c r="BH490" s="20">
        <f t="shared" si="147"/>
        <v>36850.14</v>
      </c>
      <c r="BI490" s="20">
        <f t="shared" si="147"/>
        <v>37956.239999999998</v>
      </c>
      <c r="BJ490" s="20">
        <f t="shared" si="147"/>
        <v>39086.04</v>
      </c>
      <c r="BK490" s="20">
        <f t="shared" si="147"/>
        <v>40263.54</v>
      </c>
      <c r="BL490" s="20">
        <f t="shared" si="146"/>
        <v>41469.480000000003</v>
      </c>
      <c r="BM490" s="20">
        <f t="shared" si="146"/>
        <v>42711.12</v>
      </c>
      <c r="BN490" s="20">
        <f t="shared" si="146"/>
        <v>44005.2</v>
      </c>
      <c r="BO490" s="20">
        <f t="shared" si="145"/>
        <v>45322.979999999996</v>
      </c>
    </row>
    <row r="491" spans="1:67" x14ac:dyDescent="0.2">
      <c r="A491">
        <v>475</v>
      </c>
      <c r="B491" s="20">
        <f t="shared" si="150"/>
        <v>6908.5</v>
      </c>
      <c r="C491" s="20">
        <f t="shared" si="150"/>
        <v>7020.5</v>
      </c>
      <c r="D491" s="20">
        <f t="shared" si="150"/>
        <v>7106.25</v>
      </c>
      <c r="E491" s="20">
        <f t="shared" si="150"/>
        <v>7318.25</v>
      </c>
      <c r="F491" s="20">
        <f t="shared" si="150"/>
        <v>7535</v>
      </c>
      <c r="G491" s="22">
        <f t="shared" si="150"/>
        <v>7756.5</v>
      </c>
      <c r="H491" s="20">
        <f t="shared" si="150"/>
        <v>7963.75</v>
      </c>
      <c r="I491" s="20">
        <f t="shared" si="150"/>
        <v>8175.75</v>
      </c>
      <c r="J491" s="20">
        <f t="shared" si="150"/>
        <v>8423.5</v>
      </c>
      <c r="K491" s="20">
        <f t="shared" si="150"/>
        <v>8676</v>
      </c>
      <c r="L491" s="20">
        <f t="shared" si="150"/>
        <v>8933.25</v>
      </c>
      <c r="M491" s="20">
        <f t="shared" si="150"/>
        <v>9207.25</v>
      </c>
      <c r="N491" s="20">
        <f t="shared" si="150"/>
        <v>9486</v>
      </c>
      <c r="O491" s="20">
        <f t="shared" si="150"/>
        <v>9757.5</v>
      </c>
      <c r="P491" s="20">
        <f t="shared" si="150"/>
        <v>10062.5</v>
      </c>
      <c r="Q491" s="20">
        <f t="shared" si="150"/>
        <v>10360.25</v>
      </c>
      <c r="R491" s="20">
        <f t="shared" si="149"/>
        <v>10662.75</v>
      </c>
      <c r="S491" s="20">
        <f t="shared" si="149"/>
        <v>10986.75</v>
      </c>
      <c r="T491" s="20">
        <f t="shared" si="149"/>
        <v>11315.5</v>
      </c>
      <c r="U491" s="20">
        <f t="shared" si="149"/>
        <v>11653.75</v>
      </c>
      <c r="V491" s="20">
        <f t="shared" si="149"/>
        <v>12008.75</v>
      </c>
      <c r="W491" s="20">
        <f t="shared" si="149"/>
        <v>12361.25</v>
      </c>
      <c r="X491" s="20">
        <f t="shared" si="149"/>
        <v>12730.5</v>
      </c>
      <c r="Y491" s="20">
        <f t="shared" si="149"/>
        <v>13121.25</v>
      </c>
      <c r="Z491" s="20">
        <f t="shared" si="149"/>
        <v>13509.5</v>
      </c>
      <c r="AA491" s="20">
        <f t="shared" si="149"/>
        <v>13919.25</v>
      </c>
      <c r="AB491" s="20">
        <f t="shared" si="149"/>
        <v>14333.75</v>
      </c>
      <c r="AC491" s="20">
        <f t="shared" si="149"/>
        <v>14769.75</v>
      </c>
      <c r="AD491" s="20">
        <f t="shared" si="149"/>
        <v>15203.25</v>
      </c>
      <c r="AE491" s="20">
        <f t="shared" si="149"/>
        <v>15658.25</v>
      </c>
      <c r="AF491" s="20">
        <f t="shared" si="149"/>
        <v>16134.75</v>
      </c>
      <c r="AG491" s="20">
        <f t="shared" si="148"/>
        <v>16608.75</v>
      </c>
      <c r="AH491" s="20">
        <f t="shared" si="148"/>
        <v>17116.25</v>
      </c>
      <c r="AI491" s="20">
        <f t="shared" si="148"/>
        <v>17626</v>
      </c>
      <c r="AJ491" s="20">
        <f t="shared" si="148"/>
        <v>18157.25</v>
      </c>
      <c r="AK491" s="20">
        <f t="shared" si="148"/>
        <v>18698</v>
      </c>
      <c r="AL491" s="20">
        <f t="shared" si="148"/>
        <v>19265</v>
      </c>
      <c r="AM491" s="20">
        <f t="shared" si="148"/>
        <v>19841.5</v>
      </c>
      <c r="AN491" s="20">
        <f t="shared" si="148"/>
        <v>20432.25</v>
      </c>
      <c r="AO491" s="20">
        <f t="shared" si="148"/>
        <v>21049.25</v>
      </c>
      <c r="AP491" s="20">
        <f t="shared" si="148"/>
        <v>21675.75</v>
      </c>
      <c r="AQ491" s="20">
        <f t="shared" si="148"/>
        <v>22328.5</v>
      </c>
      <c r="AR491" s="20">
        <f t="shared" si="148"/>
        <v>22995.5</v>
      </c>
      <c r="AS491" s="20">
        <f t="shared" si="148"/>
        <v>23688.75</v>
      </c>
      <c r="AT491" s="20">
        <f t="shared" si="148"/>
        <v>24396.25</v>
      </c>
      <c r="AU491" s="20">
        <f t="shared" si="148"/>
        <v>25130</v>
      </c>
      <c r="AV491" s="20">
        <f t="shared" ref="AV491:BK506" si="151">IF((AV$8+(AV$9*$A491))&lt;AV$12,AV$12,AV$8+(AV$9*$A491))</f>
        <v>25882.75</v>
      </c>
      <c r="AW491" s="20">
        <f t="shared" si="151"/>
        <v>26661.75</v>
      </c>
      <c r="AX491" s="20">
        <f t="shared" si="151"/>
        <v>27455</v>
      </c>
      <c r="AY491" s="20">
        <f t="shared" si="151"/>
        <v>28279.25</v>
      </c>
      <c r="AZ491" s="20">
        <f t="shared" si="151"/>
        <v>29134.5</v>
      </c>
      <c r="BA491" s="20">
        <f t="shared" si="151"/>
        <v>30008.75</v>
      </c>
      <c r="BB491" s="20">
        <f t="shared" si="151"/>
        <v>30909.25</v>
      </c>
      <c r="BC491" s="20">
        <f t="shared" si="151"/>
        <v>31828.75</v>
      </c>
      <c r="BD491" s="20">
        <f t="shared" si="151"/>
        <v>32784</v>
      </c>
      <c r="BE491" s="20">
        <f t="shared" si="151"/>
        <v>33770.25</v>
      </c>
      <c r="BF491" s="20">
        <f t="shared" si="151"/>
        <v>34787.5</v>
      </c>
      <c r="BG491" s="20">
        <f t="shared" si="151"/>
        <v>35828.5</v>
      </c>
      <c r="BH491" s="20">
        <f t="shared" si="151"/>
        <v>36905.25</v>
      </c>
      <c r="BI491" s="20">
        <f t="shared" si="151"/>
        <v>38013</v>
      </c>
      <c r="BJ491" s="20">
        <f t="shared" si="151"/>
        <v>39144.5</v>
      </c>
      <c r="BK491" s="20">
        <f t="shared" si="151"/>
        <v>40323.75</v>
      </c>
      <c r="BL491" s="20">
        <f t="shared" si="146"/>
        <v>41531.5</v>
      </c>
      <c r="BM491" s="20">
        <f t="shared" si="146"/>
        <v>42775</v>
      </c>
      <c r="BN491" s="20">
        <f t="shared" si="146"/>
        <v>44071</v>
      </c>
      <c r="BO491" s="20">
        <f t="shared" si="145"/>
        <v>45390.75</v>
      </c>
    </row>
    <row r="492" spans="1:67" x14ac:dyDescent="0.2">
      <c r="A492">
        <v>476</v>
      </c>
      <c r="B492" s="20">
        <f t="shared" si="150"/>
        <v>6918.8</v>
      </c>
      <c r="C492" s="20">
        <f t="shared" si="150"/>
        <v>7030.96</v>
      </c>
      <c r="D492" s="20">
        <f t="shared" si="150"/>
        <v>7116.84</v>
      </c>
      <c r="E492" s="20">
        <f t="shared" si="150"/>
        <v>7329.16</v>
      </c>
      <c r="F492" s="20">
        <f t="shared" si="150"/>
        <v>7546.24</v>
      </c>
      <c r="G492" s="22">
        <f t="shared" si="150"/>
        <v>7768.08</v>
      </c>
      <c r="H492" s="20">
        <f t="shared" si="150"/>
        <v>7975.64</v>
      </c>
      <c r="I492" s="20">
        <f t="shared" si="150"/>
        <v>8187.96</v>
      </c>
      <c r="J492" s="20">
        <f t="shared" si="150"/>
        <v>8436.08</v>
      </c>
      <c r="K492" s="20">
        <f t="shared" si="150"/>
        <v>8688.9599999999991</v>
      </c>
      <c r="L492" s="20">
        <f t="shared" si="150"/>
        <v>8946.5999999999985</v>
      </c>
      <c r="M492" s="20">
        <f t="shared" si="150"/>
        <v>9221</v>
      </c>
      <c r="N492" s="20">
        <f t="shared" si="150"/>
        <v>9500.16</v>
      </c>
      <c r="O492" s="20">
        <f t="shared" si="150"/>
        <v>9772.08</v>
      </c>
      <c r="P492" s="20">
        <f t="shared" si="150"/>
        <v>10077.52</v>
      </c>
      <c r="Q492" s="20">
        <f t="shared" si="150"/>
        <v>10375.720000000001</v>
      </c>
      <c r="R492" s="20">
        <f t="shared" si="149"/>
        <v>10678.68</v>
      </c>
      <c r="S492" s="20">
        <f t="shared" si="149"/>
        <v>11003.16</v>
      </c>
      <c r="T492" s="20">
        <f t="shared" si="149"/>
        <v>11332.4</v>
      </c>
      <c r="U492" s="20">
        <f t="shared" si="149"/>
        <v>11671.16</v>
      </c>
      <c r="V492" s="20">
        <f t="shared" si="149"/>
        <v>12026.68</v>
      </c>
      <c r="W492" s="20">
        <f t="shared" si="149"/>
        <v>12379.72</v>
      </c>
      <c r="X492" s="20">
        <f t="shared" si="149"/>
        <v>12749.52</v>
      </c>
      <c r="Y492" s="20">
        <f t="shared" si="149"/>
        <v>13140.84</v>
      </c>
      <c r="Z492" s="20">
        <f t="shared" si="149"/>
        <v>13529.68</v>
      </c>
      <c r="AA492" s="20">
        <f t="shared" si="149"/>
        <v>13940.039999999999</v>
      </c>
      <c r="AB492" s="20">
        <f t="shared" si="149"/>
        <v>14355.16</v>
      </c>
      <c r="AC492" s="20">
        <f t="shared" si="149"/>
        <v>14791.800000000001</v>
      </c>
      <c r="AD492" s="20">
        <f t="shared" si="149"/>
        <v>15225.960000000001</v>
      </c>
      <c r="AE492" s="20">
        <f t="shared" si="149"/>
        <v>15681.64</v>
      </c>
      <c r="AF492" s="20">
        <f t="shared" si="149"/>
        <v>16158.84</v>
      </c>
      <c r="AG492" s="20">
        <f t="shared" ref="AG492:AV507" si="152">IF((AG$8+(AG$9*$A492))&lt;AG$12,AG$12,AG$8+(AG$9*$A492))</f>
        <v>16633.559999999998</v>
      </c>
      <c r="AH492" s="20">
        <f t="shared" si="152"/>
        <v>17141.800000000003</v>
      </c>
      <c r="AI492" s="20">
        <f t="shared" si="152"/>
        <v>17652.32</v>
      </c>
      <c r="AJ492" s="20">
        <f t="shared" si="152"/>
        <v>18184.36</v>
      </c>
      <c r="AK492" s="20">
        <f t="shared" si="152"/>
        <v>18725.919999999998</v>
      </c>
      <c r="AL492" s="20">
        <f t="shared" si="152"/>
        <v>19293.760000000002</v>
      </c>
      <c r="AM492" s="20">
        <f t="shared" si="152"/>
        <v>19871.120000000003</v>
      </c>
      <c r="AN492" s="20">
        <f t="shared" si="152"/>
        <v>20462.760000000002</v>
      </c>
      <c r="AO492" s="20">
        <f t="shared" si="152"/>
        <v>21080.68</v>
      </c>
      <c r="AP492" s="20">
        <f t="shared" si="152"/>
        <v>21708.12</v>
      </c>
      <c r="AQ492" s="20">
        <f t="shared" si="152"/>
        <v>22361.840000000004</v>
      </c>
      <c r="AR492" s="20">
        <f t="shared" si="152"/>
        <v>23029.840000000004</v>
      </c>
      <c r="AS492" s="20">
        <f t="shared" si="152"/>
        <v>23724.12</v>
      </c>
      <c r="AT492" s="20">
        <f t="shared" si="152"/>
        <v>24432.68</v>
      </c>
      <c r="AU492" s="20">
        <f t="shared" si="152"/>
        <v>25167.52</v>
      </c>
      <c r="AV492" s="20">
        <f t="shared" si="152"/>
        <v>25921.399999999998</v>
      </c>
      <c r="AW492" s="20">
        <f t="shared" si="151"/>
        <v>26701.56</v>
      </c>
      <c r="AX492" s="20">
        <f t="shared" si="151"/>
        <v>27496</v>
      </c>
      <c r="AY492" s="20">
        <f t="shared" si="151"/>
        <v>28321.48</v>
      </c>
      <c r="AZ492" s="20">
        <f t="shared" si="151"/>
        <v>29178</v>
      </c>
      <c r="BA492" s="20">
        <f t="shared" si="151"/>
        <v>30053.56</v>
      </c>
      <c r="BB492" s="20">
        <f t="shared" si="151"/>
        <v>30955.399999999998</v>
      </c>
      <c r="BC492" s="20">
        <f t="shared" si="151"/>
        <v>31876.28</v>
      </c>
      <c r="BD492" s="20">
        <f t="shared" si="151"/>
        <v>32832.959999999999</v>
      </c>
      <c r="BE492" s="20">
        <f t="shared" si="151"/>
        <v>33820.68</v>
      </c>
      <c r="BF492" s="20">
        <f t="shared" si="151"/>
        <v>34839.440000000002</v>
      </c>
      <c r="BG492" s="20">
        <f t="shared" si="151"/>
        <v>35882</v>
      </c>
      <c r="BH492" s="20">
        <f t="shared" si="151"/>
        <v>36960.36</v>
      </c>
      <c r="BI492" s="20">
        <f t="shared" si="151"/>
        <v>38069.759999999995</v>
      </c>
      <c r="BJ492" s="20">
        <f t="shared" si="151"/>
        <v>39202.959999999999</v>
      </c>
      <c r="BK492" s="20">
        <f t="shared" si="151"/>
        <v>40383.96</v>
      </c>
      <c r="BL492" s="20">
        <f t="shared" si="146"/>
        <v>41593.520000000004</v>
      </c>
      <c r="BM492" s="20">
        <f t="shared" si="146"/>
        <v>42838.880000000005</v>
      </c>
      <c r="BN492" s="20">
        <f t="shared" si="146"/>
        <v>44136.800000000003</v>
      </c>
      <c r="BO492" s="20">
        <f t="shared" si="145"/>
        <v>45458.52</v>
      </c>
    </row>
    <row r="493" spans="1:67" x14ac:dyDescent="0.2">
      <c r="A493">
        <v>477</v>
      </c>
      <c r="B493" s="20">
        <f t="shared" si="150"/>
        <v>6929.1</v>
      </c>
      <c r="C493" s="20">
        <f t="shared" si="150"/>
        <v>7041.42</v>
      </c>
      <c r="D493" s="20">
        <f t="shared" si="150"/>
        <v>7127.43</v>
      </c>
      <c r="E493" s="20">
        <f t="shared" si="150"/>
        <v>7340.07</v>
      </c>
      <c r="F493" s="20">
        <f t="shared" si="150"/>
        <v>7557.4800000000005</v>
      </c>
      <c r="G493" s="22">
        <f t="shared" si="150"/>
        <v>7779.66</v>
      </c>
      <c r="H493" s="20">
        <f t="shared" si="150"/>
        <v>7987.5300000000007</v>
      </c>
      <c r="I493" s="20">
        <f t="shared" si="150"/>
        <v>8200.17</v>
      </c>
      <c r="J493" s="20">
        <f t="shared" si="150"/>
        <v>8448.66</v>
      </c>
      <c r="K493" s="20">
        <f t="shared" si="150"/>
        <v>8701.92</v>
      </c>
      <c r="L493" s="20">
        <f t="shared" si="150"/>
        <v>8959.9500000000007</v>
      </c>
      <c r="M493" s="20">
        <f t="shared" si="150"/>
        <v>9234.75</v>
      </c>
      <c r="N493" s="20">
        <f t="shared" si="150"/>
        <v>9514.32</v>
      </c>
      <c r="O493" s="20">
        <f t="shared" si="150"/>
        <v>9786.66</v>
      </c>
      <c r="P493" s="20">
        <f t="shared" si="150"/>
        <v>10092.540000000001</v>
      </c>
      <c r="Q493" s="20">
        <f t="shared" si="150"/>
        <v>10391.19</v>
      </c>
      <c r="R493" s="20">
        <f t="shared" si="149"/>
        <v>10694.61</v>
      </c>
      <c r="S493" s="20">
        <f t="shared" si="149"/>
        <v>11019.57</v>
      </c>
      <c r="T493" s="20">
        <f t="shared" si="149"/>
        <v>11349.3</v>
      </c>
      <c r="U493" s="20">
        <f t="shared" si="149"/>
        <v>11688.57</v>
      </c>
      <c r="V493" s="20">
        <f t="shared" si="149"/>
        <v>12044.61</v>
      </c>
      <c r="W493" s="20">
        <f t="shared" si="149"/>
        <v>12398.189999999999</v>
      </c>
      <c r="X493" s="20">
        <f t="shared" si="149"/>
        <v>12768.539999999999</v>
      </c>
      <c r="Y493" s="20">
        <f t="shared" si="149"/>
        <v>13160.43</v>
      </c>
      <c r="Z493" s="20">
        <f t="shared" si="149"/>
        <v>13549.86</v>
      </c>
      <c r="AA493" s="20">
        <f t="shared" si="149"/>
        <v>13960.83</v>
      </c>
      <c r="AB493" s="20">
        <f t="shared" si="149"/>
        <v>14376.57</v>
      </c>
      <c r="AC493" s="20">
        <f t="shared" si="149"/>
        <v>14813.85</v>
      </c>
      <c r="AD493" s="20">
        <f t="shared" si="149"/>
        <v>15248.67</v>
      </c>
      <c r="AE493" s="20">
        <f t="shared" si="149"/>
        <v>15705.03</v>
      </c>
      <c r="AF493" s="20">
        <f t="shared" si="149"/>
        <v>16182.93</v>
      </c>
      <c r="AG493" s="20">
        <f t="shared" si="152"/>
        <v>16658.37</v>
      </c>
      <c r="AH493" s="20">
        <f t="shared" si="152"/>
        <v>17167.349999999999</v>
      </c>
      <c r="AI493" s="20">
        <f t="shared" si="152"/>
        <v>17678.64</v>
      </c>
      <c r="AJ493" s="20">
        <f t="shared" si="152"/>
        <v>18211.47</v>
      </c>
      <c r="AK493" s="20">
        <f t="shared" si="152"/>
        <v>18753.84</v>
      </c>
      <c r="AL493" s="20">
        <f t="shared" si="152"/>
        <v>19322.52</v>
      </c>
      <c r="AM493" s="20">
        <f t="shared" si="152"/>
        <v>19900.739999999998</v>
      </c>
      <c r="AN493" s="20">
        <f t="shared" si="152"/>
        <v>20493.27</v>
      </c>
      <c r="AO493" s="20">
        <f t="shared" si="152"/>
        <v>21112.11</v>
      </c>
      <c r="AP493" s="20">
        <f t="shared" si="152"/>
        <v>21740.489999999998</v>
      </c>
      <c r="AQ493" s="20">
        <f t="shared" si="152"/>
        <v>22395.18</v>
      </c>
      <c r="AR493" s="20">
        <f t="shared" si="152"/>
        <v>23064.18</v>
      </c>
      <c r="AS493" s="20">
        <f t="shared" si="152"/>
        <v>23759.489999999998</v>
      </c>
      <c r="AT493" s="20">
        <f t="shared" si="152"/>
        <v>24469.11</v>
      </c>
      <c r="AU493" s="20">
        <f t="shared" si="152"/>
        <v>25205.040000000001</v>
      </c>
      <c r="AV493" s="20">
        <f t="shared" si="152"/>
        <v>25960.05</v>
      </c>
      <c r="AW493" s="20">
        <f t="shared" si="151"/>
        <v>26741.370000000003</v>
      </c>
      <c r="AX493" s="20">
        <f t="shared" si="151"/>
        <v>27537</v>
      </c>
      <c r="AY493" s="20">
        <f t="shared" si="151"/>
        <v>28363.71</v>
      </c>
      <c r="AZ493" s="20">
        <f t="shared" si="151"/>
        <v>29221.5</v>
      </c>
      <c r="BA493" s="20">
        <f t="shared" si="151"/>
        <v>30098.370000000003</v>
      </c>
      <c r="BB493" s="20">
        <f t="shared" si="151"/>
        <v>31001.55</v>
      </c>
      <c r="BC493" s="20">
        <f t="shared" si="151"/>
        <v>31923.81</v>
      </c>
      <c r="BD493" s="20">
        <f t="shared" si="151"/>
        <v>32881.919999999998</v>
      </c>
      <c r="BE493" s="20">
        <f t="shared" si="151"/>
        <v>33871.11</v>
      </c>
      <c r="BF493" s="20">
        <f t="shared" si="151"/>
        <v>34891.379999999997</v>
      </c>
      <c r="BG493" s="20">
        <f t="shared" si="151"/>
        <v>35935.5</v>
      </c>
      <c r="BH493" s="20">
        <f t="shared" si="151"/>
        <v>37015.47</v>
      </c>
      <c r="BI493" s="20">
        <f t="shared" si="151"/>
        <v>38126.520000000004</v>
      </c>
      <c r="BJ493" s="20">
        <f t="shared" si="151"/>
        <v>39261.42</v>
      </c>
      <c r="BK493" s="20">
        <f t="shared" si="151"/>
        <v>40444.17</v>
      </c>
      <c r="BL493" s="20">
        <f t="shared" si="146"/>
        <v>41655.54</v>
      </c>
      <c r="BM493" s="20">
        <f t="shared" si="146"/>
        <v>42902.76</v>
      </c>
      <c r="BN493" s="20">
        <f t="shared" si="146"/>
        <v>44202.6</v>
      </c>
      <c r="BO493" s="20">
        <f t="shared" si="145"/>
        <v>45526.289999999994</v>
      </c>
    </row>
    <row r="494" spans="1:67" x14ac:dyDescent="0.2">
      <c r="A494">
        <v>478</v>
      </c>
      <c r="B494" s="20">
        <f t="shared" si="150"/>
        <v>6939.4000000000005</v>
      </c>
      <c r="C494" s="20">
        <f t="shared" si="150"/>
        <v>7051.88</v>
      </c>
      <c r="D494" s="20">
        <f t="shared" si="150"/>
        <v>7138.0199999999995</v>
      </c>
      <c r="E494" s="20">
        <f t="shared" si="150"/>
        <v>7350.9800000000005</v>
      </c>
      <c r="F494" s="20">
        <f t="shared" si="150"/>
        <v>7568.72</v>
      </c>
      <c r="G494" s="22">
        <f t="shared" si="150"/>
        <v>7791.24</v>
      </c>
      <c r="H494" s="20">
        <f t="shared" si="150"/>
        <v>7999.42</v>
      </c>
      <c r="I494" s="20">
        <f t="shared" si="150"/>
        <v>8212.380000000001</v>
      </c>
      <c r="J494" s="20">
        <f t="shared" si="150"/>
        <v>8461.24</v>
      </c>
      <c r="K494" s="20">
        <f t="shared" si="150"/>
        <v>8714.880000000001</v>
      </c>
      <c r="L494" s="20">
        <f t="shared" si="150"/>
        <v>8973.2999999999993</v>
      </c>
      <c r="M494" s="20">
        <f t="shared" si="150"/>
        <v>9248.5</v>
      </c>
      <c r="N494" s="20">
        <f t="shared" si="150"/>
        <v>9528.48</v>
      </c>
      <c r="O494" s="20">
        <f t="shared" si="150"/>
        <v>9801.24</v>
      </c>
      <c r="P494" s="20">
        <f t="shared" si="150"/>
        <v>10107.56</v>
      </c>
      <c r="Q494" s="20">
        <f t="shared" si="150"/>
        <v>10406.66</v>
      </c>
      <c r="R494" s="20">
        <f t="shared" si="149"/>
        <v>10710.54</v>
      </c>
      <c r="S494" s="20">
        <f t="shared" si="149"/>
        <v>11035.98</v>
      </c>
      <c r="T494" s="20">
        <f t="shared" si="149"/>
        <v>11366.199999999999</v>
      </c>
      <c r="U494" s="20">
        <f t="shared" si="149"/>
        <v>11705.98</v>
      </c>
      <c r="V494" s="20">
        <f t="shared" si="149"/>
        <v>12062.539999999999</v>
      </c>
      <c r="W494" s="20">
        <f t="shared" si="149"/>
        <v>12416.66</v>
      </c>
      <c r="X494" s="20">
        <f t="shared" si="149"/>
        <v>12787.56</v>
      </c>
      <c r="Y494" s="20">
        <f t="shared" si="149"/>
        <v>13180.02</v>
      </c>
      <c r="Z494" s="20">
        <f t="shared" si="149"/>
        <v>13570.039999999999</v>
      </c>
      <c r="AA494" s="20">
        <f t="shared" si="149"/>
        <v>13981.619999999999</v>
      </c>
      <c r="AB494" s="20">
        <f t="shared" si="149"/>
        <v>14397.98</v>
      </c>
      <c r="AC494" s="20">
        <f t="shared" si="149"/>
        <v>14835.9</v>
      </c>
      <c r="AD494" s="20">
        <f t="shared" si="149"/>
        <v>15271.380000000001</v>
      </c>
      <c r="AE494" s="20">
        <f t="shared" si="149"/>
        <v>15728.42</v>
      </c>
      <c r="AF494" s="20">
        <f t="shared" si="149"/>
        <v>16207.02</v>
      </c>
      <c r="AG494" s="20">
        <f t="shared" si="152"/>
        <v>16683.18</v>
      </c>
      <c r="AH494" s="20">
        <f t="shared" si="152"/>
        <v>17192.900000000001</v>
      </c>
      <c r="AI494" s="20">
        <f t="shared" si="152"/>
        <v>17704.96</v>
      </c>
      <c r="AJ494" s="20">
        <f t="shared" si="152"/>
        <v>18238.580000000002</v>
      </c>
      <c r="AK494" s="20">
        <f t="shared" si="152"/>
        <v>18781.760000000002</v>
      </c>
      <c r="AL494" s="20">
        <f t="shared" si="152"/>
        <v>19351.28</v>
      </c>
      <c r="AM494" s="20">
        <f t="shared" si="152"/>
        <v>19930.36</v>
      </c>
      <c r="AN494" s="20">
        <f t="shared" si="152"/>
        <v>20523.78</v>
      </c>
      <c r="AO494" s="20">
        <f t="shared" si="152"/>
        <v>21143.54</v>
      </c>
      <c r="AP494" s="20">
        <f t="shared" si="152"/>
        <v>21772.86</v>
      </c>
      <c r="AQ494" s="20">
        <f t="shared" si="152"/>
        <v>22428.520000000004</v>
      </c>
      <c r="AR494" s="20">
        <f t="shared" si="152"/>
        <v>23098.52</v>
      </c>
      <c r="AS494" s="20">
        <f t="shared" si="152"/>
        <v>23794.86</v>
      </c>
      <c r="AT494" s="20">
        <f t="shared" si="152"/>
        <v>24505.54</v>
      </c>
      <c r="AU494" s="20">
        <f t="shared" si="152"/>
        <v>25242.560000000001</v>
      </c>
      <c r="AV494" s="20">
        <f t="shared" si="152"/>
        <v>25998.7</v>
      </c>
      <c r="AW494" s="20">
        <f t="shared" si="151"/>
        <v>26781.18</v>
      </c>
      <c r="AX494" s="20">
        <f t="shared" si="151"/>
        <v>27578</v>
      </c>
      <c r="AY494" s="20">
        <f t="shared" si="151"/>
        <v>28405.94</v>
      </c>
      <c r="AZ494" s="20">
        <f t="shared" si="151"/>
        <v>29265</v>
      </c>
      <c r="BA494" s="20">
        <f t="shared" si="151"/>
        <v>30143.18</v>
      </c>
      <c r="BB494" s="20">
        <f t="shared" si="151"/>
        <v>31047.7</v>
      </c>
      <c r="BC494" s="20">
        <f t="shared" si="151"/>
        <v>31971.34</v>
      </c>
      <c r="BD494" s="20">
        <f t="shared" si="151"/>
        <v>32930.880000000005</v>
      </c>
      <c r="BE494" s="20">
        <f t="shared" si="151"/>
        <v>33921.54</v>
      </c>
      <c r="BF494" s="20">
        <f t="shared" si="151"/>
        <v>34943.32</v>
      </c>
      <c r="BG494" s="20">
        <f t="shared" si="151"/>
        <v>35989</v>
      </c>
      <c r="BH494" s="20">
        <f t="shared" si="151"/>
        <v>37070.58</v>
      </c>
      <c r="BI494" s="20">
        <f t="shared" si="151"/>
        <v>38183.279999999999</v>
      </c>
      <c r="BJ494" s="20">
        <f t="shared" si="151"/>
        <v>39319.880000000005</v>
      </c>
      <c r="BK494" s="20">
        <f t="shared" si="151"/>
        <v>40504.380000000005</v>
      </c>
      <c r="BL494" s="20">
        <f t="shared" si="146"/>
        <v>41717.56</v>
      </c>
      <c r="BM494" s="20">
        <f t="shared" si="146"/>
        <v>42966.64</v>
      </c>
      <c r="BN494" s="20">
        <f t="shared" si="146"/>
        <v>44268.399999999994</v>
      </c>
      <c r="BO494" s="20">
        <f t="shared" si="145"/>
        <v>45594.06</v>
      </c>
    </row>
    <row r="495" spans="1:67" x14ac:dyDescent="0.2">
      <c r="A495">
        <v>479</v>
      </c>
      <c r="B495" s="20">
        <f t="shared" si="150"/>
        <v>6949.7000000000007</v>
      </c>
      <c r="C495" s="20">
        <f t="shared" si="150"/>
        <v>7062.34</v>
      </c>
      <c r="D495" s="20">
        <f t="shared" si="150"/>
        <v>7148.61</v>
      </c>
      <c r="E495" s="20">
        <f t="shared" si="150"/>
        <v>7361.89</v>
      </c>
      <c r="F495" s="20">
        <f t="shared" si="150"/>
        <v>7579.96</v>
      </c>
      <c r="G495" s="22">
        <f t="shared" si="150"/>
        <v>7802.82</v>
      </c>
      <c r="H495" s="20">
        <f t="shared" si="150"/>
        <v>8011.31</v>
      </c>
      <c r="I495" s="20">
        <f t="shared" si="150"/>
        <v>8224.59</v>
      </c>
      <c r="J495" s="20">
        <f t="shared" si="150"/>
        <v>8473.82</v>
      </c>
      <c r="K495" s="20">
        <f t="shared" si="150"/>
        <v>8727.84</v>
      </c>
      <c r="L495" s="20">
        <f t="shared" si="150"/>
        <v>8986.65</v>
      </c>
      <c r="M495" s="20">
        <f t="shared" si="150"/>
        <v>9262.25</v>
      </c>
      <c r="N495" s="20">
        <f t="shared" si="150"/>
        <v>9542.64</v>
      </c>
      <c r="O495" s="20">
        <f t="shared" si="150"/>
        <v>9815.82</v>
      </c>
      <c r="P495" s="20">
        <f t="shared" si="150"/>
        <v>10122.58</v>
      </c>
      <c r="Q495" s="20">
        <f t="shared" si="150"/>
        <v>10422.130000000001</v>
      </c>
      <c r="R495" s="20">
        <f t="shared" si="149"/>
        <v>10726.470000000001</v>
      </c>
      <c r="S495" s="20">
        <f t="shared" si="149"/>
        <v>11052.39</v>
      </c>
      <c r="T495" s="20">
        <f t="shared" si="149"/>
        <v>11383.099999999999</v>
      </c>
      <c r="U495" s="20">
        <f t="shared" si="149"/>
        <v>11723.39</v>
      </c>
      <c r="V495" s="20">
        <f t="shared" si="149"/>
        <v>12080.47</v>
      </c>
      <c r="W495" s="20">
        <f t="shared" si="149"/>
        <v>12435.13</v>
      </c>
      <c r="X495" s="20">
        <f t="shared" si="149"/>
        <v>12806.58</v>
      </c>
      <c r="Y495" s="20">
        <f t="shared" si="149"/>
        <v>13199.61</v>
      </c>
      <c r="Z495" s="20">
        <f t="shared" si="149"/>
        <v>13590.22</v>
      </c>
      <c r="AA495" s="20">
        <f t="shared" si="149"/>
        <v>14002.41</v>
      </c>
      <c r="AB495" s="20">
        <f t="shared" si="149"/>
        <v>14419.39</v>
      </c>
      <c r="AC495" s="20">
        <f t="shared" si="149"/>
        <v>14857.95</v>
      </c>
      <c r="AD495" s="20">
        <f t="shared" si="149"/>
        <v>15294.09</v>
      </c>
      <c r="AE495" s="20">
        <f t="shared" si="149"/>
        <v>15751.81</v>
      </c>
      <c r="AF495" s="20">
        <f t="shared" si="149"/>
        <v>16231.11</v>
      </c>
      <c r="AG495" s="20">
        <f t="shared" si="152"/>
        <v>16707.989999999998</v>
      </c>
      <c r="AH495" s="20">
        <f t="shared" si="152"/>
        <v>17218.45</v>
      </c>
      <c r="AI495" s="20">
        <f t="shared" si="152"/>
        <v>17731.28</v>
      </c>
      <c r="AJ495" s="20">
        <f t="shared" si="152"/>
        <v>18265.690000000002</v>
      </c>
      <c r="AK495" s="20">
        <f t="shared" si="152"/>
        <v>18809.68</v>
      </c>
      <c r="AL495" s="20">
        <f t="shared" si="152"/>
        <v>19380.04</v>
      </c>
      <c r="AM495" s="20">
        <f t="shared" si="152"/>
        <v>19959.980000000003</v>
      </c>
      <c r="AN495" s="20">
        <f t="shared" si="152"/>
        <v>20554.29</v>
      </c>
      <c r="AO495" s="20">
        <f t="shared" si="152"/>
        <v>21174.97</v>
      </c>
      <c r="AP495" s="20">
        <f t="shared" si="152"/>
        <v>21805.23</v>
      </c>
      <c r="AQ495" s="20">
        <f t="shared" si="152"/>
        <v>22461.86</v>
      </c>
      <c r="AR495" s="20">
        <f t="shared" si="152"/>
        <v>23132.86</v>
      </c>
      <c r="AS495" s="20">
        <f t="shared" si="152"/>
        <v>23830.23</v>
      </c>
      <c r="AT495" s="20">
        <f t="shared" si="152"/>
        <v>24541.97</v>
      </c>
      <c r="AU495" s="20">
        <f t="shared" si="152"/>
        <v>25280.080000000002</v>
      </c>
      <c r="AV495" s="20">
        <f t="shared" si="152"/>
        <v>26037.35</v>
      </c>
      <c r="AW495" s="20">
        <f t="shared" si="151"/>
        <v>26820.99</v>
      </c>
      <c r="AX495" s="20">
        <f t="shared" si="151"/>
        <v>27619</v>
      </c>
      <c r="AY495" s="20">
        <f t="shared" si="151"/>
        <v>28448.17</v>
      </c>
      <c r="AZ495" s="20">
        <f t="shared" si="151"/>
        <v>29308.5</v>
      </c>
      <c r="BA495" s="20">
        <f t="shared" si="151"/>
        <v>30187.99</v>
      </c>
      <c r="BB495" s="20">
        <f t="shared" si="151"/>
        <v>31093.85</v>
      </c>
      <c r="BC495" s="20">
        <f t="shared" si="151"/>
        <v>32018.87</v>
      </c>
      <c r="BD495" s="20">
        <f t="shared" si="151"/>
        <v>32979.839999999997</v>
      </c>
      <c r="BE495" s="20">
        <f t="shared" si="151"/>
        <v>33971.97</v>
      </c>
      <c r="BF495" s="20">
        <f t="shared" si="151"/>
        <v>34995.259999999995</v>
      </c>
      <c r="BG495" s="20">
        <f t="shared" si="151"/>
        <v>36042.5</v>
      </c>
      <c r="BH495" s="20">
        <f t="shared" si="151"/>
        <v>37125.69</v>
      </c>
      <c r="BI495" s="20">
        <f t="shared" si="151"/>
        <v>38240.039999999994</v>
      </c>
      <c r="BJ495" s="20">
        <f t="shared" si="151"/>
        <v>39378.339999999997</v>
      </c>
      <c r="BK495" s="20">
        <f t="shared" si="151"/>
        <v>40564.589999999997</v>
      </c>
      <c r="BL495" s="20">
        <f t="shared" si="146"/>
        <v>41779.58</v>
      </c>
      <c r="BM495" s="20">
        <f t="shared" si="146"/>
        <v>43030.520000000004</v>
      </c>
      <c r="BN495" s="20">
        <f t="shared" si="146"/>
        <v>44334.2</v>
      </c>
      <c r="BO495" s="20">
        <f t="shared" si="145"/>
        <v>45661.83</v>
      </c>
    </row>
    <row r="496" spans="1:67" x14ac:dyDescent="0.2">
      <c r="A496">
        <v>480</v>
      </c>
      <c r="B496" s="20">
        <f t="shared" si="150"/>
        <v>6960</v>
      </c>
      <c r="C496" s="20">
        <f t="shared" si="150"/>
        <v>7072.8</v>
      </c>
      <c r="D496" s="20">
        <f t="shared" si="150"/>
        <v>7159.2</v>
      </c>
      <c r="E496" s="20">
        <f t="shared" si="150"/>
        <v>7372.8</v>
      </c>
      <c r="F496" s="20">
        <f t="shared" si="150"/>
        <v>7591.2</v>
      </c>
      <c r="G496" s="22">
        <f t="shared" si="150"/>
        <v>7814.4</v>
      </c>
      <c r="H496" s="20">
        <f t="shared" si="150"/>
        <v>8023.2000000000007</v>
      </c>
      <c r="I496" s="20">
        <f t="shared" si="150"/>
        <v>8236.7999999999993</v>
      </c>
      <c r="J496" s="20">
        <f t="shared" si="150"/>
        <v>8486.4</v>
      </c>
      <c r="K496" s="20">
        <f t="shared" si="150"/>
        <v>8740.7999999999993</v>
      </c>
      <c r="L496" s="20">
        <f t="shared" si="150"/>
        <v>9000</v>
      </c>
      <c r="M496" s="20">
        <f t="shared" si="150"/>
        <v>9276</v>
      </c>
      <c r="N496" s="20">
        <f t="shared" si="150"/>
        <v>9556.7999999999993</v>
      </c>
      <c r="O496" s="20">
        <f t="shared" si="150"/>
        <v>9830.4</v>
      </c>
      <c r="P496" s="20">
        <f t="shared" si="150"/>
        <v>10137.599999999999</v>
      </c>
      <c r="Q496" s="20">
        <f t="shared" si="150"/>
        <v>10437.6</v>
      </c>
      <c r="R496" s="20">
        <f t="shared" si="149"/>
        <v>10742.4</v>
      </c>
      <c r="S496" s="20">
        <f t="shared" si="149"/>
        <v>11068.8</v>
      </c>
      <c r="T496" s="20">
        <f t="shared" si="149"/>
        <v>11400</v>
      </c>
      <c r="U496" s="20">
        <f t="shared" si="149"/>
        <v>11740.8</v>
      </c>
      <c r="V496" s="20">
        <f t="shared" si="149"/>
        <v>12098.4</v>
      </c>
      <c r="W496" s="20">
        <f t="shared" si="149"/>
        <v>12453.599999999999</v>
      </c>
      <c r="X496" s="20">
        <f t="shared" si="149"/>
        <v>12825.6</v>
      </c>
      <c r="Y496" s="20">
        <f t="shared" si="149"/>
        <v>13219.2</v>
      </c>
      <c r="Z496" s="20">
        <f t="shared" si="149"/>
        <v>13610.4</v>
      </c>
      <c r="AA496" s="20">
        <f t="shared" si="149"/>
        <v>14023.199999999999</v>
      </c>
      <c r="AB496" s="20">
        <f t="shared" si="149"/>
        <v>14440.8</v>
      </c>
      <c r="AC496" s="20">
        <f t="shared" si="149"/>
        <v>14880</v>
      </c>
      <c r="AD496" s="20">
        <f t="shared" si="149"/>
        <v>15316.800000000001</v>
      </c>
      <c r="AE496" s="20">
        <f t="shared" si="149"/>
        <v>15775.2</v>
      </c>
      <c r="AF496" s="20">
        <f t="shared" si="149"/>
        <v>16255.2</v>
      </c>
      <c r="AG496" s="20">
        <f t="shared" si="152"/>
        <v>16732.8</v>
      </c>
      <c r="AH496" s="20">
        <f t="shared" si="152"/>
        <v>17244</v>
      </c>
      <c r="AI496" s="20">
        <f t="shared" si="152"/>
        <v>17757.599999999999</v>
      </c>
      <c r="AJ496" s="20">
        <f t="shared" si="152"/>
        <v>18292.8</v>
      </c>
      <c r="AK496" s="20">
        <f t="shared" si="152"/>
        <v>18837.599999999999</v>
      </c>
      <c r="AL496" s="20">
        <f t="shared" si="152"/>
        <v>19408.800000000003</v>
      </c>
      <c r="AM496" s="20">
        <f t="shared" si="152"/>
        <v>19989.599999999999</v>
      </c>
      <c r="AN496" s="20">
        <f t="shared" si="152"/>
        <v>20584.800000000003</v>
      </c>
      <c r="AO496" s="20">
        <f t="shared" si="152"/>
        <v>21206.400000000001</v>
      </c>
      <c r="AP496" s="20">
        <f t="shared" si="152"/>
        <v>21837.599999999999</v>
      </c>
      <c r="AQ496" s="20">
        <f t="shared" si="152"/>
        <v>22495.200000000001</v>
      </c>
      <c r="AR496" s="20">
        <f t="shared" si="152"/>
        <v>23167.200000000001</v>
      </c>
      <c r="AS496" s="20">
        <f t="shared" si="152"/>
        <v>23865.599999999999</v>
      </c>
      <c r="AT496" s="20">
        <f t="shared" si="152"/>
        <v>24578.400000000001</v>
      </c>
      <c r="AU496" s="20">
        <f t="shared" si="152"/>
        <v>25317.600000000002</v>
      </c>
      <c r="AV496" s="20">
        <f t="shared" si="152"/>
        <v>26076</v>
      </c>
      <c r="AW496" s="20">
        <f t="shared" si="151"/>
        <v>26860.800000000003</v>
      </c>
      <c r="AX496" s="20">
        <f t="shared" si="151"/>
        <v>27660</v>
      </c>
      <c r="AY496" s="20">
        <f t="shared" si="151"/>
        <v>28490.399999999998</v>
      </c>
      <c r="AZ496" s="20">
        <f t="shared" si="151"/>
        <v>29352</v>
      </c>
      <c r="BA496" s="20">
        <f t="shared" si="151"/>
        <v>30232.800000000003</v>
      </c>
      <c r="BB496" s="20">
        <f t="shared" si="151"/>
        <v>31140</v>
      </c>
      <c r="BC496" s="20">
        <f t="shared" si="151"/>
        <v>32066.400000000001</v>
      </c>
      <c r="BD496" s="20">
        <f t="shared" si="151"/>
        <v>33028.800000000003</v>
      </c>
      <c r="BE496" s="20">
        <f t="shared" si="151"/>
        <v>34022.400000000001</v>
      </c>
      <c r="BF496" s="20">
        <f t="shared" si="151"/>
        <v>35047.199999999997</v>
      </c>
      <c r="BG496" s="20">
        <f t="shared" si="151"/>
        <v>36096</v>
      </c>
      <c r="BH496" s="20">
        <f t="shared" si="151"/>
        <v>37180.800000000003</v>
      </c>
      <c r="BI496" s="20">
        <f t="shared" si="151"/>
        <v>38296.800000000003</v>
      </c>
      <c r="BJ496" s="20">
        <f t="shared" si="151"/>
        <v>39436.800000000003</v>
      </c>
      <c r="BK496" s="20">
        <f t="shared" si="151"/>
        <v>40624.800000000003</v>
      </c>
      <c r="BL496" s="20">
        <f t="shared" si="146"/>
        <v>41841.600000000006</v>
      </c>
      <c r="BM496" s="20">
        <f t="shared" si="146"/>
        <v>43094.400000000001</v>
      </c>
      <c r="BN496" s="20">
        <f t="shared" si="146"/>
        <v>44400</v>
      </c>
      <c r="BO496" s="20">
        <f t="shared" si="145"/>
        <v>45729.599999999999</v>
      </c>
    </row>
    <row r="497" spans="1:67" x14ac:dyDescent="0.2">
      <c r="A497">
        <v>481</v>
      </c>
      <c r="B497" s="20">
        <f t="shared" si="150"/>
        <v>6970.3</v>
      </c>
      <c r="C497" s="20">
        <f t="shared" si="150"/>
        <v>7083.26</v>
      </c>
      <c r="D497" s="20">
        <f t="shared" si="150"/>
        <v>7169.79</v>
      </c>
      <c r="E497" s="20">
        <f t="shared" si="150"/>
        <v>7383.71</v>
      </c>
      <c r="F497" s="20">
        <f t="shared" si="150"/>
        <v>7602.4400000000005</v>
      </c>
      <c r="G497" s="22">
        <f t="shared" si="150"/>
        <v>7825.9800000000005</v>
      </c>
      <c r="H497" s="20">
        <f t="shared" si="150"/>
        <v>8035.09</v>
      </c>
      <c r="I497" s="20">
        <f t="shared" si="150"/>
        <v>8249.01</v>
      </c>
      <c r="J497" s="20">
        <f t="shared" si="150"/>
        <v>8498.98</v>
      </c>
      <c r="K497" s="20">
        <f t="shared" si="150"/>
        <v>8753.76</v>
      </c>
      <c r="L497" s="20">
        <f t="shared" si="150"/>
        <v>9013.3499999999985</v>
      </c>
      <c r="M497" s="20">
        <f t="shared" si="150"/>
        <v>9289.75</v>
      </c>
      <c r="N497" s="20">
        <f t="shared" si="150"/>
        <v>9570.9599999999991</v>
      </c>
      <c r="O497" s="20">
        <f t="shared" si="150"/>
        <v>9844.98</v>
      </c>
      <c r="P497" s="20">
        <f t="shared" si="150"/>
        <v>10152.619999999999</v>
      </c>
      <c r="Q497" s="20">
        <f t="shared" si="150"/>
        <v>10453.07</v>
      </c>
      <c r="R497" s="20">
        <f t="shared" si="149"/>
        <v>10758.33</v>
      </c>
      <c r="S497" s="20">
        <f t="shared" si="149"/>
        <v>11085.21</v>
      </c>
      <c r="T497" s="20">
        <f t="shared" si="149"/>
        <v>11416.9</v>
      </c>
      <c r="U497" s="20">
        <f t="shared" si="149"/>
        <v>11758.210000000001</v>
      </c>
      <c r="V497" s="20">
        <f t="shared" si="149"/>
        <v>12116.33</v>
      </c>
      <c r="W497" s="20">
        <f t="shared" si="149"/>
        <v>12472.07</v>
      </c>
      <c r="X497" s="20">
        <f t="shared" si="149"/>
        <v>12844.619999999999</v>
      </c>
      <c r="Y497" s="20">
        <f t="shared" si="149"/>
        <v>13238.789999999999</v>
      </c>
      <c r="Z497" s="20">
        <f t="shared" si="149"/>
        <v>13630.58</v>
      </c>
      <c r="AA497" s="20">
        <f t="shared" si="149"/>
        <v>14043.99</v>
      </c>
      <c r="AB497" s="20">
        <f t="shared" si="149"/>
        <v>14462.210000000001</v>
      </c>
      <c r="AC497" s="20">
        <f t="shared" si="149"/>
        <v>14902.050000000001</v>
      </c>
      <c r="AD497" s="20">
        <f t="shared" si="149"/>
        <v>15339.51</v>
      </c>
      <c r="AE497" s="20">
        <f t="shared" si="149"/>
        <v>15798.59</v>
      </c>
      <c r="AF497" s="20">
        <f t="shared" si="149"/>
        <v>16279.289999999999</v>
      </c>
      <c r="AG497" s="20">
        <f t="shared" si="152"/>
        <v>16757.61</v>
      </c>
      <c r="AH497" s="20">
        <f t="shared" si="152"/>
        <v>17269.550000000003</v>
      </c>
      <c r="AI497" s="20">
        <f t="shared" si="152"/>
        <v>17783.919999999998</v>
      </c>
      <c r="AJ497" s="20">
        <f t="shared" si="152"/>
        <v>18319.91</v>
      </c>
      <c r="AK497" s="20">
        <f t="shared" si="152"/>
        <v>18865.52</v>
      </c>
      <c r="AL497" s="20">
        <f t="shared" si="152"/>
        <v>19437.560000000001</v>
      </c>
      <c r="AM497" s="20">
        <f t="shared" si="152"/>
        <v>20019.22</v>
      </c>
      <c r="AN497" s="20">
        <f t="shared" si="152"/>
        <v>20615.310000000001</v>
      </c>
      <c r="AO497" s="20">
        <f t="shared" si="152"/>
        <v>21237.83</v>
      </c>
      <c r="AP497" s="20">
        <f t="shared" si="152"/>
        <v>21869.97</v>
      </c>
      <c r="AQ497" s="20">
        <f t="shared" si="152"/>
        <v>22528.54</v>
      </c>
      <c r="AR497" s="20">
        <f t="shared" si="152"/>
        <v>23201.54</v>
      </c>
      <c r="AS497" s="20">
        <f t="shared" si="152"/>
        <v>23900.969999999998</v>
      </c>
      <c r="AT497" s="20">
        <f t="shared" si="152"/>
        <v>24614.829999999998</v>
      </c>
      <c r="AU497" s="20">
        <f t="shared" si="152"/>
        <v>25355.120000000003</v>
      </c>
      <c r="AV497" s="20">
        <f t="shared" si="152"/>
        <v>26114.649999999998</v>
      </c>
      <c r="AW497" s="20">
        <f t="shared" si="151"/>
        <v>26900.61</v>
      </c>
      <c r="AX497" s="20">
        <f t="shared" si="151"/>
        <v>27701</v>
      </c>
      <c r="AY497" s="20">
        <f t="shared" si="151"/>
        <v>28532.629999999997</v>
      </c>
      <c r="AZ497" s="20">
        <f t="shared" si="151"/>
        <v>29395.5</v>
      </c>
      <c r="BA497" s="20">
        <f t="shared" si="151"/>
        <v>30277.61</v>
      </c>
      <c r="BB497" s="20">
        <f t="shared" si="151"/>
        <v>31186.149999999998</v>
      </c>
      <c r="BC497" s="20">
        <f t="shared" si="151"/>
        <v>32113.93</v>
      </c>
      <c r="BD497" s="20">
        <f t="shared" si="151"/>
        <v>33077.760000000002</v>
      </c>
      <c r="BE497" s="20">
        <f t="shared" si="151"/>
        <v>34072.83</v>
      </c>
      <c r="BF497" s="20">
        <f t="shared" si="151"/>
        <v>35099.14</v>
      </c>
      <c r="BG497" s="20">
        <f t="shared" si="151"/>
        <v>36149.5</v>
      </c>
      <c r="BH497" s="20">
        <f t="shared" si="151"/>
        <v>37235.910000000003</v>
      </c>
      <c r="BI497" s="20">
        <f t="shared" si="151"/>
        <v>38353.56</v>
      </c>
      <c r="BJ497" s="20">
        <f t="shared" si="151"/>
        <v>39495.26</v>
      </c>
      <c r="BK497" s="20">
        <f t="shared" si="151"/>
        <v>40685.01</v>
      </c>
      <c r="BL497" s="20">
        <f t="shared" si="146"/>
        <v>41903.620000000003</v>
      </c>
      <c r="BM497" s="20">
        <f t="shared" si="146"/>
        <v>43158.28</v>
      </c>
      <c r="BN497" s="20">
        <f t="shared" si="146"/>
        <v>44465.8</v>
      </c>
      <c r="BO497" s="20">
        <f t="shared" si="145"/>
        <v>45797.369999999995</v>
      </c>
    </row>
    <row r="498" spans="1:67" x14ac:dyDescent="0.2">
      <c r="A498">
        <v>482</v>
      </c>
      <c r="B498" s="20">
        <f t="shared" si="150"/>
        <v>6980.6</v>
      </c>
      <c r="C498" s="20">
        <f t="shared" si="150"/>
        <v>7093.72</v>
      </c>
      <c r="D498" s="20">
        <f t="shared" si="150"/>
        <v>7180.38</v>
      </c>
      <c r="E498" s="20">
        <f t="shared" si="150"/>
        <v>7394.62</v>
      </c>
      <c r="F498" s="20">
        <f t="shared" si="150"/>
        <v>7613.68</v>
      </c>
      <c r="G498" s="22">
        <f t="shared" si="150"/>
        <v>7837.56</v>
      </c>
      <c r="H498" s="20">
        <f t="shared" si="150"/>
        <v>8046.9800000000005</v>
      </c>
      <c r="I498" s="20">
        <f t="shared" si="150"/>
        <v>8261.2200000000012</v>
      </c>
      <c r="J498" s="20">
        <f t="shared" si="150"/>
        <v>8511.5600000000013</v>
      </c>
      <c r="K498" s="20">
        <f t="shared" si="150"/>
        <v>8766.7200000000012</v>
      </c>
      <c r="L498" s="20">
        <f t="shared" si="150"/>
        <v>9026.7000000000007</v>
      </c>
      <c r="M498" s="20">
        <f t="shared" si="150"/>
        <v>9303.5</v>
      </c>
      <c r="N498" s="20">
        <f t="shared" si="150"/>
        <v>9585.119999999999</v>
      </c>
      <c r="O498" s="20">
        <f t="shared" si="150"/>
        <v>9859.5600000000013</v>
      </c>
      <c r="P498" s="20">
        <f t="shared" si="150"/>
        <v>10167.64</v>
      </c>
      <c r="Q498" s="20">
        <f t="shared" si="150"/>
        <v>10468.540000000001</v>
      </c>
      <c r="R498" s="20">
        <f t="shared" si="149"/>
        <v>10774.26</v>
      </c>
      <c r="S498" s="20">
        <f t="shared" si="149"/>
        <v>11101.619999999999</v>
      </c>
      <c r="T498" s="20">
        <f t="shared" si="149"/>
        <v>11433.8</v>
      </c>
      <c r="U498" s="20">
        <f t="shared" si="149"/>
        <v>11775.62</v>
      </c>
      <c r="V498" s="20">
        <f t="shared" si="149"/>
        <v>12134.26</v>
      </c>
      <c r="W498" s="20">
        <f t="shared" si="149"/>
        <v>12490.539999999999</v>
      </c>
      <c r="X498" s="20">
        <f t="shared" si="149"/>
        <v>12863.64</v>
      </c>
      <c r="Y498" s="20">
        <f t="shared" si="149"/>
        <v>13258.38</v>
      </c>
      <c r="Z498" s="20">
        <f t="shared" si="149"/>
        <v>13650.76</v>
      </c>
      <c r="AA498" s="20">
        <f t="shared" si="149"/>
        <v>14064.779999999999</v>
      </c>
      <c r="AB498" s="20">
        <f t="shared" si="149"/>
        <v>14483.62</v>
      </c>
      <c r="AC498" s="20">
        <f t="shared" si="149"/>
        <v>14924.1</v>
      </c>
      <c r="AD498" s="20">
        <f t="shared" si="149"/>
        <v>15362.220000000001</v>
      </c>
      <c r="AE498" s="20">
        <f t="shared" si="149"/>
        <v>15821.98</v>
      </c>
      <c r="AF498" s="20">
        <f t="shared" si="149"/>
        <v>16303.38</v>
      </c>
      <c r="AG498" s="20">
        <f t="shared" si="152"/>
        <v>16782.419999999998</v>
      </c>
      <c r="AH498" s="20">
        <f t="shared" si="152"/>
        <v>17295.099999999999</v>
      </c>
      <c r="AI498" s="20">
        <f t="shared" si="152"/>
        <v>17810.239999999998</v>
      </c>
      <c r="AJ498" s="20">
        <f t="shared" si="152"/>
        <v>18347.02</v>
      </c>
      <c r="AK498" s="20">
        <f t="shared" si="152"/>
        <v>18893.440000000002</v>
      </c>
      <c r="AL498" s="20">
        <f t="shared" si="152"/>
        <v>19466.32</v>
      </c>
      <c r="AM498" s="20">
        <f t="shared" si="152"/>
        <v>20048.84</v>
      </c>
      <c r="AN498" s="20">
        <f t="shared" si="152"/>
        <v>20645.82</v>
      </c>
      <c r="AO498" s="20">
        <f t="shared" si="152"/>
        <v>21269.260000000002</v>
      </c>
      <c r="AP498" s="20">
        <f t="shared" si="152"/>
        <v>21902.339999999997</v>
      </c>
      <c r="AQ498" s="20">
        <f t="shared" si="152"/>
        <v>22561.88</v>
      </c>
      <c r="AR498" s="20">
        <f t="shared" si="152"/>
        <v>23235.88</v>
      </c>
      <c r="AS498" s="20">
        <f t="shared" si="152"/>
        <v>23936.34</v>
      </c>
      <c r="AT498" s="20">
        <f t="shared" si="152"/>
        <v>24651.26</v>
      </c>
      <c r="AU498" s="20">
        <f t="shared" si="152"/>
        <v>25392.640000000003</v>
      </c>
      <c r="AV498" s="20">
        <f t="shared" si="152"/>
        <v>26153.3</v>
      </c>
      <c r="AW498" s="20">
        <f t="shared" si="151"/>
        <v>26940.420000000002</v>
      </c>
      <c r="AX498" s="20">
        <f t="shared" si="151"/>
        <v>27742</v>
      </c>
      <c r="AY498" s="20">
        <f t="shared" si="151"/>
        <v>28574.859999999997</v>
      </c>
      <c r="AZ498" s="20">
        <f t="shared" si="151"/>
        <v>29439</v>
      </c>
      <c r="BA498" s="20">
        <f t="shared" si="151"/>
        <v>30322.420000000002</v>
      </c>
      <c r="BB498" s="20">
        <f t="shared" si="151"/>
        <v>31232.3</v>
      </c>
      <c r="BC498" s="20">
        <f t="shared" si="151"/>
        <v>32161.46</v>
      </c>
      <c r="BD498" s="20">
        <f t="shared" si="151"/>
        <v>33126.720000000001</v>
      </c>
      <c r="BE498" s="20">
        <f t="shared" si="151"/>
        <v>34123.259999999995</v>
      </c>
      <c r="BF498" s="20">
        <f t="shared" si="151"/>
        <v>35151.08</v>
      </c>
      <c r="BG498" s="20">
        <f t="shared" si="151"/>
        <v>36203</v>
      </c>
      <c r="BH498" s="20">
        <f t="shared" si="151"/>
        <v>37291.020000000004</v>
      </c>
      <c r="BI498" s="20">
        <f t="shared" si="151"/>
        <v>38410.32</v>
      </c>
      <c r="BJ498" s="20">
        <f t="shared" si="151"/>
        <v>39553.72</v>
      </c>
      <c r="BK498" s="20">
        <f t="shared" si="151"/>
        <v>40745.22</v>
      </c>
      <c r="BL498" s="20">
        <f t="shared" si="146"/>
        <v>41965.64</v>
      </c>
      <c r="BM498" s="20">
        <f t="shared" si="146"/>
        <v>43222.16</v>
      </c>
      <c r="BN498" s="20">
        <f t="shared" si="146"/>
        <v>44531.6</v>
      </c>
      <c r="BO498" s="20">
        <f t="shared" si="145"/>
        <v>45865.14</v>
      </c>
    </row>
    <row r="499" spans="1:67" x14ac:dyDescent="0.2">
      <c r="A499">
        <v>483</v>
      </c>
      <c r="B499" s="20">
        <f t="shared" si="150"/>
        <v>6990.9000000000005</v>
      </c>
      <c r="C499" s="20">
        <f t="shared" si="150"/>
        <v>7104.18</v>
      </c>
      <c r="D499" s="20">
        <f t="shared" si="150"/>
        <v>7190.97</v>
      </c>
      <c r="E499" s="20">
        <f t="shared" si="150"/>
        <v>7405.53</v>
      </c>
      <c r="F499" s="20">
        <f t="shared" si="150"/>
        <v>7624.92</v>
      </c>
      <c r="G499" s="22">
        <f t="shared" si="150"/>
        <v>7849.14</v>
      </c>
      <c r="H499" s="20">
        <f t="shared" si="150"/>
        <v>8058.87</v>
      </c>
      <c r="I499" s="20">
        <f t="shared" si="150"/>
        <v>8273.43</v>
      </c>
      <c r="J499" s="20">
        <f t="shared" si="150"/>
        <v>8524.14</v>
      </c>
      <c r="K499" s="20">
        <f t="shared" si="150"/>
        <v>8779.68</v>
      </c>
      <c r="L499" s="20">
        <f t="shared" si="150"/>
        <v>9040.0499999999993</v>
      </c>
      <c r="M499" s="20">
        <f t="shared" si="150"/>
        <v>9317.25</v>
      </c>
      <c r="N499" s="20">
        <f t="shared" si="150"/>
        <v>9599.2799999999988</v>
      </c>
      <c r="O499" s="20">
        <f t="shared" si="150"/>
        <v>9874.14</v>
      </c>
      <c r="P499" s="20">
        <f t="shared" si="150"/>
        <v>10182.66</v>
      </c>
      <c r="Q499" s="20">
        <f t="shared" si="150"/>
        <v>10484.01</v>
      </c>
      <c r="R499" s="20">
        <f t="shared" si="149"/>
        <v>10790.189999999999</v>
      </c>
      <c r="S499" s="20">
        <f t="shared" si="149"/>
        <v>11118.029999999999</v>
      </c>
      <c r="T499" s="20">
        <f t="shared" si="149"/>
        <v>11450.699999999999</v>
      </c>
      <c r="U499" s="20">
        <f t="shared" si="149"/>
        <v>11793.03</v>
      </c>
      <c r="V499" s="20">
        <f t="shared" si="149"/>
        <v>12152.19</v>
      </c>
      <c r="W499" s="20">
        <f t="shared" si="149"/>
        <v>12509.01</v>
      </c>
      <c r="X499" s="20">
        <f t="shared" si="149"/>
        <v>12882.66</v>
      </c>
      <c r="Y499" s="20">
        <f t="shared" si="149"/>
        <v>13277.97</v>
      </c>
      <c r="Z499" s="20">
        <f t="shared" si="149"/>
        <v>13670.94</v>
      </c>
      <c r="AA499" s="20">
        <f t="shared" si="149"/>
        <v>14085.57</v>
      </c>
      <c r="AB499" s="20">
        <f t="shared" si="149"/>
        <v>14505.03</v>
      </c>
      <c r="AC499" s="20">
        <f t="shared" si="149"/>
        <v>14946.15</v>
      </c>
      <c r="AD499" s="20">
        <f t="shared" si="149"/>
        <v>15384.93</v>
      </c>
      <c r="AE499" s="20">
        <f t="shared" si="149"/>
        <v>15845.37</v>
      </c>
      <c r="AF499" s="20">
        <f t="shared" si="149"/>
        <v>16327.47</v>
      </c>
      <c r="AG499" s="20">
        <f t="shared" si="152"/>
        <v>16807.23</v>
      </c>
      <c r="AH499" s="20">
        <f t="shared" si="152"/>
        <v>17320.650000000001</v>
      </c>
      <c r="AI499" s="20">
        <f t="shared" si="152"/>
        <v>17836.559999999998</v>
      </c>
      <c r="AJ499" s="20">
        <f t="shared" si="152"/>
        <v>18374.129999999997</v>
      </c>
      <c r="AK499" s="20">
        <f t="shared" si="152"/>
        <v>18921.36</v>
      </c>
      <c r="AL499" s="20">
        <f t="shared" si="152"/>
        <v>19495.080000000002</v>
      </c>
      <c r="AM499" s="20">
        <f t="shared" si="152"/>
        <v>20078.46</v>
      </c>
      <c r="AN499" s="20">
        <f t="shared" si="152"/>
        <v>20676.330000000002</v>
      </c>
      <c r="AO499" s="20">
        <f t="shared" si="152"/>
        <v>21300.690000000002</v>
      </c>
      <c r="AP499" s="20">
        <f t="shared" si="152"/>
        <v>21934.71</v>
      </c>
      <c r="AQ499" s="20">
        <f t="shared" si="152"/>
        <v>22595.22</v>
      </c>
      <c r="AR499" s="20">
        <f t="shared" si="152"/>
        <v>23270.22</v>
      </c>
      <c r="AS499" s="20">
        <f t="shared" si="152"/>
        <v>23971.71</v>
      </c>
      <c r="AT499" s="20">
        <f t="shared" si="152"/>
        <v>24687.69</v>
      </c>
      <c r="AU499" s="20">
        <f t="shared" si="152"/>
        <v>25430.16</v>
      </c>
      <c r="AV499" s="20">
        <f t="shared" si="152"/>
        <v>26191.95</v>
      </c>
      <c r="AW499" s="20">
        <f t="shared" si="151"/>
        <v>26980.23</v>
      </c>
      <c r="AX499" s="20">
        <f t="shared" si="151"/>
        <v>27783</v>
      </c>
      <c r="AY499" s="20">
        <f t="shared" si="151"/>
        <v>28617.09</v>
      </c>
      <c r="AZ499" s="20">
        <f t="shared" si="151"/>
        <v>29482.5</v>
      </c>
      <c r="BA499" s="20">
        <f t="shared" si="151"/>
        <v>30367.23</v>
      </c>
      <c r="BB499" s="20">
        <f t="shared" si="151"/>
        <v>31278.45</v>
      </c>
      <c r="BC499" s="20">
        <f t="shared" si="151"/>
        <v>32208.99</v>
      </c>
      <c r="BD499" s="20">
        <f t="shared" si="151"/>
        <v>33175.68</v>
      </c>
      <c r="BE499" s="20">
        <f t="shared" si="151"/>
        <v>34173.69</v>
      </c>
      <c r="BF499" s="20">
        <f t="shared" si="151"/>
        <v>35203.020000000004</v>
      </c>
      <c r="BG499" s="20">
        <f t="shared" si="151"/>
        <v>36256.5</v>
      </c>
      <c r="BH499" s="20">
        <f t="shared" si="151"/>
        <v>37346.130000000005</v>
      </c>
      <c r="BI499" s="20">
        <f t="shared" si="151"/>
        <v>38467.08</v>
      </c>
      <c r="BJ499" s="20">
        <f t="shared" si="151"/>
        <v>39612.18</v>
      </c>
      <c r="BK499" s="20">
        <f t="shared" si="151"/>
        <v>40805.43</v>
      </c>
      <c r="BL499" s="20">
        <f t="shared" si="146"/>
        <v>42027.66</v>
      </c>
      <c r="BM499" s="20">
        <f t="shared" si="146"/>
        <v>43286.04</v>
      </c>
      <c r="BN499" s="20">
        <f t="shared" si="146"/>
        <v>44597.399999999994</v>
      </c>
      <c r="BO499" s="20">
        <f t="shared" si="145"/>
        <v>45932.91</v>
      </c>
    </row>
    <row r="500" spans="1:67" x14ac:dyDescent="0.2">
      <c r="A500">
        <v>484</v>
      </c>
      <c r="B500" s="20">
        <f t="shared" si="150"/>
        <v>7001.2000000000007</v>
      </c>
      <c r="C500" s="20">
        <f t="shared" si="150"/>
        <v>7114.64</v>
      </c>
      <c r="D500" s="20">
        <f t="shared" si="150"/>
        <v>7201.5599999999995</v>
      </c>
      <c r="E500" s="20">
        <f t="shared" si="150"/>
        <v>7416.4400000000005</v>
      </c>
      <c r="F500" s="20">
        <f t="shared" si="150"/>
        <v>7636.16</v>
      </c>
      <c r="G500" s="22">
        <f t="shared" si="150"/>
        <v>7860.72</v>
      </c>
      <c r="H500" s="20">
        <f t="shared" si="150"/>
        <v>8070.76</v>
      </c>
      <c r="I500" s="20">
        <f t="shared" si="150"/>
        <v>8285.64</v>
      </c>
      <c r="J500" s="20">
        <f t="shared" si="150"/>
        <v>8536.7200000000012</v>
      </c>
      <c r="K500" s="20">
        <f t="shared" si="150"/>
        <v>8792.64</v>
      </c>
      <c r="L500" s="20">
        <f t="shared" si="150"/>
        <v>9053.4</v>
      </c>
      <c r="M500" s="20">
        <f t="shared" si="150"/>
        <v>9331</v>
      </c>
      <c r="N500" s="20">
        <f t="shared" si="150"/>
        <v>9613.44</v>
      </c>
      <c r="O500" s="20">
        <f t="shared" si="150"/>
        <v>9888.7200000000012</v>
      </c>
      <c r="P500" s="20">
        <f t="shared" si="150"/>
        <v>10197.68</v>
      </c>
      <c r="Q500" s="20">
        <f t="shared" si="150"/>
        <v>10499.48</v>
      </c>
      <c r="R500" s="20">
        <f t="shared" si="149"/>
        <v>10806.119999999999</v>
      </c>
      <c r="S500" s="20">
        <f t="shared" si="149"/>
        <v>11134.44</v>
      </c>
      <c r="T500" s="20">
        <f t="shared" si="149"/>
        <v>11467.599999999999</v>
      </c>
      <c r="U500" s="20">
        <f t="shared" si="149"/>
        <v>11810.44</v>
      </c>
      <c r="V500" s="20">
        <f t="shared" si="149"/>
        <v>12170.119999999999</v>
      </c>
      <c r="W500" s="20">
        <f t="shared" si="149"/>
        <v>12527.48</v>
      </c>
      <c r="X500" s="20">
        <f t="shared" si="149"/>
        <v>12901.68</v>
      </c>
      <c r="Y500" s="20">
        <f t="shared" si="149"/>
        <v>13297.56</v>
      </c>
      <c r="Z500" s="20">
        <f t="shared" si="149"/>
        <v>13691.119999999999</v>
      </c>
      <c r="AA500" s="20">
        <f t="shared" si="149"/>
        <v>14106.359999999999</v>
      </c>
      <c r="AB500" s="20">
        <f t="shared" si="149"/>
        <v>14526.44</v>
      </c>
      <c r="AC500" s="20">
        <f t="shared" si="149"/>
        <v>14968.2</v>
      </c>
      <c r="AD500" s="20">
        <f t="shared" si="149"/>
        <v>15407.640000000001</v>
      </c>
      <c r="AE500" s="20">
        <f t="shared" si="149"/>
        <v>15868.76</v>
      </c>
      <c r="AF500" s="20">
        <f t="shared" si="149"/>
        <v>16351.56</v>
      </c>
      <c r="AG500" s="20">
        <f t="shared" si="152"/>
        <v>16832.04</v>
      </c>
      <c r="AH500" s="20">
        <f t="shared" si="152"/>
        <v>17346.2</v>
      </c>
      <c r="AI500" s="20">
        <f t="shared" si="152"/>
        <v>17862.88</v>
      </c>
      <c r="AJ500" s="20">
        <f t="shared" si="152"/>
        <v>18401.239999999998</v>
      </c>
      <c r="AK500" s="20">
        <f t="shared" si="152"/>
        <v>18949.28</v>
      </c>
      <c r="AL500" s="20">
        <f t="shared" si="152"/>
        <v>19523.84</v>
      </c>
      <c r="AM500" s="20">
        <f t="shared" si="152"/>
        <v>20108.080000000002</v>
      </c>
      <c r="AN500" s="20">
        <f t="shared" si="152"/>
        <v>20706.84</v>
      </c>
      <c r="AO500" s="20">
        <f t="shared" si="152"/>
        <v>21332.12</v>
      </c>
      <c r="AP500" s="20">
        <f t="shared" si="152"/>
        <v>21967.079999999998</v>
      </c>
      <c r="AQ500" s="20">
        <f t="shared" si="152"/>
        <v>22628.560000000001</v>
      </c>
      <c r="AR500" s="20">
        <f t="shared" si="152"/>
        <v>23304.560000000001</v>
      </c>
      <c r="AS500" s="20">
        <f t="shared" si="152"/>
        <v>24007.079999999998</v>
      </c>
      <c r="AT500" s="20">
        <f t="shared" si="152"/>
        <v>24724.12</v>
      </c>
      <c r="AU500" s="20">
        <f t="shared" si="152"/>
        <v>25467.68</v>
      </c>
      <c r="AV500" s="20">
        <f t="shared" si="152"/>
        <v>26230.6</v>
      </c>
      <c r="AW500" s="20">
        <f t="shared" si="151"/>
        <v>27020.04</v>
      </c>
      <c r="AX500" s="20">
        <f t="shared" si="151"/>
        <v>27824</v>
      </c>
      <c r="AY500" s="20">
        <f t="shared" si="151"/>
        <v>28659.32</v>
      </c>
      <c r="AZ500" s="20">
        <f t="shared" si="151"/>
        <v>29526</v>
      </c>
      <c r="BA500" s="20">
        <f t="shared" si="151"/>
        <v>30412.04</v>
      </c>
      <c r="BB500" s="20">
        <f t="shared" si="151"/>
        <v>31324.6</v>
      </c>
      <c r="BC500" s="20">
        <f t="shared" si="151"/>
        <v>32256.52</v>
      </c>
      <c r="BD500" s="20">
        <f t="shared" si="151"/>
        <v>33224.639999999999</v>
      </c>
      <c r="BE500" s="20">
        <f t="shared" si="151"/>
        <v>34224.119999999995</v>
      </c>
      <c r="BF500" s="20">
        <f t="shared" si="151"/>
        <v>35254.959999999999</v>
      </c>
      <c r="BG500" s="20">
        <f t="shared" si="151"/>
        <v>36310</v>
      </c>
      <c r="BH500" s="20">
        <f t="shared" si="151"/>
        <v>37401.24</v>
      </c>
      <c r="BI500" s="20">
        <f t="shared" si="151"/>
        <v>38523.839999999997</v>
      </c>
      <c r="BJ500" s="20">
        <f t="shared" si="151"/>
        <v>39670.639999999999</v>
      </c>
      <c r="BK500" s="20">
        <f t="shared" si="151"/>
        <v>40865.64</v>
      </c>
      <c r="BL500" s="20">
        <f t="shared" si="146"/>
        <v>42089.68</v>
      </c>
      <c r="BM500" s="20">
        <f t="shared" si="146"/>
        <v>43349.919999999998</v>
      </c>
      <c r="BN500" s="20">
        <f t="shared" si="146"/>
        <v>44663.199999999997</v>
      </c>
      <c r="BO500" s="20">
        <f t="shared" si="145"/>
        <v>46000.68</v>
      </c>
    </row>
    <row r="501" spans="1:67" x14ac:dyDescent="0.2">
      <c r="A501">
        <v>485</v>
      </c>
      <c r="B501" s="20">
        <f t="shared" si="150"/>
        <v>7011.5</v>
      </c>
      <c r="C501" s="20">
        <f t="shared" si="150"/>
        <v>7125.1</v>
      </c>
      <c r="D501" s="20">
        <f t="shared" si="150"/>
        <v>7212.15</v>
      </c>
      <c r="E501" s="20">
        <f t="shared" si="150"/>
        <v>7427.35</v>
      </c>
      <c r="F501" s="20">
        <f t="shared" si="150"/>
        <v>7647.4000000000005</v>
      </c>
      <c r="G501" s="22">
        <f t="shared" si="150"/>
        <v>7872.3</v>
      </c>
      <c r="H501" s="20">
        <f t="shared" si="150"/>
        <v>8082.6500000000005</v>
      </c>
      <c r="I501" s="20">
        <f t="shared" si="150"/>
        <v>8297.85</v>
      </c>
      <c r="J501" s="20">
        <f t="shared" si="150"/>
        <v>8549.2999999999993</v>
      </c>
      <c r="K501" s="20">
        <f t="shared" si="150"/>
        <v>8805.6</v>
      </c>
      <c r="L501" s="20">
        <f t="shared" si="150"/>
        <v>9066.75</v>
      </c>
      <c r="M501" s="20">
        <f t="shared" si="150"/>
        <v>9344.75</v>
      </c>
      <c r="N501" s="20">
        <f t="shared" si="150"/>
        <v>9627.6</v>
      </c>
      <c r="O501" s="20">
        <f t="shared" si="150"/>
        <v>9903.2999999999993</v>
      </c>
      <c r="P501" s="20">
        <f t="shared" si="150"/>
        <v>10212.700000000001</v>
      </c>
      <c r="Q501" s="20">
        <f t="shared" si="150"/>
        <v>10514.95</v>
      </c>
      <c r="R501" s="20">
        <f t="shared" si="149"/>
        <v>10822.05</v>
      </c>
      <c r="S501" s="20">
        <f t="shared" si="149"/>
        <v>11150.85</v>
      </c>
      <c r="T501" s="20">
        <f t="shared" si="149"/>
        <v>11484.5</v>
      </c>
      <c r="U501" s="20">
        <f t="shared" si="149"/>
        <v>11827.85</v>
      </c>
      <c r="V501" s="20">
        <f t="shared" si="149"/>
        <v>12188.05</v>
      </c>
      <c r="W501" s="20">
        <f t="shared" si="149"/>
        <v>12545.949999999999</v>
      </c>
      <c r="X501" s="20">
        <f t="shared" si="149"/>
        <v>12920.699999999999</v>
      </c>
      <c r="Y501" s="20">
        <f t="shared" si="149"/>
        <v>13317.15</v>
      </c>
      <c r="Z501" s="20">
        <f t="shared" si="149"/>
        <v>13711.3</v>
      </c>
      <c r="AA501" s="20">
        <f t="shared" si="149"/>
        <v>14127.15</v>
      </c>
      <c r="AB501" s="20">
        <f t="shared" si="149"/>
        <v>14547.85</v>
      </c>
      <c r="AC501" s="20">
        <f t="shared" si="149"/>
        <v>14990.25</v>
      </c>
      <c r="AD501" s="20">
        <f t="shared" si="149"/>
        <v>15430.35</v>
      </c>
      <c r="AE501" s="20">
        <f t="shared" si="149"/>
        <v>15892.15</v>
      </c>
      <c r="AF501" s="20">
        <f t="shared" si="149"/>
        <v>16375.65</v>
      </c>
      <c r="AG501" s="20">
        <f t="shared" si="152"/>
        <v>16856.849999999999</v>
      </c>
      <c r="AH501" s="20">
        <f t="shared" si="152"/>
        <v>17371.75</v>
      </c>
      <c r="AI501" s="20">
        <f t="shared" si="152"/>
        <v>17889.2</v>
      </c>
      <c r="AJ501" s="20">
        <f t="shared" si="152"/>
        <v>18428.349999999999</v>
      </c>
      <c r="AK501" s="20">
        <f t="shared" si="152"/>
        <v>18977.2</v>
      </c>
      <c r="AL501" s="20">
        <f t="shared" si="152"/>
        <v>19552.599999999999</v>
      </c>
      <c r="AM501" s="20">
        <f t="shared" si="152"/>
        <v>20137.7</v>
      </c>
      <c r="AN501" s="20">
        <f t="shared" si="152"/>
        <v>20737.349999999999</v>
      </c>
      <c r="AO501" s="20">
        <f t="shared" si="152"/>
        <v>21363.55</v>
      </c>
      <c r="AP501" s="20">
        <f t="shared" si="152"/>
        <v>21999.449999999997</v>
      </c>
      <c r="AQ501" s="20">
        <f t="shared" si="152"/>
        <v>22661.9</v>
      </c>
      <c r="AR501" s="20">
        <f t="shared" si="152"/>
        <v>23338.9</v>
      </c>
      <c r="AS501" s="20">
        <f t="shared" si="152"/>
        <v>24042.449999999997</v>
      </c>
      <c r="AT501" s="20">
        <f t="shared" si="152"/>
        <v>24760.55</v>
      </c>
      <c r="AU501" s="20">
        <f t="shared" si="152"/>
        <v>25505.200000000001</v>
      </c>
      <c r="AV501" s="20">
        <f t="shared" si="152"/>
        <v>26269.25</v>
      </c>
      <c r="AW501" s="20">
        <f t="shared" si="151"/>
        <v>27059.850000000002</v>
      </c>
      <c r="AX501" s="20">
        <f t="shared" si="151"/>
        <v>27865</v>
      </c>
      <c r="AY501" s="20">
        <f t="shared" si="151"/>
        <v>28701.55</v>
      </c>
      <c r="AZ501" s="20">
        <f t="shared" si="151"/>
        <v>29569.5</v>
      </c>
      <c r="BA501" s="20">
        <f t="shared" si="151"/>
        <v>30456.850000000002</v>
      </c>
      <c r="BB501" s="20">
        <f t="shared" si="151"/>
        <v>31370.75</v>
      </c>
      <c r="BC501" s="20">
        <f t="shared" si="151"/>
        <v>32304.05</v>
      </c>
      <c r="BD501" s="20">
        <f t="shared" si="151"/>
        <v>33273.600000000006</v>
      </c>
      <c r="BE501" s="20">
        <f t="shared" si="151"/>
        <v>34274.550000000003</v>
      </c>
      <c r="BF501" s="20">
        <f t="shared" si="151"/>
        <v>35306.899999999994</v>
      </c>
      <c r="BG501" s="20">
        <f t="shared" si="151"/>
        <v>36363.5</v>
      </c>
      <c r="BH501" s="20">
        <f t="shared" si="151"/>
        <v>37456.35</v>
      </c>
      <c r="BI501" s="20">
        <f t="shared" si="151"/>
        <v>38580.6</v>
      </c>
      <c r="BJ501" s="20">
        <f t="shared" si="151"/>
        <v>39729.100000000006</v>
      </c>
      <c r="BK501" s="20">
        <f t="shared" si="151"/>
        <v>40925.850000000006</v>
      </c>
      <c r="BL501" s="20">
        <f t="shared" si="146"/>
        <v>42151.7</v>
      </c>
      <c r="BM501" s="20">
        <f t="shared" si="146"/>
        <v>43413.8</v>
      </c>
      <c r="BN501" s="20">
        <f t="shared" si="146"/>
        <v>44729</v>
      </c>
      <c r="BO501" s="20">
        <f t="shared" si="145"/>
        <v>46068.45</v>
      </c>
    </row>
    <row r="502" spans="1:67" x14ac:dyDescent="0.2">
      <c r="A502">
        <v>486</v>
      </c>
      <c r="B502" s="20">
        <f t="shared" si="150"/>
        <v>7021.8</v>
      </c>
      <c r="C502" s="20">
        <f t="shared" si="150"/>
        <v>7135.56</v>
      </c>
      <c r="D502" s="20">
        <f t="shared" si="150"/>
        <v>7222.74</v>
      </c>
      <c r="E502" s="20">
        <f t="shared" si="150"/>
        <v>7438.26</v>
      </c>
      <c r="F502" s="20">
        <f t="shared" si="150"/>
        <v>7658.64</v>
      </c>
      <c r="G502" s="22">
        <f t="shared" si="150"/>
        <v>7883.88</v>
      </c>
      <c r="H502" s="20">
        <f t="shared" si="150"/>
        <v>8094.54</v>
      </c>
      <c r="I502" s="20">
        <f t="shared" si="150"/>
        <v>8310.0600000000013</v>
      </c>
      <c r="J502" s="20">
        <f t="shared" si="150"/>
        <v>8561.880000000001</v>
      </c>
      <c r="K502" s="20">
        <f t="shared" si="150"/>
        <v>8818.5600000000013</v>
      </c>
      <c r="L502" s="20">
        <f t="shared" si="150"/>
        <v>9080.0999999999985</v>
      </c>
      <c r="M502" s="20">
        <f t="shared" si="150"/>
        <v>9358.5</v>
      </c>
      <c r="N502" s="20">
        <f t="shared" si="150"/>
        <v>9641.76</v>
      </c>
      <c r="O502" s="20">
        <f t="shared" si="150"/>
        <v>9917.880000000001</v>
      </c>
      <c r="P502" s="20">
        <f t="shared" si="150"/>
        <v>10227.719999999999</v>
      </c>
      <c r="Q502" s="20">
        <f t="shared" si="150"/>
        <v>10530.42</v>
      </c>
      <c r="R502" s="20">
        <f t="shared" si="149"/>
        <v>10837.98</v>
      </c>
      <c r="S502" s="20">
        <f t="shared" si="149"/>
        <v>11167.26</v>
      </c>
      <c r="T502" s="20">
        <f t="shared" si="149"/>
        <v>11501.4</v>
      </c>
      <c r="U502" s="20">
        <f t="shared" si="149"/>
        <v>11845.26</v>
      </c>
      <c r="V502" s="20">
        <f t="shared" si="149"/>
        <v>12205.98</v>
      </c>
      <c r="W502" s="20">
        <f t="shared" si="149"/>
        <v>12564.42</v>
      </c>
      <c r="X502" s="20">
        <f t="shared" si="149"/>
        <v>12939.72</v>
      </c>
      <c r="Y502" s="20">
        <f t="shared" si="149"/>
        <v>13336.74</v>
      </c>
      <c r="Z502" s="20">
        <f t="shared" si="149"/>
        <v>13731.48</v>
      </c>
      <c r="AA502" s="20">
        <f t="shared" si="149"/>
        <v>14147.939999999999</v>
      </c>
      <c r="AB502" s="20">
        <f t="shared" si="149"/>
        <v>14569.26</v>
      </c>
      <c r="AC502" s="20">
        <f t="shared" si="149"/>
        <v>15012.300000000001</v>
      </c>
      <c r="AD502" s="20">
        <f t="shared" si="149"/>
        <v>15453.060000000001</v>
      </c>
      <c r="AE502" s="20">
        <f t="shared" si="149"/>
        <v>15915.54</v>
      </c>
      <c r="AF502" s="20">
        <f t="shared" si="149"/>
        <v>16399.739999999998</v>
      </c>
      <c r="AG502" s="20">
        <f t="shared" si="152"/>
        <v>16881.66</v>
      </c>
      <c r="AH502" s="20">
        <f t="shared" si="152"/>
        <v>17397.300000000003</v>
      </c>
      <c r="AI502" s="20">
        <f t="shared" si="152"/>
        <v>17915.52</v>
      </c>
      <c r="AJ502" s="20">
        <f t="shared" si="152"/>
        <v>18455.46</v>
      </c>
      <c r="AK502" s="20">
        <f t="shared" si="152"/>
        <v>19005.120000000003</v>
      </c>
      <c r="AL502" s="20">
        <f t="shared" si="152"/>
        <v>19581.36</v>
      </c>
      <c r="AM502" s="20">
        <f t="shared" si="152"/>
        <v>20167.32</v>
      </c>
      <c r="AN502" s="20">
        <f t="shared" si="152"/>
        <v>20767.86</v>
      </c>
      <c r="AO502" s="20">
        <f t="shared" si="152"/>
        <v>21394.98</v>
      </c>
      <c r="AP502" s="20">
        <f t="shared" si="152"/>
        <v>22031.82</v>
      </c>
      <c r="AQ502" s="20">
        <f t="shared" si="152"/>
        <v>22695.24</v>
      </c>
      <c r="AR502" s="20">
        <f t="shared" si="152"/>
        <v>23373.24</v>
      </c>
      <c r="AS502" s="20">
        <f t="shared" si="152"/>
        <v>24077.82</v>
      </c>
      <c r="AT502" s="20">
        <f t="shared" si="152"/>
        <v>24796.98</v>
      </c>
      <c r="AU502" s="20">
        <f t="shared" si="152"/>
        <v>25542.720000000001</v>
      </c>
      <c r="AV502" s="20">
        <f t="shared" si="152"/>
        <v>26307.899999999998</v>
      </c>
      <c r="AW502" s="20">
        <f t="shared" si="151"/>
        <v>27099.66</v>
      </c>
      <c r="AX502" s="20">
        <f t="shared" si="151"/>
        <v>27906</v>
      </c>
      <c r="AY502" s="20">
        <f t="shared" si="151"/>
        <v>28743.78</v>
      </c>
      <c r="AZ502" s="20">
        <f t="shared" si="151"/>
        <v>29613</v>
      </c>
      <c r="BA502" s="20">
        <f t="shared" si="151"/>
        <v>30501.66</v>
      </c>
      <c r="BB502" s="20">
        <f t="shared" si="151"/>
        <v>31416.899999999998</v>
      </c>
      <c r="BC502" s="20">
        <f t="shared" si="151"/>
        <v>32351.58</v>
      </c>
      <c r="BD502" s="20">
        <f t="shared" si="151"/>
        <v>33322.559999999998</v>
      </c>
      <c r="BE502" s="20">
        <f t="shared" si="151"/>
        <v>34324.979999999996</v>
      </c>
      <c r="BF502" s="20">
        <f t="shared" si="151"/>
        <v>35358.839999999997</v>
      </c>
      <c r="BG502" s="20">
        <f t="shared" si="151"/>
        <v>36417</v>
      </c>
      <c r="BH502" s="20">
        <f t="shared" si="151"/>
        <v>37511.46</v>
      </c>
      <c r="BI502" s="20">
        <f t="shared" si="151"/>
        <v>38637.360000000001</v>
      </c>
      <c r="BJ502" s="20">
        <f t="shared" si="151"/>
        <v>39787.56</v>
      </c>
      <c r="BK502" s="20">
        <f t="shared" si="151"/>
        <v>40986.06</v>
      </c>
      <c r="BL502" s="20">
        <f t="shared" si="146"/>
        <v>42213.72</v>
      </c>
      <c r="BM502" s="20">
        <f t="shared" si="146"/>
        <v>43477.68</v>
      </c>
      <c r="BN502" s="20">
        <f t="shared" si="146"/>
        <v>44794.8</v>
      </c>
      <c r="BO502" s="20">
        <f t="shared" si="145"/>
        <v>46136.22</v>
      </c>
    </row>
    <row r="503" spans="1:67" x14ac:dyDescent="0.2">
      <c r="A503">
        <v>487</v>
      </c>
      <c r="B503" s="20">
        <f t="shared" si="150"/>
        <v>7032.1</v>
      </c>
      <c r="C503" s="20">
        <f t="shared" si="150"/>
        <v>7146.02</v>
      </c>
      <c r="D503" s="20">
        <f t="shared" si="150"/>
        <v>7233.33</v>
      </c>
      <c r="E503" s="20">
        <f t="shared" si="150"/>
        <v>7449.17</v>
      </c>
      <c r="F503" s="20">
        <f t="shared" si="150"/>
        <v>7669.88</v>
      </c>
      <c r="G503" s="22">
        <f t="shared" si="150"/>
        <v>7895.46</v>
      </c>
      <c r="H503" s="20">
        <f t="shared" si="150"/>
        <v>8106.43</v>
      </c>
      <c r="I503" s="20">
        <f t="shared" si="150"/>
        <v>8322.27</v>
      </c>
      <c r="J503" s="20">
        <f t="shared" si="150"/>
        <v>8574.4599999999991</v>
      </c>
      <c r="K503" s="20">
        <f t="shared" si="150"/>
        <v>8831.52</v>
      </c>
      <c r="L503" s="20">
        <f t="shared" si="150"/>
        <v>9093.4500000000007</v>
      </c>
      <c r="M503" s="20">
        <f t="shared" si="150"/>
        <v>9372.25</v>
      </c>
      <c r="N503" s="20">
        <f t="shared" si="150"/>
        <v>9655.92</v>
      </c>
      <c r="O503" s="20">
        <f t="shared" si="150"/>
        <v>9932.4599999999991</v>
      </c>
      <c r="P503" s="20">
        <f t="shared" si="150"/>
        <v>10242.74</v>
      </c>
      <c r="Q503" s="20">
        <f t="shared" si="150"/>
        <v>10545.89</v>
      </c>
      <c r="R503" s="20">
        <f t="shared" si="149"/>
        <v>10853.91</v>
      </c>
      <c r="S503" s="20">
        <f t="shared" si="149"/>
        <v>11183.67</v>
      </c>
      <c r="T503" s="20">
        <f t="shared" si="149"/>
        <v>11518.3</v>
      </c>
      <c r="U503" s="20">
        <f t="shared" si="149"/>
        <v>11862.67</v>
      </c>
      <c r="V503" s="20">
        <f t="shared" si="149"/>
        <v>12223.91</v>
      </c>
      <c r="W503" s="20">
        <f t="shared" si="149"/>
        <v>12582.89</v>
      </c>
      <c r="X503" s="20">
        <f t="shared" si="149"/>
        <v>12958.74</v>
      </c>
      <c r="Y503" s="20">
        <f t="shared" si="149"/>
        <v>13356.33</v>
      </c>
      <c r="Z503" s="20">
        <f t="shared" si="149"/>
        <v>13751.66</v>
      </c>
      <c r="AA503" s="20">
        <f t="shared" si="149"/>
        <v>14168.73</v>
      </c>
      <c r="AB503" s="20">
        <f t="shared" si="149"/>
        <v>14590.67</v>
      </c>
      <c r="AC503" s="20">
        <f t="shared" si="149"/>
        <v>15034.35</v>
      </c>
      <c r="AD503" s="20">
        <f t="shared" si="149"/>
        <v>15475.77</v>
      </c>
      <c r="AE503" s="20">
        <f t="shared" si="149"/>
        <v>15938.93</v>
      </c>
      <c r="AF503" s="20">
        <f t="shared" si="149"/>
        <v>16423.830000000002</v>
      </c>
      <c r="AG503" s="20">
        <f t="shared" si="152"/>
        <v>16906.47</v>
      </c>
      <c r="AH503" s="20">
        <f t="shared" si="152"/>
        <v>17422.849999999999</v>
      </c>
      <c r="AI503" s="20">
        <f t="shared" si="152"/>
        <v>17941.84</v>
      </c>
      <c r="AJ503" s="20">
        <f t="shared" si="152"/>
        <v>18482.57</v>
      </c>
      <c r="AK503" s="20">
        <f t="shared" si="152"/>
        <v>19033.04</v>
      </c>
      <c r="AL503" s="20">
        <f t="shared" si="152"/>
        <v>19610.120000000003</v>
      </c>
      <c r="AM503" s="20">
        <f t="shared" si="152"/>
        <v>20196.940000000002</v>
      </c>
      <c r="AN503" s="20">
        <f t="shared" si="152"/>
        <v>20798.370000000003</v>
      </c>
      <c r="AO503" s="20">
        <f t="shared" si="152"/>
        <v>21426.41</v>
      </c>
      <c r="AP503" s="20">
        <f t="shared" si="152"/>
        <v>22064.19</v>
      </c>
      <c r="AQ503" s="20">
        <f t="shared" si="152"/>
        <v>22728.58</v>
      </c>
      <c r="AR503" s="20">
        <f t="shared" si="152"/>
        <v>23407.58</v>
      </c>
      <c r="AS503" s="20">
        <f t="shared" si="152"/>
        <v>24113.19</v>
      </c>
      <c r="AT503" s="20">
        <f t="shared" si="152"/>
        <v>24833.41</v>
      </c>
      <c r="AU503" s="20">
        <f t="shared" si="152"/>
        <v>25580.240000000002</v>
      </c>
      <c r="AV503" s="20">
        <f t="shared" si="152"/>
        <v>26346.55</v>
      </c>
      <c r="AW503" s="20">
        <f t="shared" si="151"/>
        <v>27139.47</v>
      </c>
      <c r="AX503" s="20">
        <f t="shared" si="151"/>
        <v>27947</v>
      </c>
      <c r="AY503" s="20">
        <f t="shared" si="151"/>
        <v>28786.01</v>
      </c>
      <c r="AZ503" s="20">
        <f t="shared" si="151"/>
        <v>29656.5</v>
      </c>
      <c r="BA503" s="20">
        <f t="shared" si="151"/>
        <v>30546.47</v>
      </c>
      <c r="BB503" s="20">
        <f t="shared" si="151"/>
        <v>31463.05</v>
      </c>
      <c r="BC503" s="20">
        <f t="shared" si="151"/>
        <v>32399.11</v>
      </c>
      <c r="BD503" s="20">
        <f t="shared" si="151"/>
        <v>33371.520000000004</v>
      </c>
      <c r="BE503" s="20">
        <f t="shared" si="151"/>
        <v>34375.410000000003</v>
      </c>
      <c r="BF503" s="20">
        <f t="shared" si="151"/>
        <v>35410.78</v>
      </c>
      <c r="BG503" s="20">
        <f t="shared" si="151"/>
        <v>36470.5</v>
      </c>
      <c r="BH503" s="20">
        <f t="shared" si="151"/>
        <v>37566.57</v>
      </c>
      <c r="BI503" s="20">
        <f t="shared" si="151"/>
        <v>38694.119999999995</v>
      </c>
      <c r="BJ503" s="20">
        <f t="shared" si="151"/>
        <v>39846.020000000004</v>
      </c>
      <c r="BK503" s="20">
        <f t="shared" si="151"/>
        <v>41046.270000000004</v>
      </c>
      <c r="BL503" s="20">
        <f t="shared" si="146"/>
        <v>42275.740000000005</v>
      </c>
      <c r="BM503" s="20">
        <f t="shared" si="146"/>
        <v>43541.56</v>
      </c>
      <c r="BN503" s="20">
        <f t="shared" si="146"/>
        <v>44860.6</v>
      </c>
      <c r="BO503" s="20">
        <f t="shared" si="145"/>
        <v>46203.99</v>
      </c>
    </row>
    <row r="504" spans="1:67" x14ac:dyDescent="0.2">
      <c r="A504">
        <v>488</v>
      </c>
      <c r="B504" s="20">
        <f t="shared" si="150"/>
        <v>7042.4000000000005</v>
      </c>
      <c r="C504" s="20">
        <f t="shared" si="150"/>
        <v>7156.4800000000005</v>
      </c>
      <c r="D504" s="20">
        <f t="shared" si="150"/>
        <v>7243.92</v>
      </c>
      <c r="E504" s="20">
        <f t="shared" si="150"/>
        <v>7460.08</v>
      </c>
      <c r="F504" s="20">
        <f t="shared" si="150"/>
        <v>7681.12</v>
      </c>
      <c r="G504" s="22">
        <f t="shared" si="150"/>
        <v>7907.04</v>
      </c>
      <c r="H504" s="20">
        <f t="shared" si="150"/>
        <v>8118.3200000000006</v>
      </c>
      <c r="I504" s="20">
        <f t="shared" si="150"/>
        <v>8334.48</v>
      </c>
      <c r="J504" s="20">
        <f t="shared" si="150"/>
        <v>8587.0400000000009</v>
      </c>
      <c r="K504" s="20">
        <f t="shared" si="150"/>
        <v>8844.48</v>
      </c>
      <c r="L504" s="20">
        <f t="shared" si="150"/>
        <v>9106.7999999999993</v>
      </c>
      <c r="M504" s="20">
        <f t="shared" si="150"/>
        <v>9386</v>
      </c>
      <c r="N504" s="20">
        <f t="shared" si="150"/>
        <v>9670.08</v>
      </c>
      <c r="O504" s="20">
        <f t="shared" si="150"/>
        <v>9947.0400000000009</v>
      </c>
      <c r="P504" s="20">
        <f t="shared" si="150"/>
        <v>10257.76</v>
      </c>
      <c r="Q504" s="20">
        <f t="shared" ref="Q504:AF519" si="153">IF((Q$8+(Q$9*$A504))&lt;Q$12,Q$12,Q$8+(Q$9*$A504))</f>
        <v>10561.36</v>
      </c>
      <c r="R504" s="20">
        <f t="shared" si="153"/>
        <v>10869.84</v>
      </c>
      <c r="S504" s="20">
        <f t="shared" si="153"/>
        <v>11200.08</v>
      </c>
      <c r="T504" s="20">
        <f t="shared" si="153"/>
        <v>11535.199999999999</v>
      </c>
      <c r="U504" s="20">
        <f t="shared" si="153"/>
        <v>11880.08</v>
      </c>
      <c r="V504" s="20">
        <f t="shared" si="153"/>
        <v>12241.84</v>
      </c>
      <c r="W504" s="20">
        <f t="shared" si="153"/>
        <v>12601.359999999999</v>
      </c>
      <c r="X504" s="20">
        <f t="shared" si="153"/>
        <v>12977.76</v>
      </c>
      <c r="Y504" s="20">
        <f t="shared" si="153"/>
        <v>13375.92</v>
      </c>
      <c r="Z504" s="20">
        <f t="shared" si="153"/>
        <v>13771.84</v>
      </c>
      <c r="AA504" s="20">
        <f t="shared" si="153"/>
        <v>14189.52</v>
      </c>
      <c r="AB504" s="20">
        <f t="shared" si="153"/>
        <v>14612.08</v>
      </c>
      <c r="AC504" s="20">
        <f t="shared" si="153"/>
        <v>15056.4</v>
      </c>
      <c r="AD504" s="20">
        <f t="shared" si="153"/>
        <v>15498.48</v>
      </c>
      <c r="AE504" s="20">
        <f t="shared" si="153"/>
        <v>15962.32</v>
      </c>
      <c r="AF504" s="20">
        <f t="shared" si="153"/>
        <v>16447.919999999998</v>
      </c>
      <c r="AG504" s="20">
        <f t="shared" si="152"/>
        <v>16931.28</v>
      </c>
      <c r="AH504" s="20">
        <f t="shared" si="152"/>
        <v>17448.400000000001</v>
      </c>
      <c r="AI504" s="20">
        <f t="shared" si="152"/>
        <v>17968.16</v>
      </c>
      <c r="AJ504" s="20">
        <f t="shared" si="152"/>
        <v>18509.68</v>
      </c>
      <c r="AK504" s="20">
        <f t="shared" si="152"/>
        <v>19060.96</v>
      </c>
      <c r="AL504" s="20">
        <f t="shared" si="152"/>
        <v>19638.88</v>
      </c>
      <c r="AM504" s="20">
        <f t="shared" si="152"/>
        <v>20226.560000000001</v>
      </c>
      <c r="AN504" s="20">
        <f t="shared" si="152"/>
        <v>20828.88</v>
      </c>
      <c r="AO504" s="20">
        <f t="shared" si="152"/>
        <v>21457.84</v>
      </c>
      <c r="AP504" s="20">
        <f t="shared" si="152"/>
        <v>22096.559999999998</v>
      </c>
      <c r="AQ504" s="20">
        <f t="shared" si="152"/>
        <v>22761.920000000002</v>
      </c>
      <c r="AR504" s="20">
        <f t="shared" si="152"/>
        <v>23441.920000000002</v>
      </c>
      <c r="AS504" s="20">
        <f t="shared" si="152"/>
        <v>24148.559999999998</v>
      </c>
      <c r="AT504" s="20">
        <f t="shared" si="152"/>
        <v>24869.84</v>
      </c>
      <c r="AU504" s="20">
        <f t="shared" si="152"/>
        <v>25617.760000000002</v>
      </c>
      <c r="AV504" s="20">
        <f t="shared" si="152"/>
        <v>26385.200000000001</v>
      </c>
      <c r="AW504" s="20">
        <f t="shared" si="151"/>
        <v>27179.280000000002</v>
      </c>
      <c r="AX504" s="20">
        <f t="shared" si="151"/>
        <v>27988</v>
      </c>
      <c r="AY504" s="20">
        <f t="shared" si="151"/>
        <v>28828.239999999998</v>
      </c>
      <c r="AZ504" s="20">
        <f t="shared" si="151"/>
        <v>29700</v>
      </c>
      <c r="BA504" s="20">
        <f t="shared" si="151"/>
        <v>30591.280000000002</v>
      </c>
      <c r="BB504" s="20">
        <f t="shared" si="151"/>
        <v>31509.200000000001</v>
      </c>
      <c r="BC504" s="20">
        <f t="shared" si="151"/>
        <v>32446.639999999999</v>
      </c>
      <c r="BD504" s="20">
        <f t="shared" si="151"/>
        <v>33420.479999999996</v>
      </c>
      <c r="BE504" s="20">
        <f t="shared" si="151"/>
        <v>34425.839999999997</v>
      </c>
      <c r="BF504" s="20">
        <f t="shared" si="151"/>
        <v>35462.720000000001</v>
      </c>
      <c r="BG504" s="20">
        <f t="shared" si="151"/>
        <v>36524</v>
      </c>
      <c r="BH504" s="20">
        <f t="shared" si="151"/>
        <v>37621.68</v>
      </c>
      <c r="BI504" s="20">
        <f t="shared" si="151"/>
        <v>38750.879999999997</v>
      </c>
      <c r="BJ504" s="20">
        <f t="shared" si="151"/>
        <v>39904.479999999996</v>
      </c>
      <c r="BK504" s="20">
        <f t="shared" si="151"/>
        <v>41106.479999999996</v>
      </c>
      <c r="BL504" s="20">
        <f t="shared" si="146"/>
        <v>42337.760000000002</v>
      </c>
      <c r="BM504" s="20">
        <f t="shared" si="146"/>
        <v>43605.440000000002</v>
      </c>
      <c r="BN504" s="20">
        <f t="shared" si="146"/>
        <v>44926.399999999994</v>
      </c>
      <c r="BO504" s="20">
        <f t="shared" si="145"/>
        <v>46271.759999999995</v>
      </c>
    </row>
    <row r="505" spans="1:67" x14ac:dyDescent="0.2">
      <c r="A505">
        <v>489</v>
      </c>
      <c r="B505" s="20">
        <f t="shared" ref="B505:Q520" si="154">IF((B$8+(B$9*$A505))&lt;B$12,B$12,B$8+(B$9*$A505))</f>
        <v>7052.7000000000007</v>
      </c>
      <c r="C505" s="20">
        <f t="shared" si="154"/>
        <v>7166.9400000000005</v>
      </c>
      <c r="D505" s="20">
        <f t="shared" si="154"/>
        <v>7254.51</v>
      </c>
      <c r="E505" s="20">
        <f t="shared" si="154"/>
        <v>7470.99</v>
      </c>
      <c r="F505" s="20">
        <f t="shared" si="154"/>
        <v>7692.36</v>
      </c>
      <c r="G505" s="22">
        <f t="shared" si="154"/>
        <v>7918.62</v>
      </c>
      <c r="H505" s="20">
        <f t="shared" si="154"/>
        <v>8130.21</v>
      </c>
      <c r="I505" s="20">
        <f t="shared" si="154"/>
        <v>8346.69</v>
      </c>
      <c r="J505" s="20">
        <f t="shared" si="154"/>
        <v>8599.619999999999</v>
      </c>
      <c r="K505" s="20">
        <f t="shared" si="154"/>
        <v>8857.44</v>
      </c>
      <c r="L505" s="20">
        <f t="shared" si="154"/>
        <v>9120.15</v>
      </c>
      <c r="M505" s="20">
        <f t="shared" si="154"/>
        <v>9399.75</v>
      </c>
      <c r="N505" s="20">
        <f t="shared" si="154"/>
        <v>9684.24</v>
      </c>
      <c r="O505" s="20">
        <f t="shared" si="154"/>
        <v>9961.619999999999</v>
      </c>
      <c r="P505" s="20">
        <f t="shared" si="154"/>
        <v>10272.779999999999</v>
      </c>
      <c r="Q505" s="20">
        <f t="shared" si="154"/>
        <v>10576.83</v>
      </c>
      <c r="R505" s="20">
        <f t="shared" si="153"/>
        <v>10885.77</v>
      </c>
      <c r="S505" s="20">
        <f t="shared" si="153"/>
        <v>11216.49</v>
      </c>
      <c r="T505" s="20">
        <f t="shared" si="153"/>
        <v>11552.099999999999</v>
      </c>
      <c r="U505" s="20">
        <f t="shared" si="153"/>
        <v>11897.49</v>
      </c>
      <c r="V505" s="20">
        <f t="shared" si="153"/>
        <v>12259.77</v>
      </c>
      <c r="W505" s="20">
        <f t="shared" si="153"/>
        <v>12619.83</v>
      </c>
      <c r="X505" s="20">
        <f t="shared" si="153"/>
        <v>12996.78</v>
      </c>
      <c r="Y505" s="20">
        <f t="shared" si="153"/>
        <v>13395.51</v>
      </c>
      <c r="Z505" s="20">
        <f t="shared" si="153"/>
        <v>13792.02</v>
      </c>
      <c r="AA505" s="20">
        <f t="shared" si="153"/>
        <v>14210.31</v>
      </c>
      <c r="AB505" s="20">
        <f t="shared" si="153"/>
        <v>14633.49</v>
      </c>
      <c r="AC505" s="20">
        <f t="shared" si="153"/>
        <v>15078.45</v>
      </c>
      <c r="AD505" s="20">
        <f t="shared" si="153"/>
        <v>15521.19</v>
      </c>
      <c r="AE505" s="20">
        <f t="shared" si="153"/>
        <v>15985.710000000001</v>
      </c>
      <c r="AF505" s="20">
        <f t="shared" si="153"/>
        <v>16472.010000000002</v>
      </c>
      <c r="AG505" s="20">
        <f t="shared" si="152"/>
        <v>16956.09</v>
      </c>
      <c r="AH505" s="20">
        <f t="shared" si="152"/>
        <v>17473.95</v>
      </c>
      <c r="AI505" s="20">
        <f t="shared" si="152"/>
        <v>17994.48</v>
      </c>
      <c r="AJ505" s="20">
        <f t="shared" si="152"/>
        <v>18536.79</v>
      </c>
      <c r="AK505" s="20">
        <f t="shared" si="152"/>
        <v>19088.88</v>
      </c>
      <c r="AL505" s="20">
        <f t="shared" si="152"/>
        <v>19667.64</v>
      </c>
      <c r="AM505" s="20">
        <f t="shared" si="152"/>
        <v>20256.18</v>
      </c>
      <c r="AN505" s="20">
        <f t="shared" si="152"/>
        <v>20859.39</v>
      </c>
      <c r="AO505" s="20">
        <f t="shared" si="152"/>
        <v>21489.27</v>
      </c>
      <c r="AP505" s="20">
        <f t="shared" si="152"/>
        <v>22128.93</v>
      </c>
      <c r="AQ505" s="20">
        <f t="shared" si="152"/>
        <v>22795.260000000002</v>
      </c>
      <c r="AR505" s="20">
        <f t="shared" si="152"/>
        <v>23476.260000000002</v>
      </c>
      <c r="AS505" s="20">
        <f t="shared" si="152"/>
        <v>24183.93</v>
      </c>
      <c r="AT505" s="20">
        <f t="shared" si="152"/>
        <v>24906.27</v>
      </c>
      <c r="AU505" s="20">
        <f t="shared" si="152"/>
        <v>25655.280000000002</v>
      </c>
      <c r="AV505" s="20">
        <f t="shared" si="152"/>
        <v>26423.85</v>
      </c>
      <c r="AW505" s="20">
        <f t="shared" si="151"/>
        <v>27219.09</v>
      </c>
      <c r="AX505" s="20">
        <f t="shared" si="151"/>
        <v>28029</v>
      </c>
      <c r="AY505" s="20">
        <f t="shared" si="151"/>
        <v>28870.469999999998</v>
      </c>
      <c r="AZ505" s="20">
        <f t="shared" si="151"/>
        <v>29743.5</v>
      </c>
      <c r="BA505" s="20">
        <f t="shared" si="151"/>
        <v>30636.09</v>
      </c>
      <c r="BB505" s="20">
        <f t="shared" si="151"/>
        <v>31555.35</v>
      </c>
      <c r="BC505" s="20">
        <f t="shared" si="151"/>
        <v>32494.170000000002</v>
      </c>
      <c r="BD505" s="20">
        <f t="shared" si="151"/>
        <v>33469.440000000002</v>
      </c>
      <c r="BE505" s="20">
        <f t="shared" si="151"/>
        <v>34476.270000000004</v>
      </c>
      <c r="BF505" s="20">
        <f t="shared" si="151"/>
        <v>35514.660000000003</v>
      </c>
      <c r="BG505" s="20">
        <f t="shared" si="151"/>
        <v>36577.5</v>
      </c>
      <c r="BH505" s="20">
        <f t="shared" si="151"/>
        <v>37676.79</v>
      </c>
      <c r="BI505" s="20">
        <f t="shared" si="151"/>
        <v>38807.64</v>
      </c>
      <c r="BJ505" s="20">
        <f t="shared" si="151"/>
        <v>39962.94</v>
      </c>
      <c r="BK505" s="20">
        <f t="shared" si="151"/>
        <v>41166.69</v>
      </c>
      <c r="BL505" s="20">
        <f t="shared" si="146"/>
        <v>42399.78</v>
      </c>
      <c r="BM505" s="20">
        <f t="shared" si="146"/>
        <v>43669.32</v>
      </c>
      <c r="BN505" s="20">
        <f t="shared" si="146"/>
        <v>44992.2</v>
      </c>
      <c r="BO505" s="20">
        <f t="shared" si="145"/>
        <v>46339.53</v>
      </c>
    </row>
    <row r="506" spans="1:67" x14ac:dyDescent="0.2">
      <c r="A506">
        <v>490</v>
      </c>
      <c r="B506" s="20">
        <f t="shared" si="154"/>
        <v>7063</v>
      </c>
      <c r="C506" s="20">
        <f t="shared" si="154"/>
        <v>7177.4000000000005</v>
      </c>
      <c r="D506" s="20">
        <f t="shared" si="154"/>
        <v>7265.1</v>
      </c>
      <c r="E506" s="20">
        <f t="shared" si="154"/>
        <v>7481.9</v>
      </c>
      <c r="F506" s="20">
        <f t="shared" si="154"/>
        <v>7703.6</v>
      </c>
      <c r="G506" s="22">
        <f t="shared" si="154"/>
        <v>7930.2</v>
      </c>
      <c r="H506" s="20">
        <f t="shared" si="154"/>
        <v>8142.1</v>
      </c>
      <c r="I506" s="20">
        <f t="shared" si="154"/>
        <v>8358.9000000000015</v>
      </c>
      <c r="J506" s="20">
        <f t="shared" si="154"/>
        <v>8612.2000000000007</v>
      </c>
      <c r="K506" s="20">
        <f t="shared" si="154"/>
        <v>8870.4000000000015</v>
      </c>
      <c r="L506" s="20">
        <f t="shared" si="154"/>
        <v>9133.5</v>
      </c>
      <c r="M506" s="20">
        <f t="shared" si="154"/>
        <v>9413.5</v>
      </c>
      <c r="N506" s="20">
        <f t="shared" si="154"/>
        <v>9698.4</v>
      </c>
      <c r="O506" s="20">
        <f t="shared" si="154"/>
        <v>9976.2000000000007</v>
      </c>
      <c r="P506" s="20">
        <f t="shared" si="154"/>
        <v>10287.799999999999</v>
      </c>
      <c r="Q506" s="20">
        <f t="shared" si="154"/>
        <v>10592.3</v>
      </c>
      <c r="R506" s="20">
        <f t="shared" si="153"/>
        <v>10901.7</v>
      </c>
      <c r="S506" s="20">
        <f t="shared" si="153"/>
        <v>11232.9</v>
      </c>
      <c r="T506" s="20">
        <f t="shared" si="153"/>
        <v>11569</v>
      </c>
      <c r="U506" s="20">
        <f t="shared" si="153"/>
        <v>11914.9</v>
      </c>
      <c r="V506" s="20">
        <f t="shared" si="153"/>
        <v>12277.7</v>
      </c>
      <c r="W506" s="20">
        <f t="shared" si="153"/>
        <v>12638.3</v>
      </c>
      <c r="X506" s="20">
        <f t="shared" si="153"/>
        <v>13015.8</v>
      </c>
      <c r="Y506" s="20">
        <f t="shared" si="153"/>
        <v>13415.1</v>
      </c>
      <c r="Z506" s="20">
        <f t="shared" si="153"/>
        <v>13812.2</v>
      </c>
      <c r="AA506" s="20">
        <f t="shared" si="153"/>
        <v>14231.1</v>
      </c>
      <c r="AB506" s="20">
        <f t="shared" si="153"/>
        <v>14654.9</v>
      </c>
      <c r="AC506" s="20">
        <f t="shared" si="153"/>
        <v>15100.5</v>
      </c>
      <c r="AD506" s="20">
        <f t="shared" si="153"/>
        <v>15543.9</v>
      </c>
      <c r="AE506" s="20">
        <f t="shared" si="153"/>
        <v>16009.1</v>
      </c>
      <c r="AF506" s="20">
        <f t="shared" si="153"/>
        <v>16496.099999999999</v>
      </c>
      <c r="AG506" s="20">
        <f t="shared" si="152"/>
        <v>16980.900000000001</v>
      </c>
      <c r="AH506" s="20">
        <f t="shared" si="152"/>
        <v>17499.5</v>
      </c>
      <c r="AI506" s="20">
        <f t="shared" si="152"/>
        <v>18020.8</v>
      </c>
      <c r="AJ506" s="20">
        <f t="shared" si="152"/>
        <v>18563.900000000001</v>
      </c>
      <c r="AK506" s="20">
        <f t="shared" si="152"/>
        <v>19116.800000000003</v>
      </c>
      <c r="AL506" s="20">
        <f t="shared" si="152"/>
        <v>19696.400000000001</v>
      </c>
      <c r="AM506" s="20">
        <f t="shared" si="152"/>
        <v>20285.800000000003</v>
      </c>
      <c r="AN506" s="20">
        <f t="shared" si="152"/>
        <v>20889.900000000001</v>
      </c>
      <c r="AO506" s="20">
        <f t="shared" si="152"/>
        <v>21520.7</v>
      </c>
      <c r="AP506" s="20">
        <f t="shared" si="152"/>
        <v>22161.3</v>
      </c>
      <c r="AQ506" s="20">
        <f t="shared" si="152"/>
        <v>22828.600000000002</v>
      </c>
      <c r="AR506" s="20">
        <f t="shared" si="152"/>
        <v>23510.600000000002</v>
      </c>
      <c r="AS506" s="20">
        <f t="shared" si="152"/>
        <v>24219.3</v>
      </c>
      <c r="AT506" s="20">
        <f t="shared" si="152"/>
        <v>24942.7</v>
      </c>
      <c r="AU506" s="20">
        <f t="shared" si="152"/>
        <v>25692.800000000003</v>
      </c>
      <c r="AV506" s="20">
        <f t="shared" si="152"/>
        <v>26462.5</v>
      </c>
      <c r="AW506" s="20">
        <f t="shared" si="151"/>
        <v>27258.9</v>
      </c>
      <c r="AX506" s="20">
        <f t="shared" si="151"/>
        <v>28070</v>
      </c>
      <c r="AY506" s="20">
        <f t="shared" si="151"/>
        <v>28912.699999999997</v>
      </c>
      <c r="AZ506" s="20">
        <f t="shared" si="151"/>
        <v>29787</v>
      </c>
      <c r="BA506" s="20">
        <f t="shared" si="151"/>
        <v>30680.9</v>
      </c>
      <c r="BB506" s="20">
        <f t="shared" si="151"/>
        <v>31601.5</v>
      </c>
      <c r="BC506" s="20">
        <f t="shared" si="151"/>
        <v>32541.7</v>
      </c>
      <c r="BD506" s="20">
        <f t="shared" si="151"/>
        <v>33518.400000000001</v>
      </c>
      <c r="BE506" s="20">
        <f t="shared" si="151"/>
        <v>34526.699999999997</v>
      </c>
      <c r="BF506" s="20">
        <f t="shared" si="151"/>
        <v>35566.6</v>
      </c>
      <c r="BG506" s="20">
        <f t="shared" si="151"/>
        <v>36631</v>
      </c>
      <c r="BH506" s="20">
        <f t="shared" si="151"/>
        <v>37731.9</v>
      </c>
      <c r="BI506" s="20">
        <f t="shared" si="151"/>
        <v>38864.399999999994</v>
      </c>
      <c r="BJ506" s="20">
        <f t="shared" si="151"/>
        <v>40021.4</v>
      </c>
      <c r="BK506" s="20">
        <f t="shared" si="151"/>
        <v>41226.9</v>
      </c>
      <c r="BL506" s="20">
        <f t="shared" si="146"/>
        <v>42461.8</v>
      </c>
      <c r="BM506" s="20">
        <f t="shared" si="146"/>
        <v>43733.2</v>
      </c>
      <c r="BN506" s="20">
        <f t="shared" si="146"/>
        <v>45058</v>
      </c>
      <c r="BO506" s="20">
        <f t="shared" si="145"/>
        <v>46407.299999999996</v>
      </c>
    </row>
    <row r="507" spans="1:67" x14ac:dyDescent="0.2">
      <c r="A507">
        <v>491</v>
      </c>
      <c r="B507" s="20">
        <f t="shared" si="154"/>
        <v>7073.3</v>
      </c>
      <c r="C507" s="20">
        <f t="shared" si="154"/>
        <v>7187.8600000000006</v>
      </c>
      <c r="D507" s="20">
        <f t="shared" si="154"/>
        <v>7275.69</v>
      </c>
      <c r="E507" s="20">
        <f t="shared" si="154"/>
        <v>7492.81</v>
      </c>
      <c r="F507" s="20">
        <f t="shared" si="154"/>
        <v>7714.84</v>
      </c>
      <c r="G507" s="22">
        <f t="shared" si="154"/>
        <v>7941.78</v>
      </c>
      <c r="H507" s="20">
        <f t="shared" si="154"/>
        <v>8153.9900000000007</v>
      </c>
      <c r="I507" s="20">
        <f t="shared" si="154"/>
        <v>8371.11</v>
      </c>
      <c r="J507" s="20">
        <f t="shared" si="154"/>
        <v>8624.7799999999988</v>
      </c>
      <c r="K507" s="20">
        <f t="shared" si="154"/>
        <v>8883.36</v>
      </c>
      <c r="L507" s="20">
        <f t="shared" si="154"/>
        <v>9146.8499999999985</v>
      </c>
      <c r="M507" s="20">
        <f t="shared" si="154"/>
        <v>9427.25</v>
      </c>
      <c r="N507" s="20">
        <f t="shared" si="154"/>
        <v>9712.5600000000013</v>
      </c>
      <c r="O507" s="20">
        <f t="shared" si="154"/>
        <v>9990.7799999999988</v>
      </c>
      <c r="P507" s="20">
        <f t="shared" si="154"/>
        <v>10302.82</v>
      </c>
      <c r="Q507" s="20">
        <f t="shared" si="154"/>
        <v>10607.77</v>
      </c>
      <c r="R507" s="20">
        <f t="shared" si="153"/>
        <v>10917.630000000001</v>
      </c>
      <c r="S507" s="20">
        <f t="shared" si="153"/>
        <v>11249.310000000001</v>
      </c>
      <c r="T507" s="20">
        <f t="shared" si="153"/>
        <v>11585.9</v>
      </c>
      <c r="U507" s="20">
        <f t="shared" si="153"/>
        <v>11932.31</v>
      </c>
      <c r="V507" s="20">
        <f t="shared" si="153"/>
        <v>12295.63</v>
      </c>
      <c r="W507" s="20">
        <f t="shared" si="153"/>
        <v>12656.769999999999</v>
      </c>
      <c r="X507" s="20">
        <f t="shared" si="153"/>
        <v>13034.82</v>
      </c>
      <c r="Y507" s="20">
        <f t="shared" si="153"/>
        <v>13434.69</v>
      </c>
      <c r="Z507" s="20">
        <f t="shared" si="153"/>
        <v>13832.38</v>
      </c>
      <c r="AA507" s="20">
        <f t="shared" si="153"/>
        <v>14251.89</v>
      </c>
      <c r="AB507" s="20">
        <f t="shared" si="153"/>
        <v>14676.31</v>
      </c>
      <c r="AC507" s="20">
        <f t="shared" si="153"/>
        <v>15122.550000000001</v>
      </c>
      <c r="AD507" s="20">
        <f t="shared" si="153"/>
        <v>15566.61</v>
      </c>
      <c r="AE507" s="20">
        <f t="shared" si="153"/>
        <v>16032.49</v>
      </c>
      <c r="AF507" s="20">
        <f t="shared" si="153"/>
        <v>16520.190000000002</v>
      </c>
      <c r="AG507" s="20">
        <f t="shared" si="152"/>
        <v>17005.71</v>
      </c>
      <c r="AH507" s="20">
        <f t="shared" si="152"/>
        <v>17525.050000000003</v>
      </c>
      <c r="AI507" s="20">
        <f t="shared" si="152"/>
        <v>18047.120000000003</v>
      </c>
      <c r="AJ507" s="20">
        <f t="shared" si="152"/>
        <v>18591.010000000002</v>
      </c>
      <c r="AK507" s="20">
        <f t="shared" si="152"/>
        <v>19144.72</v>
      </c>
      <c r="AL507" s="20">
        <f t="shared" si="152"/>
        <v>19725.160000000003</v>
      </c>
      <c r="AM507" s="20">
        <f t="shared" si="152"/>
        <v>20315.419999999998</v>
      </c>
      <c r="AN507" s="20">
        <f t="shared" si="152"/>
        <v>20920.410000000003</v>
      </c>
      <c r="AO507" s="20">
        <f t="shared" si="152"/>
        <v>21552.129999999997</v>
      </c>
      <c r="AP507" s="20">
        <f t="shared" si="152"/>
        <v>22193.67</v>
      </c>
      <c r="AQ507" s="20">
        <f t="shared" si="152"/>
        <v>22861.940000000002</v>
      </c>
      <c r="AR507" s="20">
        <f t="shared" si="152"/>
        <v>23544.940000000002</v>
      </c>
      <c r="AS507" s="20">
        <f t="shared" si="152"/>
        <v>24254.67</v>
      </c>
      <c r="AT507" s="20">
        <f t="shared" si="152"/>
        <v>24979.13</v>
      </c>
      <c r="AU507" s="20">
        <f t="shared" si="152"/>
        <v>25730.320000000003</v>
      </c>
      <c r="AV507" s="20">
        <f t="shared" ref="AV507:BK522" si="155">IF((AV$8+(AV$9*$A507))&lt;AV$12,AV$12,AV$8+(AV$9*$A507))</f>
        <v>26501.149999999998</v>
      </c>
      <c r="AW507" s="20">
        <f t="shared" si="155"/>
        <v>27298.710000000003</v>
      </c>
      <c r="AX507" s="20">
        <f t="shared" si="155"/>
        <v>28111</v>
      </c>
      <c r="AY507" s="20">
        <f t="shared" si="155"/>
        <v>28954.929999999997</v>
      </c>
      <c r="AZ507" s="20">
        <f t="shared" si="155"/>
        <v>29830.5</v>
      </c>
      <c r="BA507" s="20">
        <f t="shared" si="155"/>
        <v>30725.710000000003</v>
      </c>
      <c r="BB507" s="20">
        <f t="shared" si="155"/>
        <v>31647.649999999998</v>
      </c>
      <c r="BC507" s="20">
        <f t="shared" si="155"/>
        <v>32589.23</v>
      </c>
      <c r="BD507" s="20">
        <f t="shared" si="155"/>
        <v>33567.360000000001</v>
      </c>
      <c r="BE507" s="20">
        <f t="shared" si="155"/>
        <v>34577.130000000005</v>
      </c>
      <c r="BF507" s="20">
        <f t="shared" si="155"/>
        <v>35618.539999999994</v>
      </c>
      <c r="BG507" s="20">
        <f t="shared" si="155"/>
        <v>36684.5</v>
      </c>
      <c r="BH507" s="20">
        <f t="shared" si="155"/>
        <v>37787.009999999995</v>
      </c>
      <c r="BI507" s="20">
        <f t="shared" si="155"/>
        <v>38921.160000000003</v>
      </c>
      <c r="BJ507" s="20">
        <f t="shared" si="155"/>
        <v>40079.86</v>
      </c>
      <c r="BK507" s="20">
        <f t="shared" si="155"/>
        <v>41287.11</v>
      </c>
      <c r="BL507" s="20">
        <f t="shared" si="146"/>
        <v>42523.820000000007</v>
      </c>
      <c r="BM507" s="20">
        <f t="shared" si="146"/>
        <v>43797.08</v>
      </c>
      <c r="BN507" s="20">
        <f t="shared" si="146"/>
        <v>45123.8</v>
      </c>
      <c r="BO507" s="20">
        <f t="shared" si="145"/>
        <v>46475.07</v>
      </c>
    </row>
    <row r="508" spans="1:67" x14ac:dyDescent="0.2">
      <c r="A508">
        <v>492</v>
      </c>
      <c r="B508" s="20">
        <f t="shared" si="154"/>
        <v>7083.6</v>
      </c>
      <c r="C508" s="20">
        <f t="shared" si="154"/>
        <v>7198.3200000000006</v>
      </c>
      <c r="D508" s="20">
        <f t="shared" si="154"/>
        <v>7286.28</v>
      </c>
      <c r="E508" s="20">
        <f t="shared" si="154"/>
        <v>7503.72</v>
      </c>
      <c r="F508" s="20">
        <f t="shared" si="154"/>
        <v>7726.08</v>
      </c>
      <c r="G508" s="22">
        <f t="shared" si="154"/>
        <v>7953.36</v>
      </c>
      <c r="H508" s="20">
        <f t="shared" si="154"/>
        <v>8165.88</v>
      </c>
      <c r="I508" s="20">
        <f t="shared" si="154"/>
        <v>8383.32</v>
      </c>
      <c r="J508" s="20">
        <f t="shared" si="154"/>
        <v>8637.36</v>
      </c>
      <c r="K508" s="20">
        <f t="shared" si="154"/>
        <v>8896.32</v>
      </c>
      <c r="L508" s="20">
        <f t="shared" si="154"/>
        <v>9160.2000000000007</v>
      </c>
      <c r="M508" s="20">
        <f t="shared" si="154"/>
        <v>9441</v>
      </c>
      <c r="N508" s="20">
        <f t="shared" si="154"/>
        <v>9726.7200000000012</v>
      </c>
      <c r="O508" s="20">
        <f t="shared" si="154"/>
        <v>10005.36</v>
      </c>
      <c r="P508" s="20">
        <f t="shared" si="154"/>
        <v>10317.84</v>
      </c>
      <c r="Q508" s="20">
        <f t="shared" si="154"/>
        <v>10623.240000000002</v>
      </c>
      <c r="R508" s="20">
        <f t="shared" si="153"/>
        <v>10933.56</v>
      </c>
      <c r="S508" s="20">
        <f t="shared" si="153"/>
        <v>11265.720000000001</v>
      </c>
      <c r="T508" s="20">
        <f t="shared" si="153"/>
        <v>11602.8</v>
      </c>
      <c r="U508" s="20">
        <f t="shared" si="153"/>
        <v>11949.72</v>
      </c>
      <c r="V508" s="20">
        <f t="shared" si="153"/>
        <v>12313.56</v>
      </c>
      <c r="W508" s="20">
        <f t="shared" si="153"/>
        <v>12675.24</v>
      </c>
      <c r="X508" s="20">
        <f t="shared" si="153"/>
        <v>13053.84</v>
      </c>
      <c r="Y508" s="20">
        <f t="shared" si="153"/>
        <v>13454.28</v>
      </c>
      <c r="Z508" s="20">
        <f t="shared" si="153"/>
        <v>13852.56</v>
      </c>
      <c r="AA508" s="20">
        <f t="shared" si="153"/>
        <v>14272.68</v>
      </c>
      <c r="AB508" s="20">
        <f t="shared" si="153"/>
        <v>14697.72</v>
      </c>
      <c r="AC508" s="20">
        <f t="shared" si="153"/>
        <v>15144.6</v>
      </c>
      <c r="AD508" s="20">
        <f t="shared" si="153"/>
        <v>15589.32</v>
      </c>
      <c r="AE508" s="20">
        <f t="shared" si="153"/>
        <v>16055.880000000001</v>
      </c>
      <c r="AF508" s="20">
        <f t="shared" si="153"/>
        <v>16544.28</v>
      </c>
      <c r="AG508" s="20">
        <f t="shared" ref="AG508:AV523" si="156">IF((AG$8+(AG$9*$A508))&lt;AG$12,AG$12,AG$8+(AG$9*$A508))</f>
        <v>17030.519999999997</v>
      </c>
      <c r="AH508" s="20">
        <f t="shared" si="156"/>
        <v>17550.599999999999</v>
      </c>
      <c r="AI508" s="20">
        <f t="shared" si="156"/>
        <v>18073.440000000002</v>
      </c>
      <c r="AJ508" s="20">
        <f t="shared" si="156"/>
        <v>18618.12</v>
      </c>
      <c r="AK508" s="20">
        <f t="shared" si="156"/>
        <v>19172.64</v>
      </c>
      <c r="AL508" s="20">
        <f t="shared" si="156"/>
        <v>19753.919999999998</v>
      </c>
      <c r="AM508" s="20">
        <f t="shared" si="156"/>
        <v>20345.04</v>
      </c>
      <c r="AN508" s="20">
        <f t="shared" si="156"/>
        <v>20950.919999999998</v>
      </c>
      <c r="AO508" s="20">
        <f t="shared" si="156"/>
        <v>21583.559999999998</v>
      </c>
      <c r="AP508" s="20">
        <f t="shared" si="156"/>
        <v>22226.04</v>
      </c>
      <c r="AQ508" s="20">
        <f t="shared" si="156"/>
        <v>22895.280000000002</v>
      </c>
      <c r="AR508" s="20">
        <f t="shared" si="156"/>
        <v>23579.280000000002</v>
      </c>
      <c r="AS508" s="20">
        <f t="shared" si="156"/>
        <v>24290.039999999997</v>
      </c>
      <c r="AT508" s="20">
        <f t="shared" si="156"/>
        <v>25015.56</v>
      </c>
      <c r="AU508" s="20">
        <f t="shared" si="156"/>
        <v>25767.84</v>
      </c>
      <c r="AV508" s="20">
        <f t="shared" si="156"/>
        <v>26539.8</v>
      </c>
      <c r="AW508" s="20">
        <f t="shared" si="155"/>
        <v>27338.52</v>
      </c>
      <c r="AX508" s="20">
        <f t="shared" si="155"/>
        <v>28152</v>
      </c>
      <c r="AY508" s="20">
        <f t="shared" si="155"/>
        <v>28997.16</v>
      </c>
      <c r="AZ508" s="20">
        <f t="shared" si="155"/>
        <v>29874</v>
      </c>
      <c r="BA508" s="20">
        <f t="shared" si="155"/>
        <v>30770.52</v>
      </c>
      <c r="BB508" s="20">
        <f t="shared" si="155"/>
        <v>31693.8</v>
      </c>
      <c r="BC508" s="20">
        <f t="shared" si="155"/>
        <v>32636.760000000002</v>
      </c>
      <c r="BD508" s="20">
        <f t="shared" si="155"/>
        <v>33616.32</v>
      </c>
      <c r="BE508" s="20">
        <f t="shared" si="155"/>
        <v>34627.56</v>
      </c>
      <c r="BF508" s="20">
        <f t="shared" si="155"/>
        <v>35670.479999999996</v>
      </c>
      <c r="BG508" s="20">
        <f t="shared" si="155"/>
        <v>36738</v>
      </c>
      <c r="BH508" s="20">
        <f t="shared" si="155"/>
        <v>37842.119999999995</v>
      </c>
      <c r="BI508" s="20">
        <f t="shared" si="155"/>
        <v>38977.919999999998</v>
      </c>
      <c r="BJ508" s="20">
        <f t="shared" si="155"/>
        <v>40138.32</v>
      </c>
      <c r="BK508" s="20">
        <f t="shared" si="155"/>
        <v>41347.32</v>
      </c>
      <c r="BL508" s="20">
        <f t="shared" si="146"/>
        <v>42585.84</v>
      </c>
      <c r="BM508" s="20">
        <f t="shared" si="146"/>
        <v>43860.960000000006</v>
      </c>
      <c r="BN508" s="20">
        <f t="shared" si="146"/>
        <v>45189.599999999999</v>
      </c>
      <c r="BO508" s="20">
        <f t="shared" si="145"/>
        <v>46542.84</v>
      </c>
    </row>
    <row r="509" spans="1:67" x14ac:dyDescent="0.2">
      <c r="A509">
        <v>493</v>
      </c>
      <c r="B509" s="20">
        <f t="shared" si="154"/>
        <v>7093.9000000000005</v>
      </c>
      <c r="C509" s="20">
        <f t="shared" si="154"/>
        <v>7208.7800000000007</v>
      </c>
      <c r="D509" s="20">
        <f t="shared" si="154"/>
        <v>7296.87</v>
      </c>
      <c r="E509" s="20">
        <f t="shared" si="154"/>
        <v>7514.63</v>
      </c>
      <c r="F509" s="20">
        <f t="shared" si="154"/>
        <v>7737.32</v>
      </c>
      <c r="G509" s="22">
        <f t="shared" si="154"/>
        <v>7964.94</v>
      </c>
      <c r="H509" s="20">
        <f t="shared" si="154"/>
        <v>8177.77</v>
      </c>
      <c r="I509" s="20">
        <f t="shared" si="154"/>
        <v>8395.5300000000007</v>
      </c>
      <c r="J509" s="20">
        <f t="shared" si="154"/>
        <v>8649.9399999999987</v>
      </c>
      <c r="K509" s="20">
        <f t="shared" si="154"/>
        <v>8909.2800000000007</v>
      </c>
      <c r="L509" s="20">
        <f t="shared" si="154"/>
        <v>9173.5499999999993</v>
      </c>
      <c r="M509" s="20">
        <f t="shared" si="154"/>
        <v>9454.75</v>
      </c>
      <c r="N509" s="20">
        <f t="shared" si="154"/>
        <v>9740.880000000001</v>
      </c>
      <c r="O509" s="20">
        <f t="shared" si="154"/>
        <v>10019.939999999999</v>
      </c>
      <c r="P509" s="20">
        <f t="shared" si="154"/>
        <v>10332.86</v>
      </c>
      <c r="Q509" s="20">
        <f t="shared" si="154"/>
        <v>10638.71</v>
      </c>
      <c r="R509" s="20">
        <f t="shared" si="153"/>
        <v>10949.49</v>
      </c>
      <c r="S509" s="20">
        <f t="shared" si="153"/>
        <v>11282.130000000001</v>
      </c>
      <c r="T509" s="20">
        <f t="shared" si="153"/>
        <v>11619.699999999999</v>
      </c>
      <c r="U509" s="20">
        <f t="shared" si="153"/>
        <v>11967.13</v>
      </c>
      <c r="V509" s="20">
        <f t="shared" si="153"/>
        <v>12331.49</v>
      </c>
      <c r="W509" s="20">
        <f t="shared" si="153"/>
        <v>12693.71</v>
      </c>
      <c r="X509" s="20">
        <f t="shared" si="153"/>
        <v>13072.86</v>
      </c>
      <c r="Y509" s="20">
        <f t="shared" si="153"/>
        <v>13473.87</v>
      </c>
      <c r="Z509" s="20">
        <f t="shared" si="153"/>
        <v>13872.74</v>
      </c>
      <c r="AA509" s="20">
        <f t="shared" si="153"/>
        <v>14293.47</v>
      </c>
      <c r="AB509" s="20">
        <f t="shared" si="153"/>
        <v>14719.13</v>
      </c>
      <c r="AC509" s="20">
        <f t="shared" si="153"/>
        <v>15166.65</v>
      </c>
      <c r="AD509" s="20">
        <f t="shared" si="153"/>
        <v>15612.03</v>
      </c>
      <c r="AE509" s="20">
        <f t="shared" si="153"/>
        <v>16079.27</v>
      </c>
      <c r="AF509" s="20">
        <f t="shared" si="153"/>
        <v>16568.370000000003</v>
      </c>
      <c r="AG509" s="20">
        <f t="shared" si="156"/>
        <v>17055.330000000002</v>
      </c>
      <c r="AH509" s="20">
        <f t="shared" si="156"/>
        <v>17576.150000000001</v>
      </c>
      <c r="AI509" s="20">
        <f t="shared" si="156"/>
        <v>18099.760000000002</v>
      </c>
      <c r="AJ509" s="20">
        <f t="shared" si="156"/>
        <v>18645.23</v>
      </c>
      <c r="AK509" s="20">
        <f t="shared" si="156"/>
        <v>19200.560000000001</v>
      </c>
      <c r="AL509" s="20">
        <f t="shared" si="156"/>
        <v>19782.68</v>
      </c>
      <c r="AM509" s="20">
        <f t="shared" si="156"/>
        <v>20374.66</v>
      </c>
      <c r="AN509" s="20">
        <f t="shared" si="156"/>
        <v>20981.43</v>
      </c>
      <c r="AO509" s="20">
        <f t="shared" si="156"/>
        <v>21614.989999999998</v>
      </c>
      <c r="AP509" s="20">
        <f t="shared" si="156"/>
        <v>22258.409999999996</v>
      </c>
      <c r="AQ509" s="20">
        <f t="shared" si="156"/>
        <v>22928.620000000003</v>
      </c>
      <c r="AR509" s="20">
        <f t="shared" si="156"/>
        <v>23613.620000000003</v>
      </c>
      <c r="AS509" s="20">
        <f t="shared" si="156"/>
        <v>24325.41</v>
      </c>
      <c r="AT509" s="20">
        <f t="shared" si="156"/>
        <v>25051.99</v>
      </c>
      <c r="AU509" s="20">
        <f t="shared" si="156"/>
        <v>25805.360000000001</v>
      </c>
      <c r="AV509" s="20">
        <f t="shared" si="156"/>
        <v>26578.45</v>
      </c>
      <c r="AW509" s="20">
        <f t="shared" si="155"/>
        <v>27378.33</v>
      </c>
      <c r="AX509" s="20">
        <f t="shared" si="155"/>
        <v>28193</v>
      </c>
      <c r="AY509" s="20">
        <f t="shared" si="155"/>
        <v>29039.39</v>
      </c>
      <c r="AZ509" s="20">
        <f t="shared" si="155"/>
        <v>29917.5</v>
      </c>
      <c r="BA509" s="20">
        <f t="shared" si="155"/>
        <v>30815.33</v>
      </c>
      <c r="BB509" s="20">
        <f t="shared" si="155"/>
        <v>31739.95</v>
      </c>
      <c r="BC509" s="20">
        <f t="shared" si="155"/>
        <v>32684.29</v>
      </c>
      <c r="BD509" s="20">
        <f t="shared" si="155"/>
        <v>33665.279999999999</v>
      </c>
      <c r="BE509" s="20">
        <f t="shared" si="155"/>
        <v>34677.990000000005</v>
      </c>
      <c r="BF509" s="20">
        <f t="shared" si="155"/>
        <v>35722.42</v>
      </c>
      <c r="BG509" s="20">
        <f t="shared" si="155"/>
        <v>36791.5</v>
      </c>
      <c r="BH509" s="20">
        <f t="shared" si="155"/>
        <v>37897.229999999996</v>
      </c>
      <c r="BI509" s="20">
        <f t="shared" si="155"/>
        <v>39034.68</v>
      </c>
      <c r="BJ509" s="20">
        <f t="shared" si="155"/>
        <v>40196.78</v>
      </c>
      <c r="BK509" s="20">
        <f t="shared" si="155"/>
        <v>41407.53</v>
      </c>
      <c r="BL509" s="20">
        <f t="shared" si="146"/>
        <v>42647.86</v>
      </c>
      <c r="BM509" s="20">
        <f t="shared" si="146"/>
        <v>43924.84</v>
      </c>
      <c r="BN509" s="20">
        <f t="shared" si="146"/>
        <v>45255.399999999994</v>
      </c>
      <c r="BO509" s="20">
        <f t="shared" si="145"/>
        <v>46610.61</v>
      </c>
    </row>
    <row r="510" spans="1:67" x14ac:dyDescent="0.2">
      <c r="A510">
        <v>494</v>
      </c>
      <c r="B510" s="20">
        <f t="shared" si="154"/>
        <v>7104.2000000000007</v>
      </c>
      <c r="C510" s="20">
        <f t="shared" si="154"/>
        <v>7219.2400000000007</v>
      </c>
      <c r="D510" s="20">
        <f t="shared" si="154"/>
        <v>7307.46</v>
      </c>
      <c r="E510" s="20">
        <f t="shared" si="154"/>
        <v>7525.54</v>
      </c>
      <c r="F510" s="20">
        <f t="shared" si="154"/>
        <v>7748.56</v>
      </c>
      <c r="G510" s="22">
        <f t="shared" si="154"/>
        <v>7976.52</v>
      </c>
      <c r="H510" s="20">
        <f t="shared" si="154"/>
        <v>8189.66</v>
      </c>
      <c r="I510" s="20">
        <f t="shared" si="154"/>
        <v>8407.7400000000016</v>
      </c>
      <c r="J510" s="20">
        <f t="shared" si="154"/>
        <v>8662.52</v>
      </c>
      <c r="K510" s="20">
        <f t="shared" si="154"/>
        <v>8922.2400000000016</v>
      </c>
      <c r="L510" s="20">
        <f t="shared" si="154"/>
        <v>9186.9</v>
      </c>
      <c r="M510" s="20">
        <f t="shared" si="154"/>
        <v>9468.5</v>
      </c>
      <c r="N510" s="20">
        <f t="shared" si="154"/>
        <v>9755.0400000000009</v>
      </c>
      <c r="O510" s="20">
        <f t="shared" si="154"/>
        <v>10034.52</v>
      </c>
      <c r="P510" s="20">
        <f t="shared" si="154"/>
        <v>10347.880000000001</v>
      </c>
      <c r="Q510" s="20">
        <f t="shared" si="154"/>
        <v>10654.18</v>
      </c>
      <c r="R510" s="20">
        <f t="shared" si="153"/>
        <v>10965.42</v>
      </c>
      <c r="S510" s="20">
        <f t="shared" si="153"/>
        <v>11298.54</v>
      </c>
      <c r="T510" s="20">
        <f t="shared" si="153"/>
        <v>11636.599999999999</v>
      </c>
      <c r="U510" s="20">
        <f t="shared" si="153"/>
        <v>11984.54</v>
      </c>
      <c r="V510" s="20">
        <f t="shared" si="153"/>
        <v>12349.42</v>
      </c>
      <c r="W510" s="20">
        <f t="shared" si="153"/>
        <v>12712.18</v>
      </c>
      <c r="X510" s="20">
        <f t="shared" si="153"/>
        <v>13091.88</v>
      </c>
      <c r="Y510" s="20">
        <f t="shared" si="153"/>
        <v>13493.46</v>
      </c>
      <c r="Z510" s="20">
        <f t="shared" si="153"/>
        <v>13892.92</v>
      </c>
      <c r="AA510" s="20">
        <f t="shared" si="153"/>
        <v>14314.26</v>
      </c>
      <c r="AB510" s="20">
        <f t="shared" si="153"/>
        <v>14740.54</v>
      </c>
      <c r="AC510" s="20">
        <f t="shared" si="153"/>
        <v>15188.7</v>
      </c>
      <c r="AD510" s="20">
        <f t="shared" si="153"/>
        <v>15634.74</v>
      </c>
      <c r="AE510" s="20">
        <f t="shared" si="153"/>
        <v>16102.66</v>
      </c>
      <c r="AF510" s="20">
        <f t="shared" si="153"/>
        <v>16592.46</v>
      </c>
      <c r="AG510" s="20">
        <f t="shared" si="156"/>
        <v>17080.14</v>
      </c>
      <c r="AH510" s="20">
        <f t="shared" si="156"/>
        <v>17601.7</v>
      </c>
      <c r="AI510" s="20">
        <f t="shared" si="156"/>
        <v>18126.080000000002</v>
      </c>
      <c r="AJ510" s="20">
        <f t="shared" si="156"/>
        <v>18672.34</v>
      </c>
      <c r="AK510" s="20">
        <f t="shared" si="156"/>
        <v>19228.480000000003</v>
      </c>
      <c r="AL510" s="20">
        <f t="shared" si="156"/>
        <v>19811.440000000002</v>
      </c>
      <c r="AM510" s="20">
        <f t="shared" si="156"/>
        <v>20404.28</v>
      </c>
      <c r="AN510" s="20">
        <f t="shared" si="156"/>
        <v>21011.940000000002</v>
      </c>
      <c r="AO510" s="20">
        <f t="shared" si="156"/>
        <v>21646.42</v>
      </c>
      <c r="AP510" s="20">
        <f t="shared" si="156"/>
        <v>22290.78</v>
      </c>
      <c r="AQ510" s="20">
        <f t="shared" si="156"/>
        <v>22961.960000000003</v>
      </c>
      <c r="AR510" s="20">
        <f t="shared" si="156"/>
        <v>23647.960000000003</v>
      </c>
      <c r="AS510" s="20">
        <f t="shared" si="156"/>
        <v>24360.78</v>
      </c>
      <c r="AT510" s="20">
        <f t="shared" si="156"/>
        <v>25088.42</v>
      </c>
      <c r="AU510" s="20">
        <f t="shared" si="156"/>
        <v>25842.880000000001</v>
      </c>
      <c r="AV510" s="20">
        <f t="shared" si="156"/>
        <v>26617.1</v>
      </c>
      <c r="AW510" s="20">
        <f t="shared" si="155"/>
        <v>27418.14</v>
      </c>
      <c r="AX510" s="20">
        <f t="shared" si="155"/>
        <v>28234</v>
      </c>
      <c r="AY510" s="20">
        <f t="shared" si="155"/>
        <v>29081.62</v>
      </c>
      <c r="AZ510" s="20">
        <f t="shared" si="155"/>
        <v>29961</v>
      </c>
      <c r="BA510" s="20">
        <f t="shared" si="155"/>
        <v>30860.14</v>
      </c>
      <c r="BB510" s="20">
        <f t="shared" si="155"/>
        <v>31786.1</v>
      </c>
      <c r="BC510" s="20">
        <f t="shared" si="155"/>
        <v>32731.82</v>
      </c>
      <c r="BD510" s="20">
        <f t="shared" si="155"/>
        <v>33714.240000000005</v>
      </c>
      <c r="BE510" s="20">
        <f t="shared" si="155"/>
        <v>34728.42</v>
      </c>
      <c r="BF510" s="20">
        <f t="shared" si="155"/>
        <v>35774.36</v>
      </c>
      <c r="BG510" s="20">
        <f t="shared" si="155"/>
        <v>36845</v>
      </c>
      <c r="BH510" s="20">
        <f t="shared" si="155"/>
        <v>37952.339999999997</v>
      </c>
      <c r="BI510" s="20">
        <f t="shared" si="155"/>
        <v>39091.440000000002</v>
      </c>
      <c r="BJ510" s="20">
        <f t="shared" si="155"/>
        <v>40255.240000000005</v>
      </c>
      <c r="BK510" s="20">
        <f t="shared" si="155"/>
        <v>41467.740000000005</v>
      </c>
      <c r="BL510" s="20">
        <f t="shared" si="146"/>
        <v>42709.880000000005</v>
      </c>
      <c r="BM510" s="20">
        <f t="shared" si="146"/>
        <v>43988.72</v>
      </c>
      <c r="BN510" s="20">
        <f t="shared" si="146"/>
        <v>45321.2</v>
      </c>
      <c r="BO510" s="20">
        <f t="shared" si="145"/>
        <v>46678.38</v>
      </c>
    </row>
    <row r="511" spans="1:67" x14ac:dyDescent="0.2">
      <c r="A511">
        <v>495</v>
      </c>
      <c r="B511" s="20">
        <f t="shared" si="154"/>
        <v>7114.5</v>
      </c>
      <c r="C511" s="20">
        <f t="shared" si="154"/>
        <v>7229.7000000000007</v>
      </c>
      <c r="D511" s="20">
        <f t="shared" si="154"/>
        <v>7318.05</v>
      </c>
      <c r="E511" s="20">
        <f t="shared" si="154"/>
        <v>7536.45</v>
      </c>
      <c r="F511" s="20">
        <f t="shared" si="154"/>
        <v>7759.8</v>
      </c>
      <c r="G511" s="22">
        <f t="shared" si="154"/>
        <v>7988.1</v>
      </c>
      <c r="H511" s="20">
        <f t="shared" si="154"/>
        <v>8201.5499999999993</v>
      </c>
      <c r="I511" s="20">
        <f t="shared" si="154"/>
        <v>8419.9500000000007</v>
      </c>
      <c r="J511" s="20">
        <f t="shared" si="154"/>
        <v>8675.1</v>
      </c>
      <c r="K511" s="20">
        <f t="shared" si="154"/>
        <v>8935.2000000000007</v>
      </c>
      <c r="L511" s="20">
        <f t="shared" si="154"/>
        <v>9200.25</v>
      </c>
      <c r="M511" s="20">
        <f t="shared" si="154"/>
        <v>9482.25</v>
      </c>
      <c r="N511" s="20">
        <f t="shared" si="154"/>
        <v>9769.2000000000007</v>
      </c>
      <c r="O511" s="20">
        <f t="shared" si="154"/>
        <v>10049.1</v>
      </c>
      <c r="P511" s="20">
        <f t="shared" si="154"/>
        <v>10362.9</v>
      </c>
      <c r="Q511" s="20">
        <f t="shared" si="154"/>
        <v>10669.650000000001</v>
      </c>
      <c r="R511" s="20">
        <f t="shared" si="153"/>
        <v>10981.349999999999</v>
      </c>
      <c r="S511" s="20">
        <f t="shared" si="153"/>
        <v>11314.95</v>
      </c>
      <c r="T511" s="20">
        <f t="shared" si="153"/>
        <v>11653.5</v>
      </c>
      <c r="U511" s="20">
        <f t="shared" si="153"/>
        <v>12001.95</v>
      </c>
      <c r="V511" s="20">
        <f t="shared" si="153"/>
        <v>12367.35</v>
      </c>
      <c r="W511" s="20">
        <f t="shared" si="153"/>
        <v>12730.65</v>
      </c>
      <c r="X511" s="20">
        <f t="shared" si="153"/>
        <v>13110.9</v>
      </c>
      <c r="Y511" s="20">
        <f t="shared" si="153"/>
        <v>13513.05</v>
      </c>
      <c r="Z511" s="20">
        <f t="shared" si="153"/>
        <v>13913.1</v>
      </c>
      <c r="AA511" s="20">
        <f t="shared" si="153"/>
        <v>14335.05</v>
      </c>
      <c r="AB511" s="20">
        <f t="shared" si="153"/>
        <v>14761.95</v>
      </c>
      <c r="AC511" s="20">
        <f t="shared" si="153"/>
        <v>15210.75</v>
      </c>
      <c r="AD511" s="20">
        <f t="shared" si="153"/>
        <v>15657.45</v>
      </c>
      <c r="AE511" s="20">
        <f t="shared" si="153"/>
        <v>16126.050000000001</v>
      </c>
      <c r="AF511" s="20">
        <f t="shared" si="153"/>
        <v>16616.55</v>
      </c>
      <c r="AG511" s="20">
        <f t="shared" si="156"/>
        <v>17104.949999999997</v>
      </c>
      <c r="AH511" s="20">
        <f t="shared" si="156"/>
        <v>17627.25</v>
      </c>
      <c r="AI511" s="20">
        <f t="shared" si="156"/>
        <v>18152.400000000001</v>
      </c>
      <c r="AJ511" s="20">
        <f t="shared" si="156"/>
        <v>18699.449999999997</v>
      </c>
      <c r="AK511" s="20">
        <f t="shared" si="156"/>
        <v>19256.400000000001</v>
      </c>
      <c r="AL511" s="20">
        <f t="shared" si="156"/>
        <v>19840.2</v>
      </c>
      <c r="AM511" s="20">
        <f t="shared" si="156"/>
        <v>20433.900000000001</v>
      </c>
      <c r="AN511" s="20">
        <f t="shared" si="156"/>
        <v>21042.45</v>
      </c>
      <c r="AO511" s="20">
        <f t="shared" si="156"/>
        <v>21677.85</v>
      </c>
      <c r="AP511" s="20">
        <f t="shared" si="156"/>
        <v>22323.15</v>
      </c>
      <c r="AQ511" s="20">
        <f t="shared" si="156"/>
        <v>22995.300000000003</v>
      </c>
      <c r="AR511" s="20">
        <f t="shared" si="156"/>
        <v>23682.300000000003</v>
      </c>
      <c r="AS511" s="20">
        <f t="shared" si="156"/>
        <v>24396.149999999998</v>
      </c>
      <c r="AT511" s="20">
        <f t="shared" si="156"/>
        <v>25124.85</v>
      </c>
      <c r="AU511" s="20">
        <f t="shared" si="156"/>
        <v>25880.400000000001</v>
      </c>
      <c r="AV511" s="20">
        <f t="shared" si="156"/>
        <v>26655.75</v>
      </c>
      <c r="AW511" s="20">
        <f t="shared" si="155"/>
        <v>27457.95</v>
      </c>
      <c r="AX511" s="20">
        <f t="shared" si="155"/>
        <v>28275</v>
      </c>
      <c r="AY511" s="20">
        <f t="shared" si="155"/>
        <v>29123.85</v>
      </c>
      <c r="AZ511" s="20">
        <f t="shared" si="155"/>
        <v>30004.5</v>
      </c>
      <c r="BA511" s="20">
        <f t="shared" si="155"/>
        <v>30904.95</v>
      </c>
      <c r="BB511" s="20">
        <f t="shared" si="155"/>
        <v>31832.25</v>
      </c>
      <c r="BC511" s="20">
        <f t="shared" si="155"/>
        <v>32779.350000000006</v>
      </c>
      <c r="BD511" s="20">
        <f t="shared" si="155"/>
        <v>33763.199999999997</v>
      </c>
      <c r="BE511" s="20">
        <f t="shared" si="155"/>
        <v>34778.85</v>
      </c>
      <c r="BF511" s="20">
        <f t="shared" si="155"/>
        <v>35826.300000000003</v>
      </c>
      <c r="BG511" s="20">
        <f t="shared" si="155"/>
        <v>36898.5</v>
      </c>
      <c r="BH511" s="20">
        <f t="shared" si="155"/>
        <v>38007.449999999997</v>
      </c>
      <c r="BI511" s="20">
        <f t="shared" si="155"/>
        <v>39148.199999999997</v>
      </c>
      <c r="BJ511" s="20">
        <f t="shared" si="155"/>
        <v>40313.699999999997</v>
      </c>
      <c r="BK511" s="20">
        <f t="shared" si="155"/>
        <v>41527.949999999997</v>
      </c>
      <c r="BL511" s="20">
        <f t="shared" si="146"/>
        <v>42771.9</v>
      </c>
      <c r="BM511" s="20">
        <f t="shared" si="146"/>
        <v>44052.600000000006</v>
      </c>
      <c r="BN511" s="20">
        <f t="shared" si="146"/>
        <v>45387</v>
      </c>
      <c r="BO511" s="20">
        <f t="shared" si="145"/>
        <v>46746.15</v>
      </c>
    </row>
    <row r="512" spans="1:67" x14ac:dyDescent="0.2">
      <c r="A512">
        <v>496</v>
      </c>
      <c r="B512" s="20">
        <f t="shared" si="154"/>
        <v>7124.8</v>
      </c>
      <c r="C512" s="20">
        <f t="shared" si="154"/>
        <v>7240.1600000000008</v>
      </c>
      <c r="D512" s="20">
        <f t="shared" si="154"/>
        <v>7328.64</v>
      </c>
      <c r="E512" s="20">
        <f t="shared" si="154"/>
        <v>7547.36</v>
      </c>
      <c r="F512" s="20">
        <f t="shared" si="154"/>
        <v>7771.04</v>
      </c>
      <c r="G512" s="22">
        <f t="shared" si="154"/>
        <v>7999.68</v>
      </c>
      <c r="H512" s="20">
        <f t="shared" si="154"/>
        <v>8213.44</v>
      </c>
      <c r="I512" s="20">
        <f t="shared" si="154"/>
        <v>8432.16</v>
      </c>
      <c r="J512" s="20">
        <f t="shared" si="154"/>
        <v>8687.68</v>
      </c>
      <c r="K512" s="20">
        <f t="shared" si="154"/>
        <v>8948.16</v>
      </c>
      <c r="L512" s="20">
        <f t="shared" si="154"/>
        <v>9213.5999999999985</v>
      </c>
      <c r="M512" s="20">
        <f t="shared" si="154"/>
        <v>9496</v>
      </c>
      <c r="N512" s="20">
        <f t="shared" si="154"/>
        <v>9783.36</v>
      </c>
      <c r="O512" s="20">
        <f t="shared" si="154"/>
        <v>10063.68</v>
      </c>
      <c r="P512" s="20">
        <f t="shared" si="154"/>
        <v>10377.92</v>
      </c>
      <c r="Q512" s="20">
        <f t="shared" si="154"/>
        <v>10685.119999999999</v>
      </c>
      <c r="R512" s="20">
        <f t="shared" si="153"/>
        <v>10997.279999999999</v>
      </c>
      <c r="S512" s="20">
        <f t="shared" si="153"/>
        <v>11331.36</v>
      </c>
      <c r="T512" s="20">
        <f t="shared" si="153"/>
        <v>11670.4</v>
      </c>
      <c r="U512" s="20">
        <f t="shared" si="153"/>
        <v>12019.36</v>
      </c>
      <c r="V512" s="20">
        <f t="shared" si="153"/>
        <v>12385.28</v>
      </c>
      <c r="W512" s="20">
        <f t="shared" si="153"/>
        <v>12749.119999999999</v>
      </c>
      <c r="X512" s="20">
        <f t="shared" si="153"/>
        <v>13129.92</v>
      </c>
      <c r="Y512" s="20">
        <f t="shared" si="153"/>
        <v>13532.64</v>
      </c>
      <c r="Z512" s="20">
        <f t="shared" si="153"/>
        <v>13933.28</v>
      </c>
      <c r="AA512" s="20">
        <f t="shared" si="153"/>
        <v>14355.84</v>
      </c>
      <c r="AB512" s="20">
        <f t="shared" si="153"/>
        <v>14783.36</v>
      </c>
      <c r="AC512" s="20">
        <f t="shared" si="153"/>
        <v>15232.800000000001</v>
      </c>
      <c r="AD512" s="20">
        <f t="shared" si="153"/>
        <v>15680.16</v>
      </c>
      <c r="AE512" s="20">
        <f t="shared" si="153"/>
        <v>16149.44</v>
      </c>
      <c r="AF512" s="20">
        <f t="shared" si="153"/>
        <v>16640.64</v>
      </c>
      <c r="AG512" s="20">
        <f t="shared" si="156"/>
        <v>17129.760000000002</v>
      </c>
      <c r="AH512" s="20">
        <f t="shared" si="156"/>
        <v>17652.800000000003</v>
      </c>
      <c r="AI512" s="20">
        <f t="shared" si="156"/>
        <v>18178.72</v>
      </c>
      <c r="AJ512" s="20">
        <f t="shared" si="156"/>
        <v>18726.559999999998</v>
      </c>
      <c r="AK512" s="20">
        <f t="shared" si="156"/>
        <v>19284.32</v>
      </c>
      <c r="AL512" s="20">
        <f t="shared" si="156"/>
        <v>19868.96</v>
      </c>
      <c r="AM512" s="20">
        <f t="shared" si="156"/>
        <v>20463.52</v>
      </c>
      <c r="AN512" s="20">
        <f t="shared" si="156"/>
        <v>21072.959999999999</v>
      </c>
      <c r="AO512" s="20">
        <f t="shared" si="156"/>
        <v>21709.279999999999</v>
      </c>
      <c r="AP512" s="20">
        <f t="shared" si="156"/>
        <v>22355.519999999997</v>
      </c>
      <c r="AQ512" s="20">
        <f t="shared" si="156"/>
        <v>23028.640000000003</v>
      </c>
      <c r="AR512" s="20">
        <f t="shared" si="156"/>
        <v>23716.640000000003</v>
      </c>
      <c r="AS512" s="20">
        <f t="shared" si="156"/>
        <v>24431.52</v>
      </c>
      <c r="AT512" s="20">
        <f t="shared" si="156"/>
        <v>25161.279999999999</v>
      </c>
      <c r="AU512" s="20">
        <f t="shared" si="156"/>
        <v>25917.920000000002</v>
      </c>
      <c r="AV512" s="20">
        <f t="shared" si="156"/>
        <v>26694.399999999998</v>
      </c>
      <c r="AW512" s="20">
        <f t="shared" si="155"/>
        <v>27497.760000000002</v>
      </c>
      <c r="AX512" s="20">
        <f t="shared" si="155"/>
        <v>28316</v>
      </c>
      <c r="AY512" s="20">
        <f t="shared" si="155"/>
        <v>29166.079999999998</v>
      </c>
      <c r="AZ512" s="20">
        <f t="shared" si="155"/>
        <v>30048</v>
      </c>
      <c r="BA512" s="20">
        <f t="shared" si="155"/>
        <v>30949.760000000002</v>
      </c>
      <c r="BB512" s="20">
        <f t="shared" si="155"/>
        <v>31878.399999999998</v>
      </c>
      <c r="BC512" s="20">
        <f t="shared" si="155"/>
        <v>32826.880000000005</v>
      </c>
      <c r="BD512" s="20">
        <f t="shared" si="155"/>
        <v>33812.160000000003</v>
      </c>
      <c r="BE512" s="20">
        <f t="shared" si="155"/>
        <v>34829.279999999999</v>
      </c>
      <c r="BF512" s="20">
        <f t="shared" si="155"/>
        <v>35878.239999999998</v>
      </c>
      <c r="BG512" s="20">
        <f t="shared" si="155"/>
        <v>36952</v>
      </c>
      <c r="BH512" s="20">
        <f t="shared" si="155"/>
        <v>38062.559999999998</v>
      </c>
      <c r="BI512" s="20">
        <f t="shared" si="155"/>
        <v>39204.959999999999</v>
      </c>
      <c r="BJ512" s="20">
        <f t="shared" si="155"/>
        <v>40372.160000000003</v>
      </c>
      <c r="BK512" s="20">
        <f t="shared" si="155"/>
        <v>41588.160000000003</v>
      </c>
      <c r="BL512" s="20">
        <f t="shared" si="146"/>
        <v>42833.919999999998</v>
      </c>
      <c r="BM512" s="20">
        <f t="shared" si="146"/>
        <v>44116.479999999996</v>
      </c>
      <c r="BN512" s="20">
        <f t="shared" si="146"/>
        <v>45452.800000000003</v>
      </c>
      <c r="BO512" s="20">
        <f t="shared" si="145"/>
        <v>46813.919999999998</v>
      </c>
    </row>
    <row r="513" spans="1:67" x14ac:dyDescent="0.2">
      <c r="A513">
        <v>497</v>
      </c>
      <c r="B513" s="20">
        <f t="shared" si="154"/>
        <v>7135.1</v>
      </c>
      <c r="C513" s="20">
        <f t="shared" si="154"/>
        <v>7250.6200000000008</v>
      </c>
      <c r="D513" s="20">
        <f t="shared" si="154"/>
        <v>7339.23</v>
      </c>
      <c r="E513" s="20">
        <f t="shared" si="154"/>
        <v>7558.27</v>
      </c>
      <c r="F513" s="20">
        <f t="shared" si="154"/>
        <v>7782.28</v>
      </c>
      <c r="G513" s="22">
        <f t="shared" si="154"/>
        <v>8011.26</v>
      </c>
      <c r="H513" s="20">
        <f t="shared" si="154"/>
        <v>8225.33</v>
      </c>
      <c r="I513" s="20">
        <f t="shared" si="154"/>
        <v>8444.3700000000008</v>
      </c>
      <c r="J513" s="20">
        <f t="shared" si="154"/>
        <v>8700.26</v>
      </c>
      <c r="K513" s="20">
        <f t="shared" si="154"/>
        <v>8961.1200000000008</v>
      </c>
      <c r="L513" s="20">
        <f t="shared" si="154"/>
        <v>9226.9500000000007</v>
      </c>
      <c r="M513" s="20">
        <f t="shared" si="154"/>
        <v>9509.75</v>
      </c>
      <c r="N513" s="20">
        <f t="shared" si="154"/>
        <v>9797.52</v>
      </c>
      <c r="O513" s="20">
        <f t="shared" si="154"/>
        <v>10078.26</v>
      </c>
      <c r="P513" s="20">
        <f t="shared" si="154"/>
        <v>10392.939999999999</v>
      </c>
      <c r="Q513" s="20">
        <f t="shared" si="154"/>
        <v>10700.59</v>
      </c>
      <c r="R513" s="20">
        <f t="shared" si="153"/>
        <v>11013.21</v>
      </c>
      <c r="S513" s="20">
        <f t="shared" si="153"/>
        <v>11347.77</v>
      </c>
      <c r="T513" s="20">
        <f t="shared" si="153"/>
        <v>11687.3</v>
      </c>
      <c r="U513" s="20">
        <f t="shared" si="153"/>
        <v>12036.77</v>
      </c>
      <c r="V513" s="20">
        <f t="shared" si="153"/>
        <v>12403.21</v>
      </c>
      <c r="W513" s="20">
        <f t="shared" si="153"/>
        <v>12767.59</v>
      </c>
      <c r="X513" s="20">
        <f t="shared" si="153"/>
        <v>13148.94</v>
      </c>
      <c r="Y513" s="20">
        <f t="shared" si="153"/>
        <v>13552.23</v>
      </c>
      <c r="Z513" s="20">
        <f t="shared" si="153"/>
        <v>13953.46</v>
      </c>
      <c r="AA513" s="20">
        <f t="shared" si="153"/>
        <v>14376.63</v>
      </c>
      <c r="AB513" s="20">
        <f t="shared" si="153"/>
        <v>14804.77</v>
      </c>
      <c r="AC513" s="20">
        <f t="shared" si="153"/>
        <v>15254.85</v>
      </c>
      <c r="AD513" s="20">
        <f t="shared" si="153"/>
        <v>15702.87</v>
      </c>
      <c r="AE513" s="20">
        <f t="shared" si="153"/>
        <v>16172.83</v>
      </c>
      <c r="AF513" s="20">
        <f t="shared" si="153"/>
        <v>16664.73</v>
      </c>
      <c r="AG513" s="20">
        <f t="shared" si="156"/>
        <v>17154.57</v>
      </c>
      <c r="AH513" s="20">
        <f t="shared" si="156"/>
        <v>17678.349999999999</v>
      </c>
      <c r="AI513" s="20">
        <f t="shared" si="156"/>
        <v>18205.04</v>
      </c>
      <c r="AJ513" s="20">
        <f t="shared" si="156"/>
        <v>18753.669999999998</v>
      </c>
      <c r="AK513" s="20">
        <f t="shared" si="156"/>
        <v>19312.240000000002</v>
      </c>
      <c r="AL513" s="20">
        <f t="shared" si="156"/>
        <v>19897.72</v>
      </c>
      <c r="AM513" s="20">
        <f t="shared" si="156"/>
        <v>20493.14</v>
      </c>
      <c r="AN513" s="20">
        <f t="shared" si="156"/>
        <v>21103.47</v>
      </c>
      <c r="AO513" s="20">
        <f t="shared" si="156"/>
        <v>21740.71</v>
      </c>
      <c r="AP513" s="20">
        <f t="shared" si="156"/>
        <v>22387.89</v>
      </c>
      <c r="AQ513" s="20">
        <f t="shared" si="156"/>
        <v>23061.980000000003</v>
      </c>
      <c r="AR513" s="20">
        <f t="shared" si="156"/>
        <v>23750.980000000003</v>
      </c>
      <c r="AS513" s="20">
        <f t="shared" si="156"/>
        <v>24466.89</v>
      </c>
      <c r="AT513" s="20">
        <f t="shared" si="156"/>
        <v>25197.71</v>
      </c>
      <c r="AU513" s="20">
        <f t="shared" si="156"/>
        <v>25955.440000000002</v>
      </c>
      <c r="AV513" s="20">
        <f t="shared" si="156"/>
        <v>26733.05</v>
      </c>
      <c r="AW513" s="20">
        <f t="shared" si="155"/>
        <v>27537.57</v>
      </c>
      <c r="AX513" s="20">
        <f t="shared" si="155"/>
        <v>28357</v>
      </c>
      <c r="AY513" s="20">
        <f t="shared" si="155"/>
        <v>29208.309999999998</v>
      </c>
      <c r="AZ513" s="20">
        <f t="shared" si="155"/>
        <v>30091.5</v>
      </c>
      <c r="BA513" s="20">
        <f t="shared" si="155"/>
        <v>30994.57</v>
      </c>
      <c r="BB513" s="20">
        <f t="shared" si="155"/>
        <v>31924.55</v>
      </c>
      <c r="BC513" s="20">
        <f t="shared" si="155"/>
        <v>32874.410000000003</v>
      </c>
      <c r="BD513" s="20">
        <f t="shared" si="155"/>
        <v>33861.119999999995</v>
      </c>
      <c r="BE513" s="20">
        <f t="shared" si="155"/>
        <v>34879.71</v>
      </c>
      <c r="BF513" s="20">
        <f t="shared" si="155"/>
        <v>35930.18</v>
      </c>
      <c r="BG513" s="20">
        <f t="shared" si="155"/>
        <v>37005.5</v>
      </c>
      <c r="BH513" s="20">
        <f t="shared" si="155"/>
        <v>38117.67</v>
      </c>
      <c r="BI513" s="20">
        <f t="shared" si="155"/>
        <v>39261.72</v>
      </c>
      <c r="BJ513" s="20">
        <f t="shared" si="155"/>
        <v>40430.619999999995</v>
      </c>
      <c r="BK513" s="20">
        <f t="shared" si="155"/>
        <v>41648.369999999995</v>
      </c>
      <c r="BL513" s="20">
        <f t="shared" si="146"/>
        <v>42895.94</v>
      </c>
      <c r="BM513" s="20">
        <f t="shared" si="146"/>
        <v>44180.36</v>
      </c>
      <c r="BN513" s="20">
        <f t="shared" si="146"/>
        <v>45518.6</v>
      </c>
      <c r="BO513" s="20">
        <f t="shared" si="145"/>
        <v>46881.689999999995</v>
      </c>
    </row>
    <row r="514" spans="1:67" x14ac:dyDescent="0.2">
      <c r="A514">
        <v>498</v>
      </c>
      <c r="B514" s="20">
        <f t="shared" si="154"/>
        <v>7145.4000000000005</v>
      </c>
      <c r="C514" s="20">
        <f t="shared" si="154"/>
        <v>7261.0800000000008</v>
      </c>
      <c r="D514" s="20">
        <f t="shared" si="154"/>
        <v>7349.82</v>
      </c>
      <c r="E514" s="20">
        <f t="shared" si="154"/>
        <v>7569.18</v>
      </c>
      <c r="F514" s="20">
        <f t="shared" si="154"/>
        <v>7793.52</v>
      </c>
      <c r="G514" s="22">
        <f t="shared" si="154"/>
        <v>8022.84</v>
      </c>
      <c r="H514" s="20">
        <f t="shared" si="154"/>
        <v>8237.2200000000012</v>
      </c>
      <c r="I514" s="20">
        <f t="shared" si="154"/>
        <v>8456.5800000000017</v>
      </c>
      <c r="J514" s="20">
        <f t="shared" si="154"/>
        <v>8712.84</v>
      </c>
      <c r="K514" s="20">
        <f t="shared" si="154"/>
        <v>8974.0800000000017</v>
      </c>
      <c r="L514" s="20">
        <f t="shared" si="154"/>
        <v>9240.2999999999993</v>
      </c>
      <c r="M514" s="20">
        <f t="shared" si="154"/>
        <v>9523.5</v>
      </c>
      <c r="N514" s="20">
        <f t="shared" si="154"/>
        <v>9811.68</v>
      </c>
      <c r="O514" s="20">
        <f t="shared" si="154"/>
        <v>10092.84</v>
      </c>
      <c r="P514" s="20">
        <f t="shared" si="154"/>
        <v>10407.959999999999</v>
      </c>
      <c r="Q514" s="20">
        <f t="shared" si="154"/>
        <v>10716.060000000001</v>
      </c>
      <c r="R514" s="20">
        <f t="shared" si="153"/>
        <v>11029.14</v>
      </c>
      <c r="S514" s="20">
        <f t="shared" si="153"/>
        <v>11364.18</v>
      </c>
      <c r="T514" s="20">
        <f t="shared" si="153"/>
        <v>11704.199999999999</v>
      </c>
      <c r="U514" s="20">
        <f t="shared" si="153"/>
        <v>12054.18</v>
      </c>
      <c r="V514" s="20">
        <f t="shared" si="153"/>
        <v>12421.14</v>
      </c>
      <c r="W514" s="20">
        <f t="shared" si="153"/>
        <v>12786.06</v>
      </c>
      <c r="X514" s="20">
        <f t="shared" si="153"/>
        <v>13167.96</v>
      </c>
      <c r="Y514" s="20">
        <f t="shared" si="153"/>
        <v>13571.82</v>
      </c>
      <c r="Z514" s="20">
        <f t="shared" si="153"/>
        <v>13973.64</v>
      </c>
      <c r="AA514" s="20">
        <f t="shared" si="153"/>
        <v>14397.42</v>
      </c>
      <c r="AB514" s="20">
        <f t="shared" si="153"/>
        <v>14826.18</v>
      </c>
      <c r="AC514" s="20">
        <f t="shared" si="153"/>
        <v>15276.9</v>
      </c>
      <c r="AD514" s="20">
        <f t="shared" si="153"/>
        <v>15725.58</v>
      </c>
      <c r="AE514" s="20">
        <f t="shared" si="153"/>
        <v>16196.220000000001</v>
      </c>
      <c r="AF514" s="20">
        <f t="shared" si="153"/>
        <v>16688.82</v>
      </c>
      <c r="AG514" s="20">
        <f t="shared" si="156"/>
        <v>17179.379999999997</v>
      </c>
      <c r="AH514" s="20">
        <f t="shared" si="156"/>
        <v>17703.900000000001</v>
      </c>
      <c r="AI514" s="20">
        <f t="shared" si="156"/>
        <v>18231.36</v>
      </c>
      <c r="AJ514" s="20">
        <f t="shared" si="156"/>
        <v>18780.78</v>
      </c>
      <c r="AK514" s="20">
        <f t="shared" si="156"/>
        <v>19340.160000000003</v>
      </c>
      <c r="AL514" s="20">
        <f t="shared" si="156"/>
        <v>19926.480000000003</v>
      </c>
      <c r="AM514" s="20">
        <f t="shared" si="156"/>
        <v>20522.760000000002</v>
      </c>
      <c r="AN514" s="20">
        <f t="shared" si="156"/>
        <v>21133.980000000003</v>
      </c>
      <c r="AO514" s="20">
        <f t="shared" si="156"/>
        <v>21772.14</v>
      </c>
      <c r="AP514" s="20">
        <f t="shared" si="156"/>
        <v>22420.26</v>
      </c>
      <c r="AQ514" s="20">
        <f t="shared" si="156"/>
        <v>23095.320000000003</v>
      </c>
      <c r="AR514" s="20">
        <f t="shared" si="156"/>
        <v>23785.320000000003</v>
      </c>
      <c r="AS514" s="20">
        <f t="shared" si="156"/>
        <v>24502.26</v>
      </c>
      <c r="AT514" s="20">
        <f t="shared" si="156"/>
        <v>25234.14</v>
      </c>
      <c r="AU514" s="20">
        <f t="shared" si="156"/>
        <v>25992.960000000003</v>
      </c>
      <c r="AV514" s="20">
        <f t="shared" si="156"/>
        <v>26771.7</v>
      </c>
      <c r="AW514" s="20">
        <f t="shared" si="155"/>
        <v>27577.38</v>
      </c>
      <c r="AX514" s="20">
        <f t="shared" si="155"/>
        <v>28398</v>
      </c>
      <c r="AY514" s="20">
        <f t="shared" si="155"/>
        <v>29250.539999999997</v>
      </c>
      <c r="AZ514" s="20">
        <f t="shared" si="155"/>
        <v>30135</v>
      </c>
      <c r="BA514" s="20">
        <f t="shared" si="155"/>
        <v>31039.38</v>
      </c>
      <c r="BB514" s="20">
        <f t="shared" si="155"/>
        <v>31970.7</v>
      </c>
      <c r="BC514" s="20">
        <f t="shared" si="155"/>
        <v>32921.94</v>
      </c>
      <c r="BD514" s="20">
        <f t="shared" si="155"/>
        <v>33910.080000000002</v>
      </c>
      <c r="BE514" s="20">
        <f t="shared" si="155"/>
        <v>34930.14</v>
      </c>
      <c r="BF514" s="20">
        <f t="shared" si="155"/>
        <v>35982.119999999995</v>
      </c>
      <c r="BG514" s="20">
        <f t="shared" si="155"/>
        <v>37059</v>
      </c>
      <c r="BH514" s="20">
        <f t="shared" si="155"/>
        <v>38172.78</v>
      </c>
      <c r="BI514" s="20">
        <f t="shared" si="155"/>
        <v>39318.479999999996</v>
      </c>
      <c r="BJ514" s="20">
        <f t="shared" si="155"/>
        <v>40489.08</v>
      </c>
      <c r="BK514" s="20">
        <f t="shared" si="155"/>
        <v>41708.58</v>
      </c>
      <c r="BL514" s="20">
        <f t="shared" si="146"/>
        <v>42957.960000000006</v>
      </c>
      <c r="BM514" s="20">
        <f t="shared" si="146"/>
        <v>44244.240000000005</v>
      </c>
      <c r="BN514" s="20">
        <f t="shared" si="146"/>
        <v>45584.4</v>
      </c>
      <c r="BO514" s="20">
        <f t="shared" si="145"/>
        <v>46949.46</v>
      </c>
    </row>
    <row r="515" spans="1:67" x14ac:dyDescent="0.2">
      <c r="A515">
        <v>499</v>
      </c>
      <c r="B515" s="20">
        <f t="shared" si="154"/>
        <v>7155.7000000000007</v>
      </c>
      <c r="C515" s="20">
        <f t="shared" si="154"/>
        <v>7271.5400000000009</v>
      </c>
      <c r="D515" s="20">
        <f t="shared" si="154"/>
        <v>7360.41</v>
      </c>
      <c r="E515" s="20">
        <f t="shared" si="154"/>
        <v>7580.09</v>
      </c>
      <c r="F515" s="20">
        <f t="shared" si="154"/>
        <v>7804.76</v>
      </c>
      <c r="G515" s="22">
        <f t="shared" si="154"/>
        <v>8034.42</v>
      </c>
      <c r="H515" s="20">
        <f t="shared" si="154"/>
        <v>8249.11</v>
      </c>
      <c r="I515" s="20">
        <f t="shared" si="154"/>
        <v>8468.7900000000009</v>
      </c>
      <c r="J515" s="20">
        <f t="shared" si="154"/>
        <v>8725.42</v>
      </c>
      <c r="K515" s="20">
        <f t="shared" si="154"/>
        <v>8987.0400000000009</v>
      </c>
      <c r="L515" s="20">
        <f t="shared" si="154"/>
        <v>9253.65</v>
      </c>
      <c r="M515" s="20">
        <f t="shared" si="154"/>
        <v>9537.25</v>
      </c>
      <c r="N515" s="20">
        <f t="shared" si="154"/>
        <v>9825.84</v>
      </c>
      <c r="O515" s="20">
        <f t="shared" si="154"/>
        <v>10107.42</v>
      </c>
      <c r="P515" s="20">
        <f t="shared" si="154"/>
        <v>10422.98</v>
      </c>
      <c r="Q515" s="20">
        <f t="shared" si="154"/>
        <v>10731.53</v>
      </c>
      <c r="R515" s="20">
        <f t="shared" si="153"/>
        <v>11045.07</v>
      </c>
      <c r="S515" s="20">
        <f t="shared" si="153"/>
        <v>11380.59</v>
      </c>
      <c r="T515" s="20">
        <f t="shared" si="153"/>
        <v>11721.099999999999</v>
      </c>
      <c r="U515" s="20">
        <f t="shared" si="153"/>
        <v>12071.59</v>
      </c>
      <c r="V515" s="20">
        <f t="shared" si="153"/>
        <v>12439.07</v>
      </c>
      <c r="W515" s="20">
        <f t="shared" si="153"/>
        <v>12804.529999999999</v>
      </c>
      <c r="X515" s="20">
        <f t="shared" si="153"/>
        <v>13186.98</v>
      </c>
      <c r="Y515" s="20">
        <f t="shared" si="153"/>
        <v>13591.41</v>
      </c>
      <c r="Z515" s="20">
        <f t="shared" si="153"/>
        <v>13993.82</v>
      </c>
      <c r="AA515" s="20">
        <f t="shared" si="153"/>
        <v>14418.21</v>
      </c>
      <c r="AB515" s="20">
        <f t="shared" si="153"/>
        <v>14847.59</v>
      </c>
      <c r="AC515" s="20">
        <f t="shared" si="153"/>
        <v>15298.95</v>
      </c>
      <c r="AD515" s="20">
        <f t="shared" si="153"/>
        <v>15748.29</v>
      </c>
      <c r="AE515" s="20">
        <f t="shared" si="153"/>
        <v>16219.61</v>
      </c>
      <c r="AF515" s="20">
        <f t="shared" si="153"/>
        <v>16712.91</v>
      </c>
      <c r="AG515" s="20">
        <f t="shared" si="156"/>
        <v>17204.189999999999</v>
      </c>
      <c r="AH515" s="20">
        <f t="shared" si="156"/>
        <v>17729.45</v>
      </c>
      <c r="AI515" s="20">
        <f t="shared" si="156"/>
        <v>18257.68</v>
      </c>
      <c r="AJ515" s="20">
        <f t="shared" si="156"/>
        <v>18807.89</v>
      </c>
      <c r="AK515" s="20">
        <f t="shared" si="156"/>
        <v>19368.080000000002</v>
      </c>
      <c r="AL515" s="20">
        <f t="shared" si="156"/>
        <v>19955.240000000002</v>
      </c>
      <c r="AM515" s="20">
        <f t="shared" si="156"/>
        <v>20552.38</v>
      </c>
      <c r="AN515" s="20">
        <f t="shared" si="156"/>
        <v>21164.49</v>
      </c>
      <c r="AO515" s="20">
        <f t="shared" si="156"/>
        <v>21803.57</v>
      </c>
      <c r="AP515" s="20">
        <f t="shared" si="156"/>
        <v>22452.629999999997</v>
      </c>
      <c r="AQ515" s="20">
        <f t="shared" si="156"/>
        <v>23128.660000000003</v>
      </c>
      <c r="AR515" s="20">
        <f t="shared" si="156"/>
        <v>23819.660000000003</v>
      </c>
      <c r="AS515" s="20">
        <f t="shared" si="156"/>
        <v>24537.629999999997</v>
      </c>
      <c r="AT515" s="20">
        <f t="shared" si="156"/>
        <v>25270.57</v>
      </c>
      <c r="AU515" s="20">
        <f t="shared" si="156"/>
        <v>26030.480000000003</v>
      </c>
      <c r="AV515" s="20">
        <f t="shared" si="156"/>
        <v>26810.35</v>
      </c>
      <c r="AW515" s="20">
        <f t="shared" si="155"/>
        <v>27617.190000000002</v>
      </c>
      <c r="AX515" s="20">
        <f t="shared" si="155"/>
        <v>28439</v>
      </c>
      <c r="AY515" s="20">
        <f t="shared" si="155"/>
        <v>29292.769999999997</v>
      </c>
      <c r="AZ515" s="20">
        <f t="shared" si="155"/>
        <v>30178.5</v>
      </c>
      <c r="BA515" s="20">
        <f t="shared" si="155"/>
        <v>31084.190000000002</v>
      </c>
      <c r="BB515" s="20">
        <f t="shared" si="155"/>
        <v>32016.85</v>
      </c>
      <c r="BC515" s="20">
        <f t="shared" si="155"/>
        <v>32969.47</v>
      </c>
      <c r="BD515" s="20">
        <f t="shared" si="155"/>
        <v>33959.040000000001</v>
      </c>
      <c r="BE515" s="20">
        <f t="shared" si="155"/>
        <v>34980.57</v>
      </c>
      <c r="BF515" s="20">
        <f t="shared" si="155"/>
        <v>36034.06</v>
      </c>
      <c r="BG515" s="20">
        <f t="shared" si="155"/>
        <v>37112.5</v>
      </c>
      <c r="BH515" s="20">
        <f t="shared" si="155"/>
        <v>38227.89</v>
      </c>
      <c r="BI515" s="20">
        <f t="shared" si="155"/>
        <v>39375.24</v>
      </c>
      <c r="BJ515" s="20">
        <f t="shared" si="155"/>
        <v>40547.54</v>
      </c>
      <c r="BK515" s="20">
        <f t="shared" si="155"/>
        <v>41768.79</v>
      </c>
      <c r="BL515" s="20">
        <f t="shared" si="146"/>
        <v>43019.98</v>
      </c>
      <c r="BM515" s="20">
        <f t="shared" si="146"/>
        <v>44308.12</v>
      </c>
      <c r="BN515" s="20">
        <f t="shared" si="146"/>
        <v>45650.2</v>
      </c>
      <c r="BO515" s="20">
        <f t="shared" si="145"/>
        <v>47017.229999999996</v>
      </c>
    </row>
    <row r="516" spans="1:67" x14ac:dyDescent="0.2">
      <c r="A516">
        <v>500</v>
      </c>
      <c r="B516" s="20">
        <f t="shared" si="154"/>
        <v>7166</v>
      </c>
      <c r="C516" s="20">
        <f t="shared" si="154"/>
        <v>7282</v>
      </c>
      <c r="D516" s="20">
        <f t="shared" si="154"/>
        <v>7371</v>
      </c>
      <c r="E516" s="20">
        <f t="shared" si="154"/>
        <v>7591</v>
      </c>
      <c r="F516" s="20">
        <f t="shared" si="154"/>
        <v>7816</v>
      </c>
      <c r="G516" s="22">
        <f t="shared" si="154"/>
        <v>8046</v>
      </c>
      <c r="H516" s="20">
        <f t="shared" si="154"/>
        <v>8261</v>
      </c>
      <c r="I516" s="20">
        <f t="shared" si="154"/>
        <v>8481</v>
      </c>
      <c r="J516" s="20">
        <f t="shared" si="154"/>
        <v>8738</v>
      </c>
      <c r="K516" s="20">
        <f t="shared" si="154"/>
        <v>9000</v>
      </c>
      <c r="L516" s="20">
        <f t="shared" si="154"/>
        <v>9267</v>
      </c>
      <c r="M516" s="20">
        <f t="shared" si="154"/>
        <v>9551</v>
      </c>
      <c r="N516" s="20">
        <f t="shared" si="154"/>
        <v>9840</v>
      </c>
      <c r="O516" s="20">
        <f t="shared" si="154"/>
        <v>10122</v>
      </c>
      <c r="P516" s="20">
        <f t="shared" si="154"/>
        <v>10438</v>
      </c>
      <c r="Q516" s="20">
        <f t="shared" si="154"/>
        <v>10747</v>
      </c>
      <c r="R516" s="20">
        <f t="shared" si="153"/>
        <v>11061</v>
      </c>
      <c r="S516" s="20">
        <f t="shared" si="153"/>
        <v>11397</v>
      </c>
      <c r="T516" s="20">
        <f t="shared" si="153"/>
        <v>11738</v>
      </c>
      <c r="U516" s="20">
        <f t="shared" si="153"/>
        <v>12089</v>
      </c>
      <c r="V516" s="20">
        <f t="shared" si="153"/>
        <v>12457</v>
      </c>
      <c r="W516" s="20">
        <f t="shared" si="153"/>
        <v>12823</v>
      </c>
      <c r="X516" s="20">
        <f t="shared" si="153"/>
        <v>13206</v>
      </c>
      <c r="Y516" s="20">
        <f t="shared" si="153"/>
        <v>13611</v>
      </c>
      <c r="Z516" s="20">
        <f t="shared" si="153"/>
        <v>14014</v>
      </c>
      <c r="AA516" s="20">
        <f t="shared" si="153"/>
        <v>14439</v>
      </c>
      <c r="AB516" s="20">
        <f t="shared" si="153"/>
        <v>14869</v>
      </c>
      <c r="AC516" s="20">
        <f t="shared" si="153"/>
        <v>15321</v>
      </c>
      <c r="AD516" s="20">
        <f t="shared" si="153"/>
        <v>15771</v>
      </c>
      <c r="AE516" s="20">
        <f t="shared" si="153"/>
        <v>16243</v>
      </c>
      <c r="AF516" s="20">
        <f t="shared" si="153"/>
        <v>16737</v>
      </c>
      <c r="AG516" s="20">
        <f t="shared" si="156"/>
        <v>17229</v>
      </c>
      <c r="AH516" s="20">
        <f t="shared" si="156"/>
        <v>17755</v>
      </c>
      <c r="AI516" s="20">
        <f t="shared" si="156"/>
        <v>18284</v>
      </c>
      <c r="AJ516" s="20">
        <f t="shared" si="156"/>
        <v>18835</v>
      </c>
      <c r="AK516" s="20">
        <f t="shared" si="156"/>
        <v>19396</v>
      </c>
      <c r="AL516" s="20">
        <f t="shared" si="156"/>
        <v>19984</v>
      </c>
      <c r="AM516" s="20">
        <f t="shared" si="156"/>
        <v>20582</v>
      </c>
      <c r="AN516" s="20">
        <f t="shared" si="156"/>
        <v>21195</v>
      </c>
      <c r="AO516" s="20">
        <f t="shared" si="156"/>
        <v>21835</v>
      </c>
      <c r="AP516" s="20">
        <f t="shared" si="156"/>
        <v>22485</v>
      </c>
      <c r="AQ516" s="20">
        <f t="shared" si="156"/>
        <v>23162</v>
      </c>
      <c r="AR516" s="20">
        <f t="shared" si="156"/>
        <v>23854</v>
      </c>
      <c r="AS516" s="20">
        <f t="shared" si="156"/>
        <v>24573</v>
      </c>
      <c r="AT516" s="20">
        <f t="shared" si="156"/>
        <v>25307</v>
      </c>
      <c r="AU516" s="20">
        <f t="shared" si="156"/>
        <v>26068</v>
      </c>
      <c r="AV516" s="20">
        <f t="shared" si="156"/>
        <v>26849</v>
      </c>
      <c r="AW516" s="20">
        <f t="shared" si="155"/>
        <v>27657</v>
      </c>
      <c r="AX516" s="20">
        <f t="shared" si="155"/>
        <v>28480</v>
      </c>
      <c r="AY516" s="20">
        <f t="shared" si="155"/>
        <v>29335</v>
      </c>
      <c r="AZ516" s="20">
        <f t="shared" si="155"/>
        <v>30222</v>
      </c>
      <c r="BA516" s="20">
        <f t="shared" si="155"/>
        <v>31129</v>
      </c>
      <c r="BB516" s="20">
        <f t="shared" si="155"/>
        <v>32063</v>
      </c>
      <c r="BC516" s="20">
        <f t="shared" si="155"/>
        <v>33017</v>
      </c>
      <c r="BD516" s="20">
        <f t="shared" si="155"/>
        <v>34008</v>
      </c>
      <c r="BE516" s="20">
        <f t="shared" si="155"/>
        <v>35031</v>
      </c>
      <c r="BF516" s="20">
        <f t="shared" si="155"/>
        <v>36086</v>
      </c>
      <c r="BG516" s="20">
        <f t="shared" si="155"/>
        <v>37166</v>
      </c>
      <c r="BH516" s="20">
        <f t="shared" si="155"/>
        <v>38283</v>
      </c>
      <c r="BI516" s="20">
        <f t="shared" si="155"/>
        <v>39432</v>
      </c>
      <c r="BJ516" s="20">
        <f t="shared" si="155"/>
        <v>40606</v>
      </c>
      <c r="BK516" s="20">
        <f t="shared" si="155"/>
        <v>41829</v>
      </c>
      <c r="BL516" s="20">
        <f t="shared" si="146"/>
        <v>43082</v>
      </c>
      <c r="BM516" s="20">
        <f t="shared" si="146"/>
        <v>44372</v>
      </c>
      <c r="BN516" s="20">
        <f t="shared" si="146"/>
        <v>45716</v>
      </c>
      <c r="BO516" s="20">
        <f t="shared" si="145"/>
        <v>47085</v>
      </c>
    </row>
    <row r="517" spans="1:67" x14ac:dyDescent="0.2">
      <c r="A517">
        <v>501</v>
      </c>
      <c r="B517" s="20">
        <f t="shared" si="154"/>
        <v>7176.3</v>
      </c>
      <c r="C517" s="20">
        <f t="shared" si="154"/>
        <v>7292.46</v>
      </c>
      <c r="D517" s="20">
        <f t="shared" si="154"/>
        <v>7381.59</v>
      </c>
      <c r="E517" s="20">
        <f t="shared" si="154"/>
        <v>7601.91</v>
      </c>
      <c r="F517" s="20">
        <f t="shared" si="154"/>
        <v>7827.24</v>
      </c>
      <c r="G517" s="22">
        <f t="shared" si="154"/>
        <v>8057.58</v>
      </c>
      <c r="H517" s="20">
        <f t="shared" si="154"/>
        <v>8272.89</v>
      </c>
      <c r="I517" s="20">
        <f t="shared" si="154"/>
        <v>8493.2099999999991</v>
      </c>
      <c r="J517" s="20">
        <f t="shared" si="154"/>
        <v>8750.58</v>
      </c>
      <c r="K517" s="20">
        <f t="shared" si="154"/>
        <v>9012.9599999999991</v>
      </c>
      <c r="L517" s="20">
        <f t="shared" si="154"/>
        <v>9280.3499999999985</v>
      </c>
      <c r="M517" s="20">
        <f t="shared" si="154"/>
        <v>9564.75</v>
      </c>
      <c r="N517" s="20">
        <f t="shared" si="154"/>
        <v>9854.16</v>
      </c>
      <c r="O517" s="20">
        <f t="shared" si="154"/>
        <v>10136.58</v>
      </c>
      <c r="P517" s="20">
        <f t="shared" si="154"/>
        <v>10453.02</v>
      </c>
      <c r="Q517" s="20">
        <f t="shared" si="154"/>
        <v>10762.470000000001</v>
      </c>
      <c r="R517" s="20">
        <f t="shared" si="153"/>
        <v>11076.93</v>
      </c>
      <c r="S517" s="20">
        <f t="shared" si="153"/>
        <v>11413.41</v>
      </c>
      <c r="T517" s="20">
        <f t="shared" si="153"/>
        <v>11754.9</v>
      </c>
      <c r="U517" s="20">
        <f t="shared" si="153"/>
        <v>12106.41</v>
      </c>
      <c r="V517" s="20">
        <f t="shared" si="153"/>
        <v>12474.93</v>
      </c>
      <c r="W517" s="20">
        <f t="shared" si="153"/>
        <v>12841.47</v>
      </c>
      <c r="X517" s="20">
        <f t="shared" si="153"/>
        <v>13225.02</v>
      </c>
      <c r="Y517" s="20">
        <f t="shared" si="153"/>
        <v>13630.59</v>
      </c>
      <c r="Z517" s="20">
        <f t="shared" si="153"/>
        <v>14034.18</v>
      </c>
      <c r="AA517" s="20">
        <f t="shared" si="153"/>
        <v>14459.789999999999</v>
      </c>
      <c r="AB517" s="20">
        <f t="shared" si="153"/>
        <v>14890.41</v>
      </c>
      <c r="AC517" s="20">
        <f t="shared" si="153"/>
        <v>15343.050000000001</v>
      </c>
      <c r="AD517" s="20">
        <f t="shared" si="153"/>
        <v>15793.710000000001</v>
      </c>
      <c r="AE517" s="20">
        <f t="shared" si="153"/>
        <v>16266.39</v>
      </c>
      <c r="AF517" s="20">
        <f t="shared" si="153"/>
        <v>16761.09</v>
      </c>
      <c r="AG517" s="20">
        <f t="shared" si="156"/>
        <v>17253.809999999998</v>
      </c>
      <c r="AH517" s="20">
        <f t="shared" si="156"/>
        <v>17780.550000000003</v>
      </c>
      <c r="AI517" s="20">
        <f t="shared" si="156"/>
        <v>18310.32</v>
      </c>
      <c r="AJ517" s="20">
        <f t="shared" si="156"/>
        <v>18862.11</v>
      </c>
      <c r="AK517" s="20">
        <f t="shared" si="156"/>
        <v>19423.919999999998</v>
      </c>
      <c r="AL517" s="20">
        <f t="shared" si="156"/>
        <v>20012.760000000002</v>
      </c>
      <c r="AM517" s="20">
        <f t="shared" si="156"/>
        <v>20611.620000000003</v>
      </c>
      <c r="AN517" s="20">
        <f t="shared" si="156"/>
        <v>21225.510000000002</v>
      </c>
      <c r="AO517" s="20">
        <f t="shared" si="156"/>
        <v>21866.43</v>
      </c>
      <c r="AP517" s="20">
        <f t="shared" si="156"/>
        <v>22517.37</v>
      </c>
      <c r="AQ517" s="20">
        <f t="shared" si="156"/>
        <v>23195.34</v>
      </c>
      <c r="AR517" s="20">
        <f t="shared" si="156"/>
        <v>23888.34</v>
      </c>
      <c r="AS517" s="20">
        <f t="shared" si="156"/>
        <v>24608.37</v>
      </c>
      <c r="AT517" s="20">
        <f t="shared" si="156"/>
        <v>25343.43</v>
      </c>
      <c r="AU517" s="20">
        <f t="shared" si="156"/>
        <v>26105.52</v>
      </c>
      <c r="AV517" s="20">
        <f t="shared" si="156"/>
        <v>26887.649999999998</v>
      </c>
      <c r="AW517" s="20">
        <f t="shared" si="155"/>
        <v>27696.81</v>
      </c>
      <c r="AX517" s="20">
        <f t="shared" si="155"/>
        <v>28521</v>
      </c>
      <c r="AY517" s="20">
        <f t="shared" si="155"/>
        <v>29377.23</v>
      </c>
      <c r="AZ517" s="20">
        <f t="shared" si="155"/>
        <v>30265.5</v>
      </c>
      <c r="BA517" s="20">
        <f t="shared" si="155"/>
        <v>31173.81</v>
      </c>
      <c r="BB517" s="20">
        <f t="shared" si="155"/>
        <v>32109.149999999998</v>
      </c>
      <c r="BC517" s="20">
        <f t="shared" si="155"/>
        <v>33064.53</v>
      </c>
      <c r="BD517" s="20">
        <f t="shared" si="155"/>
        <v>34056.959999999999</v>
      </c>
      <c r="BE517" s="20">
        <f t="shared" si="155"/>
        <v>35081.43</v>
      </c>
      <c r="BF517" s="20">
        <f t="shared" si="155"/>
        <v>36137.94</v>
      </c>
      <c r="BG517" s="20">
        <f t="shared" si="155"/>
        <v>37219.5</v>
      </c>
      <c r="BH517" s="20">
        <f t="shared" si="155"/>
        <v>38338.11</v>
      </c>
      <c r="BI517" s="20">
        <f t="shared" si="155"/>
        <v>39488.759999999995</v>
      </c>
      <c r="BJ517" s="20">
        <f t="shared" si="155"/>
        <v>40664.46</v>
      </c>
      <c r="BK517" s="20">
        <f t="shared" si="155"/>
        <v>41889.21</v>
      </c>
      <c r="BL517" s="20">
        <f t="shared" si="146"/>
        <v>43144.020000000004</v>
      </c>
      <c r="BM517" s="20">
        <f t="shared" si="146"/>
        <v>44435.880000000005</v>
      </c>
      <c r="BN517" s="20">
        <f t="shared" si="146"/>
        <v>45781.799999999996</v>
      </c>
      <c r="BO517" s="20">
        <f t="shared" si="145"/>
        <v>47152.77</v>
      </c>
    </row>
    <row r="518" spans="1:67" x14ac:dyDescent="0.2">
      <c r="A518">
        <v>502</v>
      </c>
      <c r="B518" s="20">
        <f t="shared" si="154"/>
        <v>7186.6</v>
      </c>
      <c r="C518" s="20">
        <f t="shared" si="154"/>
        <v>7302.92</v>
      </c>
      <c r="D518" s="20">
        <f t="shared" si="154"/>
        <v>7392.18</v>
      </c>
      <c r="E518" s="20">
        <f t="shared" si="154"/>
        <v>7612.82</v>
      </c>
      <c r="F518" s="20">
        <f t="shared" si="154"/>
        <v>7838.4800000000005</v>
      </c>
      <c r="G518" s="22">
        <f t="shared" si="154"/>
        <v>8069.16</v>
      </c>
      <c r="H518" s="20">
        <f t="shared" si="154"/>
        <v>8284.7800000000007</v>
      </c>
      <c r="I518" s="20">
        <f t="shared" si="154"/>
        <v>8505.42</v>
      </c>
      <c r="J518" s="20">
        <f t="shared" si="154"/>
        <v>8763.16</v>
      </c>
      <c r="K518" s="20">
        <f t="shared" si="154"/>
        <v>9025.92</v>
      </c>
      <c r="L518" s="20">
        <f t="shared" si="154"/>
        <v>9293.7000000000007</v>
      </c>
      <c r="M518" s="20">
        <f t="shared" si="154"/>
        <v>9578.5</v>
      </c>
      <c r="N518" s="20">
        <f t="shared" si="154"/>
        <v>9868.32</v>
      </c>
      <c r="O518" s="20">
        <f t="shared" si="154"/>
        <v>10151.16</v>
      </c>
      <c r="P518" s="20">
        <f t="shared" si="154"/>
        <v>10468.040000000001</v>
      </c>
      <c r="Q518" s="20">
        <f t="shared" si="154"/>
        <v>10777.94</v>
      </c>
      <c r="R518" s="20">
        <f t="shared" si="153"/>
        <v>11092.86</v>
      </c>
      <c r="S518" s="20">
        <f t="shared" si="153"/>
        <v>11429.82</v>
      </c>
      <c r="T518" s="20">
        <f t="shared" si="153"/>
        <v>11771.8</v>
      </c>
      <c r="U518" s="20">
        <f t="shared" si="153"/>
        <v>12123.82</v>
      </c>
      <c r="V518" s="20">
        <f t="shared" si="153"/>
        <v>12492.86</v>
      </c>
      <c r="W518" s="20">
        <f t="shared" si="153"/>
        <v>12859.939999999999</v>
      </c>
      <c r="X518" s="20">
        <f t="shared" si="153"/>
        <v>13244.039999999999</v>
      </c>
      <c r="Y518" s="20">
        <f t="shared" si="153"/>
        <v>13650.18</v>
      </c>
      <c r="Z518" s="20">
        <f t="shared" si="153"/>
        <v>14054.36</v>
      </c>
      <c r="AA518" s="20">
        <f t="shared" si="153"/>
        <v>14480.58</v>
      </c>
      <c r="AB518" s="20">
        <f t="shared" si="153"/>
        <v>14911.82</v>
      </c>
      <c r="AC518" s="20">
        <f t="shared" si="153"/>
        <v>15365.1</v>
      </c>
      <c r="AD518" s="20">
        <f t="shared" si="153"/>
        <v>15816.42</v>
      </c>
      <c r="AE518" s="20">
        <f t="shared" si="153"/>
        <v>16289.78</v>
      </c>
      <c r="AF518" s="20">
        <f t="shared" si="153"/>
        <v>16785.18</v>
      </c>
      <c r="AG518" s="20">
        <f t="shared" si="156"/>
        <v>17278.62</v>
      </c>
      <c r="AH518" s="20">
        <f t="shared" si="156"/>
        <v>17806.099999999999</v>
      </c>
      <c r="AI518" s="20">
        <f t="shared" si="156"/>
        <v>18336.64</v>
      </c>
      <c r="AJ518" s="20">
        <f t="shared" si="156"/>
        <v>18889.22</v>
      </c>
      <c r="AK518" s="20">
        <f t="shared" si="156"/>
        <v>19451.84</v>
      </c>
      <c r="AL518" s="20">
        <f t="shared" si="156"/>
        <v>20041.52</v>
      </c>
      <c r="AM518" s="20">
        <f t="shared" si="156"/>
        <v>20641.239999999998</v>
      </c>
      <c r="AN518" s="20">
        <f t="shared" si="156"/>
        <v>21256.02</v>
      </c>
      <c r="AO518" s="20">
        <f t="shared" si="156"/>
        <v>21897.86</v>
      </c>
      <c r="AP518" s="20">
        <f t="shared" si="156"/>
        <v>22549.739999999998</v>
      </c>
      <c r="AQ518" s="20">
        <f t="shared" si="156"/>
        <v>23228.68</v>
      </c>
      <c r="AR518" s="20">
        <f t="shared" si="156"/>
        <v>23922.68</v>
      </c>
      <c r="AS518" s="20">
        <f t="shared" si="156"/>
        <v>24643.739999999998</v>
      </c>
      <c r="AT518" s="20">
        <f t="shared" si="156"/>
        <v>25379.86</v>
      </c>
      <c r="AU518" s="20">
        <f t="shared" si="156"/>
        <v>26143.040000000001</v>
      </c>
      <c r="AV518" s="20">
        <f t="shared" si="156"/>
        <v>26926.3</v>
      </c>
      <c r="AW518" s="20">
        <f t="shared" si="155"/>
        <v>27736.620000000003</v>
      </c>
      <c r="AX518" s="20">
        <f t="shared" si="155"/>
        <v>28562</v>
      </c>
      <c r="AY518" s="20">
        <f t="shared" si="155"/>
        <v>29419.46</v>
      </c>
      <c r="AZ518" s="20">
        <f t="shared" si="155"/>
        <v>30309</v>
      </c>
      <c r="BA518" s="20">
        <f t="shared" si="155"/>
        <v>31218.620000000003</v>
      </c>
      <c r="BB518" s="20">
        <f t="shared" si="155"/>
        <v>32155.3</v>
      </c>
      <c r="BC518" s="20">
        <f t="shared" si="155"/>
        <v>33112.06</v>
      </c>
      <c r="BD518" s="20">
        <f t="shared" si="155"/>
        <v>34105.919999999998</v>
      </c>
      <c r="BE518" s="20">
        <f t="shared" si="155"/>
        <v>35131.86</v>
      </c>
      <c r="BF518" s="20">
        <f t="shared" si="155"/>
        <v>36189.879999999997</v>
      </c>
      <c r="BG518" s="20">
        <f t="shared" si="155"/>
        <v>37273</v>
      </c>
      <c r="BH518" s="20">
        <f t="shared" si="155"/>
        <v>38393.22</v>
      </c>
      <c r="BI518" s="20">
        <f t="shared" si="155"/>
        <v>39545.520000000004</v>
      </c>
      <c r="BJ518" s="20">
        <f t="shared" si="155"/>
        <v>40722.92</v>
      </c>
      <c r="BK518" s="20">
        <f t="shared" si="155"/>
        <v>41949.42</v>
      </c>
      <c r="BL518" s="20">
        <f t="shared" si="146"/>
        <v>43206.04</v>
      </c>
      <c r="BM518" s="20">
        <f t="shared" si="146"/>
        <v>44499.76</v>
      </c>
      <c r="BN518" s="20">
        <f t="shared" si="146"/>
        <v>45847.6</v>
      </c>
      <c r="BO518" s="20">
        <f t="shared" si="145"/>
        <v>47220.54</v>
      </c>
    </row>
    <row r="519" spans="1:67" x14ac:dyDescent="0.2">
      <c r="A519">
        <v>503</v>
      </c>
      <c r="B519" s="20">
        <f t="shared" si="154"/>
        <v>7196.9000000000005</v>
      </c>
      <c r="C519" s="20">
        <f t="shared" si="154"/>
        <v>7313.38</v>
      </c>
      <c r="D519" s="20">
        <f t="shared" si="154"/>
        <v>7402.7699999999995</v>
      </c>
      <c r="E519" s="20">
        <f t="shared" si="154"/>
        <v>7623.7300000000005</v>
      </c>
      <c r="F519" s="20">
        <f t="shared" si="154"/>
        <v>7849.72</v>
      </c>
      <c r="G519" s="22">
        <f t="shared" si="154"/>
        <v>8080.74</v>
      </c>
      <c r="H519" s="20">
        <f t="shared" si="154"/>
        <v>8296.67</v>
      </c>
      <c r="I519" s="20">
        <f t="shared" si="154"/>
        <v>8517.630000000001</v>
      </c>
      <c r="J519" s="20">
        <f t="shared" si="154"/>
        <v>8775.74</v>
      </c>
      <c r="K519" s="20">
        <f t="shared" si="154"/>
        <v>9038.880000000001</v>
      </c>
      <c r="L519" s="20">
        <f t="shared" si="154"/>
        <v>9307.0499999999993</v>
      </c>
      <c r="M519" s="20">
        <f t="shared" si="154"/>
        <v>9592.25</v>
      </c>
      <c r="N519" s="20">
        <f t="shared" si="154"/>
        <v>9882.48</v>
      </c>
      <c r="O519" s="20">
        <f t="shared" si="154"/>
        <v>10165.74</v>
      </c>
      <c r="P519" s="20">
        <f t="shared" si="154"/>
        <v>10483.06</v>
      </c>
      <c r="Q519" s="20">
        <f t="shared" si="154"/>
        <v>10793.41</v>
      </c>
      <c r="R519" s="20">
        <f t="shared" si="153"/>
        <v>11108.79</v>
      </c>
      <c r="S519" s="20">
        <f t="shared" si="153"/>
        <v>11446.23</v>
      </c>
      <c r="T519" s="20">
        <f t="shared" si="153"/>
        <v>11788.699999999999</v>
      </c>
      <c r="U519" s="20">
        <f t="shared" si="153"/>
        <v>12141.23</v>
      </c>
      <c r="V519" s="20">
        <f t="shared" si="153"/>
        <v>12510.789999999999</v>
      </c>
      <c r="W519" s="20">
        <f t="shared" si="153"/>
        <v>12878.41</v>
      </c>
      <c r="X519" s="20">
        <f t="shared" si="153"/>
        <v>13263.06</v>
      </c>
      <c r="Y519" s="20">
        <f t="shared" si="153"/>
        <v>13669.77</v>
      </c>
      <c r="Z519" s="20">
        <f t="shared" si="153"/>
        <v>14074.539999999999</v>
      </c>
      <c r="AA519" s="20">
        <f t="shared" si="153"/>
        <v>14501.369999999999</v>
      </c>
      <c r="AB519" s="20">
        <f t="shared" si="153"/>
        <v>14933.23</v>
      </c>
      <c r="AC519" s="20">
        <f t="shared" si="153"/>
        <v>15387.15</v>
      </c>
      <c r="AD519" s="20">
        <f t="shared" si="153"/>
        <v>15839.130000000001</v>
      </c>
      <c r="AE519" s="20">
        <f t="shared" si="153"/>
        <v>16313.17</v>
      </c>
      <c r="AF519" s="20">
        <f t="shared" si="153"/>
        <v>16809.27</v>
      </c>
      <c r="AG519" s="20">
        <f t="shared" si="156"/>
        <v>17303.43</v>
      </c>
      <c r="AH519" s="20">
        <f t="shared" si="156"/>
        <v>17831.650000000001</v>
      </c>
      <c r="AI519" s="20">
        <f t="shared" si="156"/>
        <v>18362.96</v>
      </c>
      <c r="AJ519" s="20">
        <f t="shared" si="156"/>
        <v>18916.330000000002</v>
      </c>
      <c r="AK519" s="20">
        <f t="shared" si="156"/>
        <v>19479.760000000002</v>
      </c>
      <c r="AL519" s="20">
        <f t="shared" si="156"/>
        <v>20070.28</v>
      </c>
      <c r="AM519" s="20">
        <f t="shared" si="156"/>
        <v>20670.86</v>
      </c>
      <c r="AN519" s="20">
        <f t="shared" si="156"/>
        <v>21286.53</v>
      </c>
      <c r="AO519" s="20">
        <f t="shared" si="156"/>
        <v>21929.29</v>
      </c>
      <c r="AP519" s="20">
        <f t="shared" si="156"/>
        <v>22582.11</v>
      </c>
      <c r="AQ519" s="20">
        <f t="shared" si="156"/>
        <v>23262.02</v>
      </c>
      <c r="AR519" s="20">
        <f t="shared" si="156"/>
        <v>23957.02</v>
      </c>
      <c r="AS519" s="20">
        <f t="shared" si="156"/>
        <v>24679.109999999997</v>
      </c>
      <c r="AT519" s="20">
        <f t="shared" si="156"/>
        <v>25416.29</v>
      </c>
      <c r="AU519" s="20">
        <f t="shared" si="156"/>
        <v>26180.560000000001</v>
      </c>
      <c r="AV519" s="20">
        <f t="shared" si="156"/>
        <v>26964.95</v>
      </c>
      <c r="AW519" s="20">
        <f t="shared" si="155"/>
        <v>27776.43</v>
      </c>
      <c r="AX519" s="20">
        <f t="shared" si="155"/>
        <v>28603</v>
      </c>
      <c r="AY519" s="20">
        <f t="shared" si="155"/>
        <v>29461.69</v>
      </c>
      <c r="AZ519" s="20">
        <f t="shared" si="155"/>
        <v>30352.5</v>
      </c>
      <c r="BA519" s="20">
        <f t="shared" si="155"/>
        <v>31263.43</v>
      </c>
      <c r="BB519" s="20">
        <f t="shared" si="155"/>
        <v>32201.45</v>
      </c>
      <c r="BC519" s="20">
        <f t="shared" si="155"/>
        <v>33159.589999999997</v>
      </c>
      <c r="BD519" s="20">
        <f t="shared" si="155"/>
        <v>34154.880000000005</v>
      </c>
      <c r="BE519" s="20">
        <f t="shared" si="155"/>
        <v>35182.29</v>
      </c>
      <c r="BF519" s="20">
        <f t="shared" si="155"/>
        <v>36241.82</v>
      </c>
      <c r="BG519" s="20">
        <f t="shared" si="155"/>
        <v>37326.5</v>
      </c>
      <c r="BH519" s="20">
        <f t="shared" si="155"/>
        <v>38448.33</v>
      </c>
      <c r="BI519" s="20">
        <f t="shared" si="155"/>
        <v>39602.28</v>
      </c>
      <c r="BJ519" s="20">
        <f t="shared" si="155"/>
        <v>40781.380000000005</v>
      </c>
      <c r="BK519" s="20">
        <f t="shared" si="155"/>
        <v>42009.630000000005</v>
      </c>
      <c r="BL519" s="20">
        <f t="shared" si="146"/>
        <v>43268.06</v>
      </c>
      <c r="BM519" s="20">
        <f t="shared" si="146"/>
        <v>44563.64</v>
      </c>
      <c r="BN519" s="20">
        <f t="shared" si="146"/>
        <v>45913.4</v>
      </c>
      <c r="BO519" s="20">
        <f t="shared" si="145"/>
        <v>47288.31</v>
      </c>
    </row>
    <row r="520" spans="1:67" x14ac:dyDescent="0.2">
      <c r="A520">
        <v>504</v>
      </c>
      <c r="B520" s="20">
        <f t="shared" si="154"/>
        <v>7207.2000000000007</v>
      </c>
      <c r="C520" s="20">
        <f t="shared" si="154"/>
        <v>7323.84</v>
      </c>
      <c r="D520" s="20">
        <f t="shared" si="154"/>
        <v>7413.36</v>
      </c>
      <c r="E520" s="20">
        <f t="shared" si="154"/>
        <v>7634.64</v>
      </c>
      <c r="F520" s="20">
        <f t="shared" si="154"/>
        <v>7860.96</v>
      </c>
      <c r="G520" s="22">
        <f t="shared" si="154"/>
        <v>8092.32</v>
      </c>
      <c r="H520" s="20">
        <f t="shared" si="154"/>
        <v>8308.5600000000013</v>
      </c>
      <c r="I520" s="20">
        <f t="shared" si="154"/>
        <v>8529.84</v>
      </c>
      <c r="J520" s="20">
        <f t="shared" si="154"/>
        <v>8788.32</v>
      </c>
      <c r="K520" s="20">
        <f t="shared" si="154"/>
        <v>9051.84</v>
      </c>
      <c r="L520" s="20">
        <f t="shared" si="154"/>
        <v>9320.4</v>
      </c>
      <c r="M520" s="20">
        <f t="shared" si="154"/>
        <v>9606</v>
      </c>
      <c r="N520" s="20">
        <f t="shared" si="154"/>
        <v>9896.64</v>
      </c>
      <c r="O520" s="20">
        <f t="shared" si="154"/>
        <v>10180.32</v>
      </c>
      <c r="P520" s="20">
        <f t="shared" si="154"/>
        <v>10498.08</v>
      </c>
      <c r="Q520" s="20">
        <f t="shared" ref="Q520:AF535" si="157">IF((Q$8+(Q$9*$A520))&lt;Q$12,Q$12,Q$8+(Q$9*$A520))</f>
        <v>10808.880000000001</v>
      </c>
      <c r="R520" s="20">
        <f t="shared" si="157"/>
        <v>11124.720000000001</v>
      </c>
      <c r="S520" s="20">
        <f t="shared" si="157"/>
        <v>11462.64</v>
      </c>
      <c r="T520" s="20">
        <f t="shared" si="157"/>
        <v>11805.599999999999</v>
      </c>
      <c r="U520" s="20">
        <f t="shared" si="157"/>
        <v>12158.64</v>
      </c>
      <c r="V520" s="20">
        <f t="shared" si="157"/>
        <v>12528.72</v>
      </c>
      <c r="W520" s="20">
        <f t="shared" si="157"/>
        <v>12896.88</v>
      </c>
      <c r="X520" s="20">
        <f t="shared" si="157"/>
        <v>13282.08</v>
      </c>
      <c r="Y520" s="20">
        <f t="shared" si="157"/>
        <v>13689.36</v>
      </c>
      <c r="Z520" s="20">
        <f t="shared" si="157"/>
        <v>14094.72</v>
      </c>
      <c r="AA520" s="20">
        <f t="shared" si="157"/>
        <v>14522.16</v>
      </c>
      <c r="AB520" s="20">
        <f t="shared" si="157"/>
        <v>14954.64</v>
      </c>
      <c r="AC520" s="20">
        <f t="shared" si="157"/>
        <v>15409.2</v>
      </c>
      <c r="AD520" s="20">
        <f t="shared" si="157"/>
        <v>15861.84</v>
      </c>
      <c r="AE520" s="20">
        <f t="shared" si="157"/>
        <v>16336.56</v>
      </c>
      <c r="AF520" s="20">
        <f t="shared" si="157"/>
        <v>16833.36</v>
      </c>
      <c r="AG520" s="20">
        <f t="shared" si="156"/>
        <v>17328.239999999998</v>
      </c>
      <c r="AH520" s="20">
        <f t="shared" si="156"/>
        <v>17857.2</v>
      </c>
      <c r="AI520" s="20">
        <f t="shared" si="156"/>
        <v>18389.28</v>
      </c>
      <c r="AJ520" s="20">
        <f t="shared" si="156"/>
        <v>18943.440000000002</v>
      </c>
      <c r="AK520" s="20">
        <f t="shared" si="156"/>
        <v>19507.68</v>
      </c>
      <c r="AL520" s="20">
        <f t="shared" si="156"/>
        <v>20099.04</v>
      </c>
      <c r="AM520" s="20">
        <f t="shared" si="156"/>
        <v>20700.480000000003</v>
      </c>
      <c r="AN520" s="20">
        <f t="shared" si="156"/>
        <v>21317.040000000001</v>
      </c>
      <c r="AO520" s="20">
        <f t="shared" si="156"/>
        <v>21960.720000000001</v>
      </c>
      <c r="AP520" s="20">
        <f t="shared" si="156"/>
        <v>22614.48</v>
      </c>
      <c r="AQ520" s="20">
        <f t="shared" si="156"/>
        <v>23295.360000000001</v>
      </c>
      <c r="AR520" s="20">
        <f t="shared" si="156"/>
        <v>23991.360000000001</v>
      </c>
      <c r="AS520" s="20">
        <f t="shared" si="156"/>
        <v>24714.48</v>
      </c>
      <c r="AT520" s="20">
        <f t="shared" si="156"/>
        <v>25452.720000000001</v>
      </c>
      <c r="AU520" s="20">
        <f t="shared" si="156"/>
        <v>26218.080000000002</v>
      </c>
      <c r="AV520" s="20">
        <f t="shared" si="156"/>
        <v>27003.599999999999</v>
      </c>
      <c r="AW520" s="20">
        <f t="shared" si="155"/>
        <v>27816.240000000002</v>
      </c>
      <c r="AX520" s="20">
        <f t="shared" si="155"/>
        <v>28644</v>
      </c>
      <c r="AY520" s="20">
        <f t="shared" si="155"/>
        <v>29503.919999999998</v>
      </c>
      <c r="AZ520" s="20">
        <f t="shared" si="155"/>
        <v>30396</v>
      </c>
      <c r="BA520" s="20">
        <f t="shared" si="155"/>
        <v>31308.240000000002</v>
      </c>
      <c r="BB520" s="20">
        <f t="shared" si="155"/>
        <v>32247.599999999999</v>
      </c>
      <c r="BC520" s="20">
        <f t="shared" si="155"/>
        <v>33207.119999999995</v>
      </c>
      <c r="BD520" s="20">
        <f t="shared" si="155"/>
        <v>34203.839999999997</v>
      </c>
      <c r="BE520" s="20">
        <f t="shared" si="155"/>
        <v>35232.720000000001</v>
      </c>
      <c r="BF520" s="20">
        <f t="shared" si="155"/>
        <v>36293.759999999995</v>
      </c>
      <c r="BG520" s="20">
        <f t="shared" si="155"/>
        <v>37380</v>
      </c>
      <c r="BH520" s="20">
        <f t="shared" si="155"/>
        <v>38503.440000000002</v>
      </c>
      <c r="BI520" s="20">
        <f t="shared" si="155"/>
        <v>39659.039999999994</v>
      </c>
      <c r="BJ520" s="20">
        <f t="shared" si="155"/>
        <v>40839.839999999997</v>
      </c>
      <c r="BK520" s="20">
        <f t="shared" si="155"/>
        <v>42069.84</v>
      </c>
      <c r="BL520" s="20">
        <f t="shared" si="146"/>
        <v>43330.080000000002</v>
      </c>
      <c r="BM520" s="20">
        <f t="shared" si="146"/>
        <v>44627.520000000004</v>
      </c>
      <c r="BN520" s="20">
        <f t="shared" si="146"/>
        <v>45979.199999999997</v>
      </c>
      <c r="BO520" s="20">
        <f t="shared" si="145"/>
        <v>47356.079999999994</v>
      </c>
    </row>
    <row r="521" spans="1:67" x14ac:dyDescent="0.2">
      <c r="A521">
        <v>505</v>
      </c>
      <c r="B521" s="20">
        <f t="shared" ref="B521:Q536" si="158">IF((B$8+(B$9*$A521))&lt;B$12,B$12,B$8+(B$9*$A521))</f>
        <v>7217.5</v>
      </c>
      <c r="C521" s="20">
        <f t="shared" si="158"/>
        <v>7334.3</v>
      </c>
      <c r="D521" s="20">
        <f t="shared" si="158"/>
        <v>7423.95</v>
      </c>
      <c r="E521" s="20">
        <f t="shared" si="158"/>
        <v>7645.55</v>
      </c>
      <c r="F521" s="20">
        <f t="shared" si="158"/>
        <v>7872.2</v>
      </c>
      <c r="G521" s="22">
        <f t="shared" si="158"/>
        <v>8103.9</v>
      </c>
      <c r="H521" s="20">
        <f t="shared" si="158"/>
        <v>8320.4500000000007</v>
      </c>
      <c r="I521" s="20">
        <f t="shared" si="158"/>
        <v>8542.0499999999993</v>
      </c>
      <c r="J521" s="20">
        <f t="shared" si="158"/>
        <v>8800.9</v>
      </c>
      <c r="K521" s="20">
        <f t="shared" si="158"/>
        <v>9064.7999999999993</v>
      </c>
      <c r="L521" s="20">
        <f t="shared" si="158"/>
        <v>9333.75</v>
      </c>
      <c r="M521" s="20">
        <f t="shared" si="158"/>
        <v>9619.75</v>
      </c>
      <c r="N521" s="20">
        <f t="shared" si="158"/>
        <v>9910.7999999999993</v>
      </c>
      <c r="O521" s="20">
        <f t="shared" si="158"/>
        <v>10194.9</v>
      </c>
      <c r="P521" s="20">
        <f t="shared" si="158"/>
        <v>10513.099999999999</v>
      </c>
      <c r="Q521" s="20">
        <f t="shared" si="158"/>
        <v>10824.35</v>
      </c>
      <c r="R521" s="20">
        <f t="shared" si="157"/>
        <v>11140.65</v>
      </c>
      <c r="S521" s="20">
        <f t="shared" si="157"/>
        <v>11479.05</v>
      </c>
      <c r="T521" s="20">
        <f t="shared" si="157"/>
        <v>11822.5</v>
      </c>
      <c r="U521" s="20">
        <f t="shared" si="157"/>
        <v>12176.05</v>
      </c>
      <c r="V521" s="20">
        <f t="shared" si="157"/>
        <v>12546.65</v>
      </c>
      <c r="W521" s="20">
        <f t="shared" si="157"/>
        <v>12915.349999999999</v>
      </c>
      <c r="X521" s="20">
        <f t="shared" si="157"/>
        <v>13301.1</v>
      </c>
      <c r="Y521" s="20">
        <f t="shared" si="157"/>
        <v>13708.95</v>
      </c>
      <c r="Z521" s="20">
        <f t="shared" si="157"/>
        <v>14114.9</v>
      </c>
      <c r="AA521" s="20">
        <f t="shared" si="157"/>
        <v>14542.949999999999</v>
      </c>
      <c r="AB521" s="20">
        <f t="shared" si="157"/>
        <v>14976.05</v>
      </c>
      <c r="AC521" s="20">
        <f t="shared" si="157"/>
        <v>15431.25</v>
      </c>
      <c r="AD521" s="20">
        <f t="shared" si="157"/>
        <v>15884.550000000001</v>
      </c>
      <c r="AE521" s="20">
        <f t="shared" si="157"/>
        <v>16359.95</v>
      </c>
      <c r="AF521" s="20">
        <f t="shared" si="157"/>
        <v>16857.45</v>
      </c>
      <c r="AG521" s="20">
        <f t="shared" si="156"/>
        <v>17353.05</v>
      </c>
      <c r="AH521" s="20">
        <f t="shared" si="156"/>
        <v>17882.75</v>
      </c>
      <c r="AI521" s="20">
        <f t="shared" si="156"/>
        <v>18415.599999999999</v>
      </c>
      <c r="AJ521" s="20">
        <f t="shared" si="156"/>
        <v>18970.55</v>
      </c>
      <c r="AK521" s="20">
        <f t="shared" si="156"/>
        <v>19535.599999999999</v>
      </c>
      <c r="AL521" s="20">
        <f t="shared" si="156"/>
        <v>20127.800000000003</v>
      </c>
      <c r="AM521" s="20">
        <f t="shared" si="156"/>
        <v>20730.099999999999</v>
      </c>
      <c r="AN521" s="20">
        <f t="shared" si="156"/>
        <v>21347.550000000003</v>
      </c>
      <c r="AO521" s="20">
        <f t="shared" si="156"/>
        <v>21992.15</v>
      </c>
      <c r="AP521" s="20">
        <f t="shared" si="156"/>
        <v>22646.85</v>
      </c>
      <c r="AQ521" s="20">
        <f t="shared" si="156"/>
        <v>23328.7</v>
      </c>
      <c r="AR521" s="20">
        <f t="shared" si="156"/>
        <v>24025.7</v>
      </c>
      <c r="AS521" s="20">
        <f t="shared" si="156"/>
        <v>24749.85</v>
      </c>
      <c r="AT521" s="20">
        <f t="shared" si="156"/>
        <v>25489.15</v>
      </c>
      <c r="AU521" s="20">
        <f t="shared" si="156"/>
        <v>26255.600000000002</v>
      </c>
      <c r="AV521" s="20">
        <f t="shared" si="156"/>
        <v>27042.25</v>
      </c>
      <c r="AW521" s="20">
        <f t="shared" si="155"/>
        <v>27856.050000000003</v>
      </c>
      <c r="AX521" s="20">
        <f t="shared" si="155"/>
        <v>28685</v>
      </c>
      <c r="AY521" s="20">
        <f t="shared" si="155"/>
        <v>29546.149999999998</v>
      </c>
      <c r="AZ521" s="20">
        <f t="shared" si="155"/>
        <v>30439.5</v>
      </c>
      <c r="BA521" s="20">
        <f t="shared" si="155"/>
        <v>31353.050000000003</v>
      </c>
      <c r="BB521" s="20">
        <f t="shared" si="155"/>
        <v>32293.75</v>
      </c>
      <c r="BC521" s="20">
        <f t="shared" si="155"/>
        <v>33254.65</v>
      </c>
      <c r="BD521" s="20">
        <f t="shared" si="155"/>
        <v>34252.800000000003</v>
      </c>
      <c r="BE521" s="20">
        <f t="shared" si="155"/>
        <v>35283.15</v>
      </c>
      <c r="BF521" s="20">
        <f t="shared" si="155"/>
        <v>36345.699999999997</v>
      </c>
      <c r="BG521" s="20">
        <f t="shared" si="155"/>
        <v>37433.5</v>
      </c>
      <c r="BH521" s="20">
        <f t="shared" si="155"/>
        <v>38558.550000000003</v>
      </c>
      <c r="BI521" s="20">
        <f t="shared" si="155"/>
        <v>39715.800000000003</v>
      </c>
      <c r="BJ521" s="20">
        <f t="shared" si="155"/>
        <v>40898.300000000003</v>
      </c>
      <c r="BK521" s="20">
        <f t="shared" si="155"/>
        <v>42130.05</v>
      </c>
      <c r="BL521" s="20">
        <f t="shared" si="146"/>
        <v>43392.100000000006</v>
      </c>
      <c r="BM521" s="20">
        <f t="shared" si="146"/>
        <v>44691.4</v>
      </c>
      <c r="BN521" s="20">
        <f t="shared" si="146"/>
        <v>46045</v>
      </c>
      <c r="BO521" s="20">
        <f t="shared" si="145"/>
        <v>47423.85</v>
      </c>
    </row>
    <row r="522" spans="1:67" x14ac:dyDescent="0.2">
      <c r="A522">
        <v>506</v>
      </c>
      <c r="B522" s="20">
        <f t="shared" si="158"/>
        <v>7227.8</v>
      </c>
      <c r="C522" s="20">
        <f t="shared" si="158"/>
        <v>7344.76</v>
      </c>
      <c r="D522" s="20">
        <f t="shared" si="158"/>
        <v>7434.54</v>
      </c>
      <c r="E522" s="20">
        <f t="shared" si="158"/>
        <v>7656.46</v>
      </c>
      <c r="F522" s="20">
        <f t="shared" si="158"/>
        <v>7883.4400000000005</v>
      </c>
      <c r="G522" s="22">
        <f t="shared" si="158"/>
        <v>8115.4800000000005</v>
      </c>
      <c r="H522" s="20">
        <f t="shared" si="158"/>
        <v>8332.34</v>
      </c>
      <c r="I522" s="20">
        <f t="shared" si="158"/>
        <v>8554.26</v>
      </c>
      <c r="J522" s="20">
        <f t="shared" si="158"/>
        <v>8813.48</v>
      </c>
      <c r="K522" s="20">
        <f t="shared" si="158"/>
        <v>9077.76</v>
      </c>
      <c r="L522" s="20">
        <f t="shared" si="158"/>
        <v>9347.0999999999985</v>
      </c>
      <c r="M522" s="20">
        <f t="shared" si="158"/>
        <v>9633.5</v>
      </c>
      <c r="N522" s="20">
        <f t="shared" si="158"/>
        <v>9924.9599999999991</v>
      </c>
      <c r="O522" s="20">
        <f t="shared" si="158"/>
        <v>10209.48</v>
      </c>
      <c r="P522" s="20">
        <f t="shared" si="158"/>
        <v>10528.119999999999</v>
      </c>
      <c r="Q522" s="20">
        <f t="shared" si="158"/>
        <v>10839.82</v>
      </c>
      <c r="R522" s="20">
        <f t="shared" si="157"/>
        <v>11156.58</v>
      </c>
      <c r="S522" s="20">
        <f t="shared" si="157"/>
        <v>11495.460000000001</v>
      </c>
      <c r="T522" s="20">
        <f t="shared" si="157"/>
        <v>11839.4</v>
      </c>
      <c r="U522" s="20">
        <f t="shared" si="157"/>
        <v>12193.460000000001</v>
      </c>
      <c r="V522" s="20">
        <f t="shared" si="157"/>
        <v>12564.58</v>
      </c>
      <c r="W522" s="20">
        <f t="shared" si="157"/>
        <v>12933.82</v>
      </c>
      <c r="X522" s="20">
        <f t="shared" si="157"/>
        <v>13320.119999999999</v>
      </c>
      <c r="Y522" s="20">
        <f t="shared" si="157"/>
        <v>13728.539999999999</v>
      </c>
      <c r="Z522" s="20">
        <f t="shared" si="157"/>
        <v>14135.08</v>
      </c>
      <c r="AA522" s="20">
        <f t="shared" si="157"/>
        <v>14563.74</v>
      </c>
      <c r="AB522" s="20">
        <f t="shared" si="157"/>
        <v>14997.460000000001</v>
      </c>
      <c r="AC522" s="20">
        <f t="shared" si="157"/>
        <v>15453.300000000001</v>
      </c>
      <c r="AD522" s="20">
        <f t="shared" si="157"/>
        <v>15907.26</v>
      </c>
      <c r="AE522" s="20">
        <f t="shared" si="157"/>
        <v>16383.34</v>
      </c>
      <c r="AF522" s="20">
        <f t="shared" si="157"/>
        <v>16881.54</v>
      </c>
      <c r="AG522" s="20">
        <f t="shared" si="156"/>
        <v>17377.86</v>
      </c>
      <c r="AH522" s="20">
        <f t="shared" si="156"/>
        <v>17908.300000000003</v>
      </c>
      <c r="AI522" s="20">
        <f t="shared" si="156"/>
        <v>18441.919999999998</v>
      </c>
      <c r="AJ522" s="20">
        <f t="shared" si="156"/>
        <v>18997.66</v>
      </c>
      <c r="AK522" s="20">
        <f t="shared" si="156"/>
        <v>19563.52</v>
      </c>
      <c r="AL522" s="20">
        <f t="shared" si="156"/>
        <v>20156.560000000001</v>
      </c>
      <c r="AM522" s="20">
        <f t="shared" si="156"/>
        <v>20759.72</v>
      </c>
      <c r="AN522" s="20">
        <f t="shared" si="156"/>
        <v>21378.06</v>
      </c>
      <c r="AO522" s="20">
        <f t="shared" si="156"/>
        <v>22023.58</v>
      </c>
      <c r="AP522" s="20">
        <f t="shared" si="156"/>
        <v>22679.22</v>
      </c>
      <c r="AQ522" s="20">
        <f t="shared" si="156"/>
        <v>23362.04</v>
      </c>
      <c r="AR522" s="20">
        <f t="shared" si="156"/>
        <v>24060.04</v>
      </c>
      <c r="AS522" s="20">
        <f t="shared" si="156"/>
        <v>24785.219999999998</v>
      </c>
      <c r="AT522" s="20">
        <f t="shared" si="156"/>
        <v>25525.579999999998</v>
      </c>
      <c r="AU522" s="20">
        <f t="shared" si="156"/>
        <v>26293.120000000003</v>
      </c>
      <c r="AV522" s="20">
        <f t="shared" si="156"/>
        <v>27080.899999999998</v>
      </c>
      <c r="AW522" s="20">
        <f t="shared" si="155"/>
        <v>27895.86</v>
      </c>
      <c r="AX522" s="20">
        <f t="shared" si="155"/>
        <v>28726</v>
      </c>
      <c r="AY522" s="20">
        <f t="shared" si="155"/>
        <v>29588.379999999997</v>
      </c>
      <c r="AZ522" s="20">
        <f t="shared" si="155"/>
        <v>30483</v>
      </c>
      <c r="BA522" s="20">
        <f t="shared" si="155"/>
        <v>31397.86</v>
      </c>
      <c r="BB522" s="20">
        <f t="shared" si="155"/>
        <v>32339.899999999998</v>
      </c>
      <c r="BC522" s="20">
        <f t="shared" si="155"/>
        <v>33302.18</v>
      </c>
      <c r="BD522" s="20">
        <f t="shared" si="155"/>
        <v>34301.760000000002</v>
      </c>
      <c r="BE522" s="20">
        <f t="shared" si="155"/>
        <v>35333.58</v>
      </c>
      <c r="BF522" s="20">
        <f t="shared" si="155"/>
        <v>36397.64</v>
      </c>
      <c r="BG522" s="20">
        <f t="shared" si="155"/>
        <v>37487</v>
      </c>
      <c r="BH522" s="20">
        <f t="shared" si="155"/>
        <v>38613.660000000003</v>
      </c>
      <c r="BI522" s="20">
        <f t="shared" si="155"/>
        <v>39772.559999999998</v>
      </c>
      <c r="BJ522" s="20">
        <f t="shared" si="155"/>
        <v>40956.76</v>
      </c>
      <c r="BK522" s="20">
        <f t="shared" si="155"/>
        <v>42190.26</v>
      </c>
      <c r="BL522" s="20">
        <f t="shared" si="146"/>
        <v>43454.12</v>
      </c>
      <c r="BM522" s="20">
        <f t="shared" si="146"/>
        <v>44755.28</v>
      </c>
      <c r="BN522" s="20">
        <f t="shared" si="146"/>
        <v>46110.799999999996</v>
      </c>
      <c r="BO522" s="20">
        <f t="shared" si="145"/>
        <v>47491.619999999995</v>
      </c>
    </row>
    <row r="523" spans="1:67" x14ac:dyDescent="0.2">
      <c r="A523">
        <v>507</v>
      </c>
      <c r="B523" s="20">
        <f t="shared" si="158"/>
        <v>7238.1</v>
      </c>
      <c r="C523" s="20">
        <f t="shared" si="158"/>
        <v>7355.22</v>
      </c>
      <c r="D523" s="20">
        <f t="shared" si="158"/>
        <v>7445.13</v>
      </c>
      <c r="E523" s="20">
        <f t="shared" si="158"/>
        <v>7667.37</v>
      </c>
      <c r="F523" s="20">
        <f t="shared" si="158"/>
        <v>7894.68</v>
      </c>
      <c r="G523" s="22">
        <f t="shared" si="158"/>
        <v>8127.06</v>
      </c>
      <c r="H523" s="20">
        <f t="shared" si="158"/>
        <v>8344.23</v>
      </c>
      <c r="I523" s="20">
        <f t="shared" si="158"/>
        <v>8566.4700000000012</v>
      </c>
      <c r="J523" s="20">
        <f t="shared" si="158"/>
        <v>8826.0600000000013</v>
      </c>
      <c r="K523" s="20">
        <f t="shared" si="158"/>
        <v>9090.7200000000012</v>
      </c>
      <c r="L523" s="20">
        <f t="shared" si="158"/>
        <v>9360.4500000000007</v>
      </c>
      <c r="M523" s="20">
        <f t="shared" si="158"/>
        <v>9647.25</v>
      </c>
      <c r="N523" s="20">
        <f t="shared" si="158"/>
        <v>9939.119999999999</v>
      </c>
      <c r="O523" s="20">
        <f t="shared" si="158"/>
        <v>10224.060000000001</v>
      </c>
      <c r="P523" s="20">
        <f t="shared" si="158"/>
        <v>10543.14</v>
      </c>
      <c r="Q523" s="20">
        <f t="shared" si="158"/>
        <v>10855.29</v>
      </c>
      <c r="R523" s="20">
        <f t="shared" si="157"/>
        <v>11172.51</v>
      </c>
      <c r="S523" s="20">
        <f t="shared" si="157"/>
        <v>11511.87</v>
      </c>
      <c r="T523" s="20">
        <f t="shared" si="157"/>
        <v>11856.3</v>
      </c>
      <c r="U523" s="20">
        <f t="shared" si="157"/>
        <v>12210.87</v>
      </c>
      <c r="V523" s="20">
        <f t="shared" si="157"/>
        <v>12582.51</v>
      </c>
      <c r="W523" s="20">
        <f t="shared" si="157"/>
        <v>12952.289999999999</v>
      </c>
      <c r="X523" s="20">
        <f t="shared" si="157"/>
        <v>13339.14</v>
      </c>
      <c r="Y523" s="20">
        <f t="shared" si="157"/>
        <v>13748.13</v>
      </c>
      <c r="Z523" s="20">
        <f t="shared" si="157"/>
        <v>14155.26</v>
      </c>
      <c r="AA523" s="20">
        <f t="shared" si="157"/>
        <v>14584.529999999999</v>
      </c>
      <c r="AB523" s="20">
        <f t="shared" si="157"/>
        <v>15018.87</v>
      </c>
      <c r="AC523" s="20">
        <f t="shared" si="157"/>
        <v>15475.35</v>
      </c>
      <c r="AD523" s="20">
        <f t="shared" si="157"/>
        <v>15929.970000000001</v>
      </c>
      <c r="AE523" s="20">
        <f t="shared" si="157"/>
        <v>16406.73</v>
      </c>
      <c r="AF523" s="20">
        <f t="shared" si="157"/>
        <v>16905.629999999997</v>
      </c>
      <c r="AG523" s="20">
        <f t="shared" si="156"/>
        <v>17402.669999999998</v>
      </c>
      <c r="AH523" s="20">
        <f t="shared" si="156"/>
        <v>17933.849999999999</v>
      </c>
      <c r="AI523" s="20">
        <f t="shared" si="156"/>
        <v>18468.239999999998</v>
      </c>
      <c r="AJ523" s="20">
        <f t="shared" si="156"/>
        <v>19024.77</v>
      </c>
      <c r="AK523" s="20">
        <f t="shared" si="156"/>
        <v>19591.440000000002</v>
      </c>
      <c r="AL523" s="20">
        <f t="shared" si="156"/>
        <v>20185.32</v>
      </c>
      <c r="AM523" s="20">
        <f t="shared" si="156"/>
        <v>20789.34</v>
      </c>
      <c r="AN523" s="20">
        <f t="shared" si="156"/>
        <v>21408.57</v>
      </c>
      <c r="AO523" s="20">
        <f t="shared" si="156"/>
        <v>22055.010000000002</v>
      </c>
      <c r="AP523" s="20">
        <f t="shared" si="156"/>
        <v>22711.59</v>
      </c>
      <c r="AQ523" s="20">
        <f t="shared" si="156"/>
        <v>23395.38</v>
      </c>
      <c r="AR523" s="20">
        <f t="shared" si="156"/>
        <v>24094.38</v>
      </c>
      <c r="AS523" s="20">
        <f t="shared" si="156"/>
        <v>24820.59</v>
      </c>
      <c r="AT523" s="20">
        <f t="shared" si="156"/>
        <v>25562.01</v>
      </c>
      <c r="AU523" s="20">
        <f t="shared" si="156"/>
        <v>26330.640000000003</v>
      </c>
      <c r="AV523" s="20">
        <f t="shared" ref="AV523:BK538" si="159">IF((AV$8+(AV$9*$A523))&lt;AV$12,AV$12,AV$8+(AV$9*$A523))</f>
        <v>27119.55</v>
      </c>
      <c r="AW523" s="20">
        <f t="shared" si="159"/>
        <v>27935.670000000002</v>
      </c>
      <c r="AX523" s="20">
        <f t="shared" si="159"/>
        <v>28767</v>
      </c>
      <c r="AY523" s="20">
        <f t="shared" si="159"/>
        <v>29630.609999999997</v>
      </c>
      <c r="AZ523" s="20">
        <f t="shared" si="159"/>
        <v>30526.5</v>
      </c>
      <c r="BA523" s="20">
        <f t="shared" si="159"/>
        <v>31442.670000000002</v>
      </c>
      <c r="BB523" s="20">
        <f t="shared" si="159"/>
        <v>32386.05</v>
      </c>
      <c r="BC523" s="20">
        <f t="shared" si="159"/>
        <v>33349.71</v>
      </c>
      <c r="BD523" s="20">
        <f t="shared" si="159"/>
        <v>34350.720000000001</v>
      </c>
      <c r="BE523" s="20">
        <f t="shared" si="159"/>
        <v>35384.009999999995</v>
      </c>
      <c r="BF523" s="20">
        <f t="shared" si="159"/>
        <v>36449.58</v>
      </c>
      <c r="BG523" s="20">
        <f t="shared" si="159"/>
        <v>37540.5</v>
      </c>
      <c r="BH523" s="20">
        <f t="shared" si="159"/>
        <v>38668.770000000004</v>
      </c>
      <c r="BI523" s="20">
        <f t="shared" si="159"/>
        <v>39829.32</v>
      </c>
      <c r="BJ523" s="20">
        <f t="shared" si="159"/>
        <v>41015.22</v>
      </c>
      <c r="BK523" s="20">
        <f t="shared" si="159"/>
        <v>42250.47</v>
      </c>
      <c r="BL523" s="20">
        <f t="shared" si="146"/>
        <v>43516.14</v>
      </c>
      <c r="BM523" s="20">
        <f t="shared" si="146"/>
        <v>44819.16</v>
      </c>
      <c r="BN523" s="20">
        <f t="shared" si="146"/>
        <v>46176.6</v>
      </c>
      <c r="BO523" s="20">
        <f t="shared" si="145"/>
        <v>47559.39</v>
      </c>
    </row>
    <row r="524" spans="1:67" x14ac:dyDescent="0.2">
      <c r="A524">
        <v>508</v>
      </c>
      <c r="B524" s="20">
        <f t="shared" si="158"/>
        <v>7248.4000000000005</v>
      </c>
      <c r="C524" s="20">
        <f t="shared" si="158"/>
        <v>7365.68</v>
      </c>
      <c r="D524" s="20">
        <f t="shared" si="158"/>
        <v>7455.72</v>
      </c>
      <c r="E524" s="20">
        <f t="shared" si="158"/>
        <v>7678.28</v>
      </c>
      <c r="F524" s="20">
        <f t="shared" si="158"/>
        <v>7905.92</v>
      </c>
      <c r="G524" s="22">
        <f t="shared" si="158"/>
        <v>8138.64</v>
      </c>
      <c r="H524" s="20">
        <f t="shared" si="158"/>
        <v>8356.119999999999</v>
      </c>
      <c r="I524" s="20">
        <f t="shared" si="158"/>
        <v>8578.68</v>
      </c>
      <c r="J524" s="20">
        <f t="shared" si="158"/>
        <v>8838.64</v>
      </c>
      <c r="K524" s="20">
        <f t="shared" si="158"/>
        <v>9103.68</v>
      </c>
      <c r="L524" s="20">
        <f t="shared" si="158"/>
        <v>9373.7999999999993</v>
      </c>
      <c r="M524" s="20">
        <f t="shared" si="158"/>
        <v>9661</v>
      </c>
      <c r="N524" s="20">
        <f t="shared" si="158"/>
        <v>9953.2799999999988</v>
      </c>
      <c r="O524" s="20">
        <f t="shared" si="158"/>
        <v>10238.64</v>
      </c>
      <c r="P524" s="20">
        <f t="shared" si="158"/>
        <v>10558.16</v>
      </c>
      <c r="Q524" s="20">
        <f t="shared" si="158"/>
        <v>10870.76</v>
      </c>
      <c r="R524" s="20">
        <f t="shared" si="157"/>
        <v>11188.439999999999</v>
      </c>
      <c r="S524" s="20">
        <f t="shared" si="157"/>
        <v>11528.28</v>
      </c>
      <c r="T524" s="20">
        <f t="shared" si="157"/>
        <v>11873.199999999999</v>
      </c>
      <c r="U524" s="20">
        <f t="shared" si="157"/>
        <v>12228.28</v>
      </c>
      <c r="V524" s="20">
        <f t="shared" si="157"/>
        <v>12600.44</v>
      </c>
      <c r="W524" s="20">
        <f t="shared" si="157"/>
        <v>12970.76</v>
      </c>
      <c r="X524" s="20">
        <f t="shared" si="157"/>
        <v>13358.16</v>
      </c>
      <c r="Y524" s="20">
        <f t="shared" si="157"/>
        <v>13767.72</v>
      </c>
      <c r="Z524" s="20">
        <f t="shared" si="157"/>
        <v>14175.44</v>
      </c>
      <c r="AA524" s="20">
        <f t="shared" si="157"/>
        <v>14605.32</v>
      </c>
      <c r="AB524" s="20">
        <f t="shared" si="157"/>
        <v>15040.28</v>
      </c>
      <c r="AC524" s="20">
        <f t="shared" si="157"/>
        <v>15497.4</v>
      </c>
      <c r="AD524" s="20">
        <f t="shared" si="157"/>
        <v>15952.68</v>
      </c>
      <c r="AE524" s="20">
        <f t="shared" si="157"/>
        <v>16430.120000000003</v>
      </c>
      <c r="AF524" s="20">
        <f t="shared" si="157"/>
        <v>16929.72</v>
      </c>
      <c r="AG524" s="20">
        <f t="shared" ref="AG524:AV539" si="160">IF((AG$8+(AG$9*$A524))&lt;AG$12,AG$12,AG$8+(AG$9*$A524))</f>
        <v>17427.48</v>
      </c>
      <c r="AH524" s="20">
        <f t="shared" si="160"/>
        <v>17959.400000000001</v>
      </c>
      <c r="AI524" s="20">
        <f t="shared" si="160"/>
        <v>18494.559999999998</v>
      </c>
      <c r="AJ524" s="20">
        <f t="shared" si="160"/>
        <v>19051.879999999997</v>
      </c>
      <c r="AK524" s="20">
        <f t="shared" si="160"/>
        <v>19619.36</v>
      </c>
      <c r="AL524" s="20">
        <f t="shared" si="160"/>
        <v>20214.080000000002</v>
      </c>
      <c r="AM524" s="20">
        <f t="shared" si="160"/>
        <v>20818.96</v>
      </c>
      <c r="AN524" s="20">
        <f t="shared" si="160"/>
        <v>21439.08</v>
      </c>
      <c r="AO524" s="20">
        <f t="shared" si="160"/>
        <v>22086.440000000002</v>
      </c>
      <c r="AP524" s="20">
        <f t="shared" si="160"/>
        <v>22743.96</v>
      </c>
      <c r="AQ524" s="20">
        <f t="shared" si="160"/>
        <v>23428.720000000001</v>
      </c>
      <c r="AR524" s="20">
        <f t="shared" si="160"/>
        <v>24128.720000000001</v>
      </c>
      <c r="AS524" s="20">
        <f t="shared" si="160"/>
        <v>24855.96</v>
      </c>
      <c r="AT524" s="20">
        <f t="shared" si="160"/>
        <v>25598.44</v>
      </c>
      <c r="AU524" s="20">
        <f t="shared" si="160"/>
        <v>26368.16</v>
      </c>
      <c r="AV524" s="20">
        <f t="shared" si="160"/>
        <v>27158.2</v>
      </c>
      <c r="AW524" s="20">
        <f t="shared" si="159"/>
        <v>27975.48</v>
      </c>
      <c r="AX524" s="20">
        <f t="shared" si="159"/>
        <v>28808</v>
      </c>
      <c r="AY524" s="20">
        <f t="shared" si="159"/>
        <v>29672.84</v>
      </c>
      <c r="AZ524" s="20">
        <f t="shared" si="159"/>
        <v>30570</v>
      </c>
      <c r="BA524" s="20">
        <f t="shared" si="159"/>
        <v>31487.48</v>
      </c>
      <c r="BB524" s="20">
        <f t="shared" si="159"/>
        <v>32432.2</v>
      </c>
      <c r="BC524" s="20">
        <f t="shared" si="159"/>
        <v>33397.240000000005</v>
      </c>
      <c r="BD524" s="20">
        <f t="shared" si="159"/>
        <v>34399.68</v>
      </c>
      <c r="BE524" s="20">
        <f t="shared" si="159"/>
        <v>35434.44</v>
      </c>
      <c r="BF524" s="20">
        <f t="shared" si="159"/>
        <v>36501.520000000004</v>
      </c>
      <c r="BG524" s="20">
        <f t="shared" si="159"/>
        <v>37594</v>
      </c>
      <c r="BH524" s="20">
        <f t="shared" si="159"/>
        <v>38723.880000000005</v>
      </c>
      <c r="BI524" s="20">
        <f t="shared" si="159"/>
        <v>39886.080000000002</v>
      </c>
      <c r="BJ524" s="20">
        <f t="shared" si="159"/>
        <v>41073.68</v>
      </c>
      <c r="BK524" s="20">
        <f t="shared" si="159"/>
        <v>42310.68</v>
      </c>
      <c r="BL524" s="20">
        <f t="shared" si="146"/>
        <v>43578.16</v>
      </c>
      <c r="BM524" s="20">
        <f t="shared" si="146"/>
        <v>44883.040000000001</v>
      </c>
      <c r="BN524" s="20">
        <f t="shared" si="146"/>
        <v>46242.400000000001</v>
      </c>
      <c r="BO524" s="20">
        <f t="shared" si="145"/>
        <v>47627.159999999996</v>
      </c>
    </row>
    <row r="525" spans="1:67" x14ac:dyDescent="0.2">
      <c r="A525">
        <v>509</v>
      </c>
      <c r="B525" s="20">
        <f t="shared" si="158"/>
        <v>7258.7000000000007</v>
      </c>
      <c r="C525" s="20">
        <f t="shared" si="158"/>
        <v>7376.14</v>
      </c>
      <c r="D525" s="20">
        <f t="shared" si="158"/>
        <v>7466.3099999999995</v>
      </c>
      <c r="E525" s="20">
        <f t="shared" si="158"/>
        <v>7689.1900000000005</v>
      </c>
      <c r="F525" s="20">
        <f t="shared" si="158"/>
        <v>7917.16</v>
      </c>
      <c r="G525" s="22">
        <f t="shared" si="158"/>
        <v>8150.22</v>
      </c>
      <c r="H525" s="20">
        <f t="shared" si="158"/>
        <v>8368.01</v>
      </c>
      <c r="I525" s="20">
        <f t="shared" si="158"/>
        <v>8590.89</v>
      </c>
      <c r="J525" s="20">
        <f t="shared" si="158"/>
        <v>8851.2200000000012</v>
      </c>
      <c r="K525" s="20">
        <f t="shared" si="158"/>
        <v>9116.64</v>
      </c>
      <c r="L525" s="20">
        <f t="shared" si="158"/>
        <v>9387.15</v>
      </c>
      <c r="M525" s="20">
        <f t="shared" si="158"/>
        <v>9674.75</v>
      </c>
      <c r="N525" s="20">
        <f t="shared" si="158"/>
        <v>9967.44</v>
      </c>
      <c r="O525" s="20">
        <f t="shared" si="158"/>
        <v>10253.220000000001</v>
      </c>
      <c r="P525" s="20">
        <f t="shared" si="158"/>
        <v>10573.18</v>
      </c>
      <c r="Q525" s="20">
        <f t="shared" si="158"/>
        <v>10886.23</v>
      </c>
      <c r="R525" s="20">
        <f t="shared" si="157"/>
        <v>11204.369999999999</v>
      </c>
      <c r="S525" s="20">
        <f t="shared" si="157"/>
        <v>11544.69</v>
      </c>
      <c r="T525" s="20">
        <f t="shared" si="157"/>
        <v>11890.099999999999</v>
      </c>
      <c r="U525" s="20">
        <f t="shared" si="157"/>
        <v>12245.69</v>
      </c>
      <c r="V525" s="20">
        <f t="shared" si="157"/>
        <v>12618.369999999999</v>
      </c>
      <c r="W525" s="20">
        <f t="shared" si="157"/>
        <v>12989.23</v>
      </c>
      <c r="X525" s="20">
        <f t="shared" si="157"/>
        <v>13377.18</v>
      </c>
      <c r="Y525" s="20">
        <f t="shared" si="157"/>
        <v>13787.31</v>
      </c>
      <c r="Z525" s="20">
        <f t="shared" si="157"/>
        <v>14195.619999999999</v>
      </c>
      <c r="AA525" s="20">
        <f t="shared" si="157"/>
        <v>14626.109999999999</v>
      </c>
      <c r="AB525" s="20">
        <f t="shared" si="157"/>
        <v>15061.69</v>
      </c>
      <c r="AC525" s="20">
        <f t="shared" si="157"/>
        <v>15519.45</v>
      </c>
      <c r="AD525" s="20">
        <f t="shared" si="157"/>
        <v>15975.390000000001</v>
      </c>
      <c r="AE525" s="20">
        <f t="shared" si="157"/>
        <v>16453.510000000002</v>
      </c>
      <c r="AF525" s="20">
        <f t="shared" si="157"/>
        <v>16953.809999999998</v>
      </c>
      <c r="AG525" s="20">
        <f t="shared" si="160"/>
        <v>17452.29</v>
      </c>
      <c r="AH525" s="20">
        <f t="shared" si="160"/>
        <v>17984.95</v>
      </c>
      <c r="AI525" s="20">
        <f t="shared" si="160"/>
        <v>18520.88</v>
      </c>
      <c r="AJ525" s="20">
        <f t="shared" si="160"/>
        <v>19078.989999999998</v>
      </c>
      <c r="AK525" s="20">
        <f t="shared" si="160"/>
        <v>19647.28</v>
      </c>
      <c r="AL525" s="20">
        <f t="shared" si="160"/>
        <v>20242.84</v>
      </c>
      <c r="AM525" s="20">
        <f t="shared" si="160"/>
        <v>20848.580000000002</v>
      </c>
      <c r="AN525" s="20">
        <f t="shared" si="160"/>
        <v>21469.59</v>
      </c>
      <c r="AO525" s="20">
        <f t="shared" si="160"/>
        <v>22117.87</v>
      </c>
      <c r="AP525" s="20">
        <f t="shared" si="160"/>
        <v>22776.329999999998</v>
      </c>
      <c r="AQ525" s="20">
        <f t="shared" si="160"/>
        <v>23462.06</v>
      </c>
      <c r="AR525" s="20">
        <f t="shared" si="160"/>
        <v>24163.06</v>
      </c>
      <c r="AS525" s="20">
        <f t="shared" si="160"/>
        <v>24891.329999999998</v>
      </c>
      <c r="AT525" s="20">
        <f t="shared" si="160"/>
        <v>25634.87</v>
      </c>
      <c r="AU525" s="20">
        <f t="shared" si="160"/>
        <v>26405.68</v>
      </c>
      <c r="AV525" s="20">
        <f t="shared" si="160"/>
        <v>27196.85</v>
      </c>
      <c r="AW525" s="20">
        <f t="shared" si="159"/>
        <v>28015.29</v>
      </c>
      <c r="AX525" s="20">
        <f t="shared" si="159"/>
        <v>28849</v>
      </c>
      <c r="AY525" s="20">
        <f t="shared" si="159"/>
        <v>29715.07</v>
      </c>
      <c r="AZ525" s="20">
        <f t="shared" si="159"/>
        <v>30613.5</v>
      </c>
      <c r="BA525" s="20">
        <f t="shared" si="159"/>
        <v>31532.29</v>
      </c>
      <c r="BB525" s="20">
        <f t="shared" si="159"/>
        <v>32478.35</v>
      </c>
      <c r="BC525" s="20">
        <f t="shared" si="159"/>
        <v>33444.770000000004</v>
      </c>
      <c r="BD525" s="20">
        <f t="shared" si="159"/>
        <v>34448.639999999999</v>
      </c>
      <c r="BE525" s="20">
        <f t="shared" si="159"/>
        <v>35484.869999999995</v>
      </c>
      <c r="BF525" s="20">
        <f t="shared" si="159"/>
        <v>36553.46</v>
      </c>
      <c r="BG525" s="20">
        <f t="shared" si="159"/>
        <v>37647.5</v>
      </c>
      <c r="BH525" s="20">
        <f t="shared" si="159"/>
        <v>38778.99</v>
      </c>
      <c r="BI525" s="20">
        <f t="shared" si="159"/>
        <v>39942.839999999997</v>
      </c>
      <c r="BJ525" s="20">
        <f t="shared" si="159"/>
        <v>41132.14</v>
      </c>
      <c r="BK525" s="20">
        <f t="shared" si="159"/>
        <v>42370.89</v>
      </c>
      <c r="BL525" s="20">
        <f t="shared" si="146"/>
        <v>43640.18</v>
      </c>
      <c r="BM525" s="20">
        <f t="shared" si="146"/>
        <v>44946.92</v>
      </c>
      <c r="BN525" s="20">
        <f t="shared" si="146"/>
        <v>46308.2</v>
      </c>
      <c r="BO525" s="20">
        <f t="shared" si="145"/>
        <v>47694.93</v>
      </c>
    </row>
    <row r="526" spans="1:67" x14ac:dyDescent="0.2">
      <c r="A526">
        <v>510</v>
      </c>
      <c r="B526" s="20">
        <f t="shared" si="158"/>
        <v>7269</v>
      </c>
      <c r="C526" s="20">
        <f t="shared" si="158"/>
        <v>7386.6</v>
      </c>
      <c r="D526" s="20">
        <f t="shared" si="158"/>
        <v>7476.9</v>
      </c>
      <c r="E526" s="20">
        <f t="shared" si="158"/>
        <v>7700.1</v>
      </c>
      <c r="F526" s="20">
        <f t="shared" si="158"/>
        <v>7928.4000000000005</v>
      </c>
      <c r="G526" s="22">
        <f t="shared" si="158"/>
        <v>8161.8</v>
      </c>
      <c r="H526" s="20">
        <f t="shared" si="158"/>
        <v>8379.9000000000015</v>
      </c>
      <c r="I526" s="20">
        <f t="shared" si="158"/>
        <v>8603.1</v>
      </c>
      <c r="J526" s="20">
        <f t="shared" si="158"/>
        <v>8863.7999999999993</v>
      </c>
      <c r="K526" s="20">
        <f t="shared" si="158"/>
        <v>9129.6</v>
      </c>
      <c r="L526" s="20">
        <f t="shared" si="158"/>
        <v>9400.5</v>
      </c>
      <c r="M526" s="20">
        <f t="shared" si="158"/>
        <v>9688.5</v>
      </c>
      <c r="N526" s="20">
        <f t="shared" si="158"/>
        <v>9981.6</v>
      </c>
      <c r="O526" s="20">
        <f t="shared" si="158"/>
        <v>10267.799999999999</v>
      </c>
      <c r="P526" s="20">
        <f t="shared" si="158"/>
        <v>10588.2</v>
      </c>
      <c r="Q526" s="20">
        <f t="shared" si="158"/>
        <v>10901.7</v>
      </c>
      <c r="R526" s="20">
        <f t="shared" si="157"/>
        <v>11220.3</v>
      </c>
      <c r="S526" s="20">
        <f t="shared" si="157"/>
        <v>11561.1</v>
      </c>
      <c r="T526" s="20">
        <f t="shared" si="157"/>
        <v>11907</v>
      </c>
      <c r="U526" s="20">
        <f t="shared" si="157"/>
        <v>12263.1</v>
      </c>
      <c r="V526" s="20">
        <f t="shared" si="157"/>
        <v>12636.3</v>
      </c>
      <c r="W526" s="20">
        <f t="shared" si="157"/>
        <v>13007.699999999999</v>
      </c>
      <c r="X526" s="20">
        <f t="shared" si="157"/>
        <v>13396.199999999999</v>
      </c>
      <c r="Y526" s="20">
        <f t="shared" si="157"/>
        <v>13806.9</v>
      </c>
      <c r="Z526" s="20">
        <f t="shared" si="157"/>
        <v>14215.8</v>
      </c>
      <c r="AA526" s="20">
        <f t="shared" si="157"/>
        <v>14646.9</v>
      </c>
      <c r="AB526" s="20">
        <f t="shared" si="157"/>
        <v>15083.1</v>
      </c>
      <c r="AC526" s="20">
        <f t="shared" si="157"/>
        <v>15541.5</v>
      </c>
      <c r="AD526" s="20">
        <f t="shared" si="157"/>
        <v>15998.1</v>
      </c>
      <c r="AE526" s="20">
        <f t="shared" si="157"/>
        <v>16476.900000000001</v>
      </c>
      <c r="AF526" s="20">
        <f t="shared" si="157"/>
        <v>16977.900000000001</v>
      </c>
      <c r="AG526" s="20">
        <f t="shared" si="160"/>
        <v>17477.099999999999</v>
      </c>
      <c r="AH526" s="20">
        <f t="shared" si="160"/>
        <v>18010.5</v>
      </c>
      <c r="AI526" s="20">
        <f t="shared" si="160"/>
        <v>18547.2</v>
      </c>
      <c r="AJ526" s="20">
        <f t="shared" si="160"/>
        <v>19106.099999999999</v>
      </c>
      <c r="AK526" s="20">
        <f t="shared" si="160"/>
        <v>19675.2</v>
      </c>
      <c r="AL526" s="20">
        <f t="shared" si="160"/>
        <v>20271.599999999999</v>
      </c>
      <c r="AM526" s="20">
        <f t="shared" si="160"/>
        <v>20878.2</v>
      </c>
      <c r="AN526" s="20">
        <f t="shared" si="160"/>
        <v>21500.1</v>
      </c>
      <c r="AO526" s="20">
        <f t="shared" si="160"/>
        <v>22149.3</v>
      </c>
      <c r="AP526" s="20">
        <f t="shared" si="160"/>
        <v>22808.699999999997</v>
      </c>
      <c r="AQ526" s="20">
        <f t="shared" si="160"/>
        <v>23495.4</v>
      </c>
      <c r="AR526" s="20">
        <f t="shared" si="160"/>
        <v>24197.4</v>
      </c>
      <c r="AS526" s="20">
        <f t="shared" si="160"/>
        <v>24926.699999999997</v>
      </c>
      <c r="AT526" s="20">
        <f t="shared" si="160"/>
        <v>25671.3</v>
      </c>
      <c r="AU526" s="20">
        <f t="shared" si="160"/>
        <v>26443.200000000001</v>
      </c>
      <c r="AV526" s="20">
        <f t="shared" si="160"/>
        <v>27235.5</v>
      </c>
      <c r="AW526" s="20">
        <f t="shared" si="159"/>
        <v>28055.100000000002</v>
      </c>
      <c r="AX526" s="20">
        <f t="shared" si="159"/>
        <v>28890</v>
      </c>
      <c r="AY526" s="20">
        <f t="shared" si="159"/>
        <v>29757.3</v>
      </c>
      <c r="AZ526" s="20">
        <f t="shared" si="159"/>
        <v>30657</v>
      </c>
      <c r="BA526" s="20">
        <f t="shared" si="159"/>
        <v>31577.100000000002</v>
      </c>
      <c r="BB526" s="20">
        <f t="shared" si="159"/>
        <v>32524.5</v>
      </c>
      <c r="BC526" s="20">
        <f t="shared" si="159"/>
        <v>33492.300000000003</v>
      </c>
      <c r="BD526" s="20">
        <f t="shared" si="159"/>
        <v>34497.600000000006</v>
      </c>
      <c r="BE526" s="20">
        <f t="shared" si="159"/>
        <v>35535.300000000003</v>
      </c>
      <c r="BF526" s="20">
        <f t="shared" si="159"/>
        <v>36605.399999999994</v>
      </c>
      <c r="BG526" s="20">
        <f t="shared" si="159"/>
        <v>37701</v>
      </c>
      <c r="BH526" s="20">
        <f t="shared" si="159"/>
        <v>38834.1</v>
      </c>
      <c r="BI526" s="20">
        <f t="shared" si="159"/>
        <v>39999.599999999999</v>
      </c>
      <c r="BJ526" s="20">
        <f t="shared" si="159"/>
        <v>41190.600000000006</v>
      </c>
      <c r="BK526" s="20">
        <f t="shared" si="159"/>
        <v>42431.100000000006</v>
      </c>
      <c r="BL526" s="20">
        <f t="shared" si="146"/>
        <v>43702.2</v>
      </c>
      <c r="BM526" s="20">
        <f t="shared" si="146"/>
        <v>45010.8</v>
      </c>
      <c r="BN526" s="20">
        <f t="shared" si="146"/>
        <v>46374</v>
      </c>
      <c r="BO526" s="20">
        <f t="shared" si="145"/>
        <v>47762.7</v>
      </c>
    </row>
    <row r="527" spans="1:67" x14ac:dyDescent="0.2">
      <c r="A527">
        <v>511</v>
      </c>
      <c r="B527" s="20">
        <f t="shared" si="158"/>
        <v>7279.3</v>
      </c>
      <c r="C527" s="20">
        <f t="shared" si="158"/>
        <v>7397.06</v>
      </c>
      <c r="D527" s="20">
        <f t="shared" si="158"/>
        <v>7487.49</v>
      </c>
      <c r="E527" s="20">
        <f t="shared" si="158"/>
        <v>7711.01</v>
      </c>
      <c r="F527" s="20">
        <f t="shared" si="158"/>
        <v>7939.64</v>
      </c>
      <c r="G527" s="22">
        <f t="shared" si="158"/>
        <v>8173.38</v>
      </c>
      <c r="H527" s="20">
        <f t="shared" si="158"/>
        <v>8391.7900000000009</v>
      </c>
      <c r="I527" s="20">
        <f t="shared" si="158"/>
        <v>8615.3100000000013</v>
      </c>
      <c r="J527" s="20">
        <f t="shared" si="158"/>
        <v>8876.380000000001</v>
      </c>
      <c r="K527" s="20">
        <f t="shared" si="158"/>
        <v>9142.5600000000013</v>
      </c>
      <c r="L527" s="20">
        <f t="shared" si="158"/>
        <v>9413.8499999999985</v>
      </c>
      <c r="M527" s="20">
        <f t="shared" si="158"/>
        <v>9702.25</v>
      </c>
      <c r="N527" s="20">
        <f t="shared" si="158"/>
        <v>9995.76</v>
      </c>
      <c r="O527" s="20">
        <f t="shared" si="158"/>
        <v>10282.380000000001</v>
      </c>
      <c r="P527" s="20">
        <f t="shared" si="158"/>
        <v>10603.22</v>
      </c>
      <c r="Q527" s="20">
        <f t="shared" si="158"/>
        <v>10917.17</v>
      </c>
      <c r="R527" s="20">
        <f t="shared" si="157"/>
        <v>11236.23</v>
      </c>
      <c r="S527" s="20">
        <f t="shared" si="157"/>
        <v>11577.51</v>
      </c>
      <c r="T527" s="20">
        <f t="shared" si="157"/>
        <v>11923.9</v>
      </c>
      <c r="U527" s="20">
        <f t="shared" si="157"/>
        <v>12280.51</v>
      </c>
      <c r="V527" s="20">
        <f t="shared" si="157"/>
        <v>12654.23</v>
      </c>
      <c r="W527" s="20">
        <f t="shared" si="157"/>
        <v>13026.17</v>
      </c>
      <c r="X527" s="20">
        <f t="shared" si="157"/>
        <v>13415.22</v>
      </c>
      <c r="Y527" s="20">
        <f t="shared" si="157"/>
        <v>13826.49</v>
      </c>
      <c r="Z527" s="20">
        <f t="shared" si="157"/>
        <v>14235.98</v>
      </c>
      <c r="AA527" s="20">
        <f t="shared" si="157"/>
        <v>14667.689999999999</v>
      </c>
      <c r="AB527" s="20">
        <f t="shared" si="157"/>
        <v>15104.51</v>
      </c>
      <c r="AC527" s="20">
        <f t="shared" si="157"/>
        <v>15563.550000000001</v>
      </c>
      <c r="AD527" s="20">
        <f t="shared" si="157"/>
        <v>16020.810000000001</v>
      </c>
      <c r="AE527" s="20">
        <f t="shared" si="157"/>
        <v>16500.29</v>
      </c>
      <c r="AF527" s="20">
        <f t="shared" si="157"/>
        <v>17001.989999999998</v>
      </c>
      <c r="AG527" s="20">
        <f t="shared" si="160"/>
        <v>17501.91</v>
      </c>
      <c r="AH527" s="20">
        <f t="shared" si="160"/>
        <v>18036.050000000003</v>
      </c>
      <c r="AI527" s="20">
        <f t="shared" si="160"/>
        <v>18573.52</v>
      </c>
      <c r="AJ527" s="20">
        <f t="shared" si="160"/>
        <v>19133.21</v>
      </c>
      <c r="AK527" s="20">
        <f t="shared" si="160"/>
        <v>19703.120000000003</v>
      </c>
      <c r="AL527" s="20">
        <f t="shared" si="160"/>
        <v>20300.36</v>
      </c>
      <c r="AM527" s="20">
        <f t="shared" si="160"/>
        <v>20907.82</v>
      </c>
      <c r="AN527" s="20">
        <f t="shared" si="160"/>
        <v>21530.61</v>
      </c>
      <c r="AO527" s="20">
        <f t="shared" si="160"/>
        <v>22180.73</v>
      </c>
      <c r="AP527" s="20">
        <f t="shared" si="160"/>
        <v>22841.07</v>
      </c>
      <c r="AQ527" s="20">
        <f t="shared" si="160"/>
        <v>23528.74</v>
      </c>
      <c r="AR527" s="20">
        <f t="shared" si="160"/>
        <v>24231.74</v>
      </c>
      <c r="AS527" s="20">
        <f t="shared" si="160"/>
        <v>24962.07</v>
      </c>
      <c r="AT527" s="20">
        <f t="shared" si="160"/>
        <v>25707.73</v>
      </c>
      <c r="AU527" s="20">
        <f t="shared" si="160"/>
        <v>26480.720000000001</v>
      </c>
      <c r="AV527" s="20">
        <f t="shared" si="160"/>
        <v>27274.149999999998</v>
      </c>
      <c r="AW527" s="20">
        <f t="shared" si="159"/>
        <v>28094.91</v>
      </c>
      <c r="AX527" s="20">
        <f t="shared" si="159"/>
        <v>28931</v>
      </c>
      <c r="AY527" s="20">
        <f t="shared" si="159"/>
        <v>29799.53</v>
      </c>
      <c r="AZ527" s="20">
        <f t="shared" si="159"/>
        <v>30700.5</v>
      </c>
      <c r="BA527" s="20">
        <f t="shared" si="159"/>
        <v>31621.91</v>
      </c>
      <c r="BB527" s="20">
        <f t="shared" si="159"/>
        <v>32570.649999999998</v>
      </c>
      <c r="BC527" s="20">
        <f t="shared" si="159"/>
        <v>33539.83</v>
      </c>
      <c r="BD527" s="20">
        <f t="shared" si="159"/>
        <v>34546.559999999998</v>
      </c>
      <c r="BE527" s="20">
        <f t="shared" si="159"/>
        <v>35585.729999999996</v>
      </c>
      <c r="BF527" s="20">
        <f t="shared" si="159"/>
        <v>36657.339999999997</v>
      </c>
      <c r="BG527" s="20">
        <f t="shared" si="159"/>
        <v>37754.5</v>
      </c>
      <c r="BH527" s="20">
        <f t="shared" si="159"/>
        <v>38889.21</v>
      </c>
      <c r="BI527" s="20">
        <f t="shared" si="159"/>
        <v>40056.36</v>
      </c>
      <c r="BJ527" s="20">
        <f t="shared" si="159"/>
        <v>41249.06</v>
      </c>
      <c r="BK527" s="20">
        <f t="shared" si="159"/>
        <v>42491.31</v>
      </c>
      <c r="BL527" s="20">
        <f t="shared" si="146"/>
        <v>43764.22</v>
      </c>
      <c r="BM527" s="20">
        <f t="shared" si="146"/>
        <v>45074.68</v>
      </c>
      <c r="BN527" s="20">
        <f t="shared" si="146"/>
        <v>46439.799999999996</v>
      </c>
      <c r="BO527" s="20">
        <f t="shared" si="145"/>
        <v>47830.47</v>
      </c>
    </row>
    <row r="528" spans="1:67" x14ac:dyDescent="0.2">
      <c r="A528">
        <v>512</v>
      </c>
      <c r="B528" s="20">
        <f t="shared" si="158"/>
        <v>7289.6</v>
      </c>
      <c r="C528" s="20">
        <f t="shared" si="158"/>
        <v>7407.52</v>
      </c>
      <c r="D528" s="20">
        <f t="shared" si="158"/>
        <v>7498.08</v>
      </c>
      <c r="E528" s="20">
        <f t="shared" si="158"/>
        <v>7721.92</v>
      </c>
      <c r="F528" s="20">
        <f t="shared" si="158"/>
        <v>7950.88</v>
      </c>
      <c r="G528" s="22">
        <f t="shared" si="158"/>
        <v>8184.96</v>
      </c>
      <c r="H528" s="20">
        <f t="shared" si="158"/>
        <v>8403.68</v>
      </c>
      <c r="I528" s="20">
        <f t="shared" si="158"/>
        <v>8627.52</v>
      </c>
      <c r="J528" s="20">
        <f t="shared" si="158"/>
        <v>8888.9599999999991</v>
      </c>
      <c r="K528" s="20">
        <f t="shared" si="158"/>
        <v>9155.52</v>
      </c>
      <c r="L528" s="20">
        <f t="shared" si="158"/>
        <v>9427.2000000000007</v>
      </c>
      <c r="M528" s="20">
        <f t="shared" si="158"/>
        <v>9716</v>
      </c>
      <c r="N528" s="20">
        <f t="shared" si="158"/>
        <v>10009.92</v>
      </c>
      <c r="O528" s="20">
        <f t="shared" si="158"/>
        <v>10296.959999999999</v>
      </c>
      <c r="P528" s="20">
        <f t="shared" si="158"/>
        <v>10618.24</v>
      </c>
      <c r="Q528" s="20">
        <f t="shared" si="158"/>
        <v>10932.64</v>
      </c>
      <c r="R528" s="20">
        <f t="shared" si="157"/>
        <v>11252.16</v>
      </c>
      <c r="S528" s="20">
        <f t="shared" si="157"/>
        <v>11593.92</v>
      </c>
      <c r="T528" s="20">
        <f t="shared" si="157"/>
        <v>11940.8</v>
      </c>
      <c r="U528" s="20">
        <f t="shared" si="157"/>
        <v>12297.92</v>
      </c>
      <c r="V528" s="20">
        <f t="shared" si="157"/>
        <v>12672.16</v>
      </c>
      <c r="W528" s="20">
        <f t="shared" si="157"/>
        <v>13044.64</v>
      </c>
      <c r="X528" s="20">
        <f t="shared" si="157"/>
        <v>13434.24</v>
      </c>
      <c r="Y528" s="20">
        <f t="shared" si="157"/>
        <v>13846.08</v>
      </c>
      <c r="Z528" s="20">
        <f t="shared" si="157"/>
        <v>14256.16</v>
      </c>
      <c r="AA528" s="20">
        <f t="shared" si="157"/>
        <v>14688.48</v>
      </c>
      <c r="AB528" s="20">
        <f t="shared" si="157"/>
        <v>15125.92</v>
      </c>
      <c r="AC528" s="20">
        <f t="shared" si="157"/>
        <v>15585.6</v>
      </c>
      <c r="AD528" s="20">
        <f t="shared" si="157"/>
        <v>16043.52</v>
      </c>
      <c r="AE528" s="20">
        <f t="shared" si="157"/>
        <v>16523.68</v>
      </c>
      <c r="AF528" s="20">
        <f t="shared" si="157"/>
        <v>17026.080000000002</v>
      </c>
      <c r="AG528" s="20">
        <f t="shared" si="160"/>
        <v>17526.72</v>
      </c>
      <c r="AH528" s="20">
        <f t="shared" si="160"/>
        <v>18061.599999999999</v>
      </c>
      <c r="AI528" s="20">
        <f t="shared" si="160"/>
        <v>18599.84</v>
      </c>
      <c r="AJ528" s="20">
        <f t="shared" si="160"/>
        <v>19160.32</v>
      </c>
      <c r="AK528" s="20">
        <f t="shared" si="160"/>
        <v>19731.04</v>
      </c>
      <c r="AL528" s="20">
        <f t="shared" si="160"/>
        <v>20329.120000000003</v>
      </c>
      <c r="AM528" s="20">
        <f t="shared" si="160"/>
        <v>20937.440000000002</v>
      </c>
      <c r="AN528" s="20">
        <f t="shared" si="160"/>
        <v>21561.120000000003</v>
      </c>
      <c r="AO528" s="20">
        <f t="shared" si="160"/>
        <v>22212.16</v>
      </c>
      <c r="AP528" s="20">
        <f t="shared" si="160"/>
        <v>22873.439999999999</v>
      </c>
      <c r="AQ528" s="20">
        <f t="shared" si="160"/>
        <v>23562.080000000002</v>
      </c>
      <c r="AR528" s="20">
        <f t="shared" si="160"/>
        <v>24266.080000000002</v>
      </c>
      <c r="AS528" s="20">
        <f t="shared" si="160"/>
        <v>24997.439999999999</v>
      </c>
      <c r="AT528" s="20">
        <f t="shared" si="160"/>
        <v>25744.16</v>
      </c>
      <c r="AU528" s="20">
        <f t="shared" si="160"/>
        <v>26518.240000000002</v>
      </c>
      <c r="AV528" s="20">
        <f t="shared" si="160"/>
        <v>27312.799999999999</v>
      </c>
      <c r="AW528" s="20">
        <f t="shared" si="159"/>
        <v>28134.720000000001</v>
      </c>
      <c r="AX528" s="20">
        <f t="shared" si="159"/>
        <v>28972</v>
      </c>
      <c r="AY528" s="20">
        <f t="shared" si="159"/>
        <v>29841.759999999998</v>
      </c>
      <c r="AZ528" s="20">
        <f t="shared" si="159"/>
        <v>30744</v>
      </c>
      <c r="BA528" s="20">
        <f t="shared" si="159"/>
        <v>31666.720000000001</v>
      </c>
      <c r="BB528" s="20">
        <f t="shared" si="159"/>
        <v>32616.799999999999</v>
      </c>
      <c r="BC528" s="20">
        <f t="shared" si="159"/>
        <v>33587.360000000001</v>
      </c>
      <c r="BD528" s="20">
        <f t="shared" si="159"/>
        <v>34595.520000000004</v>
      </c>
      <c r="BE528" s="20">
        <f t="shared" si="159"/>
        <v>35636.160000000003</v>
      </c>
      <c r="BF528" s="20">
        <f t="shared" si="159"/>
        <v>36709.279999999999</v>
      </c>
      <c r="BG528" s="20">
        <f t="shared" si="159"/>
        <v>37808</v>
      </c>
      <c r="BH528" s="20">
        <f t="shared" si="159"/>
        <v>38944.32</v>
      </c>
      <c r="BI528" s="20">
        <f t="shared" si="159"/>
        <v>40113.119999999995</v>
      </c>
      <c r="BJ528" s="20">
        <f t="shared" si="159"/>
        <v>41307.520000000004</v>
      </c>
      <c r="BK528" s="20">
        <f t="shared" si="159"/>
        <v>42551.520000000004</v>
      </c>
      <c r="BL528" s="20">
        <f t="shared" si="146"/>
        <v>43826.240000000005</v>
      </c>
      <c r="BM528" s="20">
        <f t="shared" si="146"/>
        <v>45138.559999999998</v>
      </c>
      <c r="BN528" s="20">
        <f t="shared" si="146"/>
        <v>46505.599999999999</v>
      </c>
      <c r="BO528" s="20">
        <f t="shared" si="145"/>
        <v>47898.239999999998</v>
      </c>
    </row>
    <row r="529" spans="1:67" x14ac:dyDescent="0.2">
      <c r="A529">
        <v>513</v>
      </c>
      <c r="B529" s="20">
        <f t="shared" si="158"/>
        <v>7299.9000000000005</v>
      </c>
      <c r="C529" s="20">
        <f t="shared" si="158"/>
        <v>7417.9800000000005</v>
      </c>
      <c r="D529" s="20">
        <f t="shared" si="158"/>
        <v>7508.67</v>
      </c>
      <c r="E529" s="20">
        <f t="shared" si="158"/>
        <v>7732.83</v>
      </c>
      <c r="F529" s="20">
        <f t="shared" si="158"/>
        <v>7962.12</v>
      </c>
      <c r="G529" s="22">
        <f t="shared" si="158"/>
        <v>8196.5400000000009</v>
      </c>
      <c r="H529" s="20">
        <f t="shared" si="158"/>
        <v>8415.57</v>
      </c>
      <c r="I529" s="20">
        <f t="shared" si="158"/>
        <v>8639.73</v>
      </c>
      <c r="J529" s="20">
        <f t="shared" si="158"/>
        <v>8901.5400000000009</v>
      </c>
      <c r="K529" s="20">
        <f t="shared" si="158"/>
        <v>9168.48</v>
      </c>
      <c r="L529" s="20">
        <f t="shared" si="158"/>
        <v>9440.5499999999993</v>
      </c>
      <c r="M529" s="20">
        <f t="shared" si="158"/>
        <v>9729.75</v>
      </c>
      <c r="N529" s="20">
        <f t="shared" si="158"/>
        <v>10024.08</v>
      </c>
      <c r="O529" s="20">
        <f t="shared" si="158"/>
        <v>10311.540000000001</v>
      </c>
      <c r="P529" s="20">
        <f t="shared" si="158"/>
        <v>10633.26</v>
      </c>
      <c r="Q529" s="20">
        <f t="shared" si="158"/>
        <v>10948.11</v>
      </c>
      <c r="R529" s="20">
        <f t="shared" si="157"/>
        <v>11268.09</v>
      </c>
      <c r="S529" s="20">
        <f t="shared" si="157"/>
        <v>11610.33</v>
      </c>
      <c r="T529" s="20">
        <f t="shared" si="157"/>
        <v>11957.699999999999</v>
      </c>
      <c r="U529" s="20">
        <f t="shared" si="157"/>
        <v>12315.33</v>
      </c>
      <c r="V529" s="20">
        <f t="shared" si="157"/>
        <v>12690.09</v>
      </c>
      <c r="W529" s="20">
        <f t="shared" si="157"/>
        <v>13063.109999999999</v>
      </c>
      <c r="X529" s="20">
        <f t="shared" si="157"/>
        <v>13453.26</v>
      </c>
      <c r="Y529" s="20">
        <f t="shared" si="157"/>
        <v>13865.67</v>
      </c>
      <c r="Z529" s="20">
        <f t="shared" si="157"/>
        <v>14276.34</v>
      </c>
      <c r="AA529" s="20">
        <f t="shared" si="157"/>
        <v>14709.27</v>
      </c>
      <c r="AB529" s="20">
        <f t="shared" si="157"/>
        <v>15147.33</v>
      </c>
      <c r="AC529" s="20">
        <f t="shared" si="157"/>
        <v>15607.65</v>
      </c>
      <c r="AD529" s="20">
        <f t="shared" si="157"/>
        <v>16066.23</v>
      </c>
      <c r="AE529" s="20">
        <f t="shared" si="157"/>
        <v>16547.07</v>
      </c>
      <c r="AF529" s="20">
        <f t="shared" si="157"/>
        <v>17050.169999999998</v>
      </c>
      <c r="AG529" s="20">
        <f t="shared" si="160"/>
        <v>17551.53</v>
      </c>
      <c r="AH529" s="20">
        <f t="shared" si="160"/>
        <v>18087.150000000001</v>
      </c>
      <c r="AI529" s="20">
        <f t="shared" si="160"/>
        <v>18626.16</v>
      </c>
      <c r="AJ529" s="20">
        <f t="shared" si="160"/>
        <v>19187.43</v>
      </c>
      <c r="AK529" s="20">
        <f t="shared" si="160"/>
        <v>19758.96</v>
      </c>
      <c r="AL529" s="20">
        <f t="shared" si="160"/>
        <v>20357.88</v>
      </c>
      <c r="AM529" s="20">
        <f t="shared" si="160"/>
        <v>20967.060000000001</v>
      </c>
      <c r="AN529" s="20">
        <f t="shared" si="160"/>
        <v>21591.63</v>
      </c>
      <c r="AO529" s="20">
        <f t="shared" si="160"/>
        <v>22243.59</v>
      </c>
      <c r="AP529" s="20">
        <f t="shared" si="160"/>
        <v>22905.809999999998</v>
      </c>
      <c r="AQ529" s="20">
        <f t="shared" si="160"/>
        <v>23595.420000000002</v>
      </c>
      <c r="AR529" s="20">
        <f t="shared" si="160"/>
        <v>24300.420000000002</v>
      </c>
      <c r="AS529" s="20">
        <f t="shared" si="160"/>
        <v>25032.809999999998</v>
      </c>
      <c r="AT529" s="20">
        <f t="shared" si="160"/>
        <v>25780.59</v>
      </c>
      <c r="AU529" s="20">
        <f t="shared" si="160"/>
        <v>26555.760000000002</v>
      </c>
      <c r="AV529" s="20">
        <f t="shared" si="160"/>
        <v>27351.45</v>
      </c>
      <c r="AW529" s="20">
        <f t="shared" si="159"/>
        <v>28174.530000000002</v>
      </c>
      <c r="AX529" s="20">
        <f t="shared" si="159"/>
        <v>29013</v>
      </c>
      <c r="AY529" s="20">
        <f t="shared" si="159"/>
        <v>29883.989999999998</v>
      </c>
      <c r="AZ529" s="20">
        <f t="shared" si="159"/>
        <v>30787.5</v>
      </c>
      <c r="BA529" s="20">
        <f t="shared" si="159"/>
        <v>31711.530000000002</v>
      </c>
      <c r="BB529" s="20">
        <f t="shared" si="159"/>
        <v>32662.95</v>
      </c>
      <c r="BC529" s="20">
        <f t="shared" si="159"/>
        <v>33634.89</v>
      </c>
      <c r="BD529" s="20">
        <f t="shared" si="159"/>
        <v>34644.479999999996</v>
      </c>
      <c r="BE529" s="20">
        <f t="shared" si="159"/>
        <v>35686.589999999997</v>
      </c>
      <c r="BF529" s="20">
        <f t="shared" si="159"/>
        <v>36761.22</v>
      </c>
      <c r="BG529" s="20">
        <f t="shared" si="159"/>
        <v>37861.5</v>
      </c>
      <c r="BH529" s="20">
        <f t="shared" si="159"/>
        <v>38999.43</v>
      </c>
      <c r="BI529" s="20">
        <f t="shared" si="159"/>
        <v>40169.879999999997</v>
      </c>
      <c r="BJ529" s="20">
        <f t="shared" si="159"/>
        <v>41365.979999999996</v>
      </c>
      <c r="BK529" s="20">
        <f t="shared" si="159"/>
        <v>42611.729999999996</v>
      </c>
      <c r="BL529" s="20">
        <f t="shared" si="146"/>
        <v>43888.26</v>
      </c>
      <c r="BM529" s="20">
        <f t="shared" si="146"/>
        <v>45202.44</v>
      </c>
      <c r="BN529" s="20">
        <f t="shared" si="146"/>
        <v>46571.4</v>
      </c>
      <c r="BO529" s="20">
        <f t="shared" si="145"/>
        <v>47966.009999999995</v>
      </c>
    </row>
    <row r="530" spans="1:67" x14ac:dyDescent="0.2">
      <c r="A530">
        <v>514</v>
      </c>
      <c r="B530" s="20">
        <f t="shared" si="158"/>
        <v>7310.2000000000007</v>
      </c>
      <c r="C530" s="20">
        <f t="shared" si="158"/>
        <v>7428.4400000000005</v>
      </c>
      <c r="D530" s="20">
        <f t="shared" si="158"/>
        <v>7519.26</v>
      </c>
      <c r="E530" s="20">
        <f t="shared" si="158"/>
        <v>7743.74</v>
      </c>
      <c r="F530" s="20">
        <f t="shared" si="158"/>
        <v>7973.36</v>
      </c>
      <c r="G530" s="22">
        <f t="shared" si="158"/>
        <v>8208.119999999999</v>
      </c>
      <c r="H530" s="20">
        <f t="shared" si="158"/>
        <v>8427.4599999999991</v>
      </c>
      <c r="I530" s="20">
        <f t="shared" si="158"/>
        <v>8651.94</v>
      </c>
      <c r="J530" s="20">
        <f t="shared" si="158"/>
        <v>8914.119999999999</v>
      </c>
      <c r="K530" s="20">
        <f t="shared" si="158"/>
        <v>9181.44</v>
      </c>
      <c r="L530" s="20">
        <f t="shared" si="158"/>
        <v>9453.9</v>
      </c>
      <c r="M530" s="20">
        <f t="shared" si="158"/>
        <v>9743.5</v>
      </c>
      <c r="N530" s="20">
        <f t="shared" si="158"/>
        <v>10038.24</v>
      </c>
      <c r="O530" s="20">
        <f t="shared" si="158"/>
        <v>10326.119999999999</v>
      </c>
      <c r="P530" s="20">
        <f t="shared" si="158"/>
        <v>10648.279999999999</v>
      </c>
      <c r="Q530" s="20">
        <f t="shared" si="158"/>
        <v>10963.58</v>
      </c>
      <c r="R530" s="20">
        <f t="shared" si="157"/>
        <v>11284.02</v>
      </c>
      <c r="S530" s="20">
        <f t="shared" si="157"/>
        <v>11626.74</v>
      </c>
      <c r="T530" s="20">
        <f t="shared" si="157"/>
        <v>11974.599999999999</v>
      </c>
      <c r="U530" s="20">
        <f t="shared" si="157"/>
        <v>12332.74</v>
      </c>
      <c r="V530" s="20">
        <f t="shared" si="157"/>
        <v>12708.02</v>
      </c>
      <c r="W530" s="20">
        <f t="shared" si="157"/>
        <v>13081.58</v>
      </c>
      <c r="X530" s="20">
        <f t="shared" si="157"/>
        <v>13472.28</v>
      </c>
      <c r="Y530" s="20">
        <f t="shared" si="157"/>
        <v>13885.26</v>
      </c>
      <c r="Z530" s="20">
        <f t="shared" si="157"/>
        <v>14296.52</v>
      </c>
      <c r="AA530" s="20">
        <f t="shared" si="157"/>
        <v>14730.06</v>
      </c>
      <c r="AB530" s="20">
        <f t="shared" si="157"/>
        <v>15168.74</v>
      </c>
      <c r="AC530" s="20">
        <f t="shared" si="157"/>
        <v>15629.7</v>
      </c>
      <c r="AD530" s="20">
        <f t="shared" si="157"/>
        <v>16088.94</v>
      </c>
      <c r="AE530" s="20">
        <f t="shared" si="157"/>
        <v>16570.46</v>
      </c>
      <c r="AF530" s="20">
        <f t="shared" si="157"/>
        <v>17074.260000000002</v>
      </c>
      <c r="AG530" s="20">
        <f t="shared" si="160"/>
        <v>17576.34</v>
      </c>
      <c r="AH530" s="20">
        <f t="shared" si="160"/>
        <v>18112.7</v>
      </c>
      <c r="AI530" s="20">
        <f t="shared" si="160"/>
        <v>18652.48</v>
      </c>
      <c r="AJ530" s="20">
        <f t="shared" si="160"/>
        <v>19214.54</v>
      </c>
      <c r="AK530" s="20">
        <f t="shared" si="160"/>
        <v>19786.88</v>
      </c>
      <c r="AL530" s="20">
        <f t="shared" si="160"/>
        <v>20386.64</v>
      </c>
      <c r="AM530" s="20">
        <f t="shared" si="160"/>
        <v>20996.68</v>
      </c>
      <c r="AN530" s="20">
        <f t="shared" si="160"/>
        <v>21622.14</v>
      </c>
      <c r="AO530" s="20">
        <f t="shared" si="160"/>
        <v>22275.02</v>
      </c>
      <c r="AP530" s="20">
        <f t="shared" si="160"/>
        <v>22938.18</v>
      </c>
      <c r="AQ530" s="20">
        <f t="shared" si="160"/>
        <v>23628.760000000002</v>
      </c>
      <c r="AR530" s="20">
        <f t="shared" si="160"/>
        <v>24334.760000000002</v>
      </c>
      <c r="AS530" s="20">
        <f t="shared" si="160"/>
        <v>25068.18</v>
      </c>
      <c r="AT530" s="20">
        <f t="shared" si="160"/>
        <v>25817.02</v>
      </c>
      <c r="AU530" s="20">
        <f t="shared" si="160"/>
        <v>26593.280000000002</v>
      </c>
      <c r="AV530" s="20">
        <f t="shared" si="160"/>
        <v>27390.1</v>
      </c>
      <c r="AW530" s="20">
        <f t="shared" si="159"/>
        <v>28214.34</v>
      </c>
      <c r="AX530" s="20">
        <f t="shared" si="159"/>
        <v>29054</v>
      </c>
      <c r="AY530" s="20">
        <f t="shared" si="159"/>
        <v>29926.219999999998</v>
      </c>
      <c r="AZ530" s="20">
        <f t="shared" si="159"/>
        <v>30831</v>
      </c>
      <c r="BA530" s="20">
        <f t="shared" si="159"/>
        <v>31756.34</v>
      </c>
      <c r="BB530" s="20">
        <f t="shared" si="159"/>
        <v>32709.1</v>
      </c>
      <c r="BC530" s="20">
        <f t="shared" si="159"/>
        <v>33682.42</v>
      </c>
      <c r="BD530" s="20">
        <f t="shared" si="159"/>
        <v>34693.440000000002</v>
      </c>
      <c r="BE530" s="20">
        <f t="shared" si="159"/>
        <v>35737.020000000004</v>
      </c>
      <c r="BF530" s="20">
        <f t="shared" si="159"/>
        <v>36813.160000000003</v>
      </c>
      <c r="BG530" s="20">
        <f t="shared" si="159"/>
        <v>37915</v>
      </c>
      <c r="BH530" s="20">
        <f t="shared" si="159"/>
        <v>39054.54</v>
      </c>
      <c r="BI530" s="20">
        <f t="shared" si="159"/>
        <v>40226.639999999999</v>
      </c>
      <c r="BJ530" s="20">
        <f t="shared" si="159"/>
        <v>41424.44</v>
      </c>
      <c r="BK530" s="20">
        <f t="shared" si="159"/>
        <v>42671.94</v>
      </c>
      <c r="BL530" s="20">
        <f t="shared" si="146"/>
        <v>43950.28</v>
      </c>
      <c r="BM530" s="20">
        <f t="shared" si="146"/>
        <v>45266.32</v>
      </c>
      <c r="BN530" s="20">
        <f t="shared" si="146"/>
        <v>46637.2</v>
      </c>
      <c r="BO530" s="20">
        <f t="shared" si="145"/>
        <v>48033.78</v>
      </c>
    </row>
    <row r="531" spans="1:67" x14ac:dyDescent="0.2">
      <c r="A531">
        <v>515</v>
      </c>
      <c r="B531" s="20">
        <f t="shared" si="158"/>
        <v>7320.5</v>
      </c>
      <c r="C531" s="20">
        <f t="shared" si="158"/>
        <v>7438.9000000000005</v>
      </c>
      <c r="D531" s="20">
        <f t="shared" si="158"/>
        <v>7529.85</v>
      </c>
      <c r="E531" s="20">
        <f t="shared" si="158"/>
        <v>7754.65</v>
      </c>
      <c r="F531" s="20">
        <f t="shared" si="158"/>
        <v>7984.6</v>
      </c>
      <c r="G531" s="22">
        <f t="shared" si="158"/>
        <v>8219.7000000000007</v>
      </c>
      <c r="H531" s="20">
        <f t="shared" si="158"/>
        <v>8439.35</v>
      </c>
      <c r="I531" s="20">
        <f t="shared" si="158"/>
        <v>8664.1500000000015</v>
      </c>
      <c r="J531" s="20">
        <f t="shared" si="158"/>
        <v>8926.7000000000007</v>
      </c>
      <c r="K531" s="20">
        <f t="shared" si="158"/>
        <v>9194.4000000000015</v>
      </c>
      <c r="L531" s="20">
        <f t="shared" si="158"/>
        <v>9467.25</v>
      </c>
      <c r="M531" s="20">
        <f t="shared" si="158"/>
        <v>9757.25</v>
      </c>
      <c r="N531" s="20">
        <f t="shared" si="158"/>
        <v>10052.4</v>
      </c>
      <c r="O531" s="20">
        <f t="shared" si="158"/>
        <v>10340.700000000001</v>
      </c>
      <c r="P531" s="20">
        <f t="shared" si="158"/>
        <v>10663.3</v>
      </c>
      <c r="Q531" s="20">
        <f t="shared" si="158"/>
        <v>10979.05</v>
      </c>
      <c r="R531" s="20">
        <f t="shared" si="157"/>
        <v>11299.95</v>
      </c>
      <c r="S531" s="20">
        <f t="shared" si="157"/>
        <v>11643.15</v>
      </c>
      <c r="T531" s="20">
        <f t="shared" si="157"/>
        <v>11991.5</v>
      </c>
      <c r="U531" s="20">
        <f t="shared" si="157"/>
        <v>12350.15</v>
      </c>
      <c r="V531" s="20">
        <f t="shared" si="157"/>
        <v>12725.95</v>
      </c>
      <c r="W531" s="20">
        <f t="shared" si="157"/>
        <v>13100.05</v>
      </c>
      <c r="X531" s="20">
        <f t="shared" si="157"/>
        <v>13491.3</v>
      </c>
      <c r="Y531" s="20">
        <f t="shared" si="157"/>
        <v>13904.85</v>
      </c>
      <c r="Z531" s="20">
        <f t="shared" si="157"/>
        <v>14316.7</v>
      </c>
      <c r="AA531" s="20">
        <f t="shared" si="157"/>
        <v>14750.85</v>
      </c>
      <c r="AB531" s="20">
        <f t="shared" si="157"/>
        <v>15190.15</v>
      </c>
      <c r="AC531" s="20">
        <f t="shared" si="157"/>
        <v>15651.75</v>
      </c>
      <c r="AD531" s="20">
        <f t="shared" si="157"/>
        <v>16111.65</v>
      </c>
      <c r="AE531" s="20">
        <f t="shared" si="157"/>
        <v>16593.849999999999</v>
      </c>
      <c r="AF531" s="20">
        <f t="shared" si="157"/>
        <v>17098.349999999999</v>
      </c>
      <c r="AG531" s="20">
        <f t="shared" si="160"/>
        <v>17601.150000000001</v>
      </c>
      <c r="AH531" s="20">
        <f t="shared" si="160"/>
        <v>18138.25</v>
      </c>
      <c r="AI531" s="20">
        <f t="shared" si="160"/>
        <v>18678.8</v>
      </c>
      <c r="AJ531" s="20">
        <f t="shared" si="160"/>
        <v>19241.650000000001</v>
      </c>
      <c r="AK531" s="20">
        <f t="shared" si="160"/>
        <v>19814.800000000003</v>
      </c>
      <c r="AL531" s="20">
        <f t="shared" si="160"/>
        <v>20415.400000000001</v>
      </c>
      <c r="AM531" s="20">
        <f t="shared" si="160"/>
        <v>21026.300000000003</v>
      </c>
      <c r="AN531" s="20">
        <f t="shared" si="160"/>
        <v>21652.65</v>
      </c>
      <c r="AO531" s="20">
        <f t="shared" si="160"/>
        <v>22306.45</v>
      </c>
      <c r="AP531" s="20">
        <f t="shared" si="160"/>
        <v>22970.55</v>
      </c>
      <c r="AQ531" s="20">
        <f t="shared" si="160"/>
        <v>23662.100000000002</v>
      </c>
      <c r="AR531" s="20">
        <f t="shared" si="160"/>
        <v>24369.100000000002</v>
      </c>
      <c r="AS531" s="20">
        <f t="shared" si="160"/>
        <v>25103.55</v>
      </c>
      <c r="AT531" s="20">
        <f t="shared" si="160"/>
        <v>25853.45</v>
      </c>
      <c r="AU531" s="20">
        <f t="shared" si="160"/>
        <v>26630.800000000003</v>
      </c>
      <c r="AV531" s="20">
        <f t="shared" si="160"/>
        <v>27428.75</v>
      </c>
      <c r="AW531" s="20">
        <f t="shared" si="159"/>
        <v>28254.15</v>
      </c>
      <c r="AX531" s="20">
        <f t="shared" si="159"/>
        <v>29095</v>
      </c>
      <c r="AY531" s="20">
        <f t="shared" si="159"/>
        <v>29968.449999999997</v>
      </c>
      <c r="AZ531" s="20">
        <f t="shared" si="159"/>
        <v>30874.5</v>
      </c>
      <c r="BA531" s="20">
        <f t="shared" si="159"/>
        <v>31801.15</v>
      </c>
      <c r="BB531" s="20">
        <f t="shared" si="159"/>
        <v>32755.25</v>
      </c>
      <c r="BC531" s="20">
        <f t="shared" si="159"/>
        <v>33729.949999999997</v>
      </c>
      <c r="BD531" s="20">
        <f t="shared" si="159"/>
        <v>34742.400000000001</v>
      </c>
      <c r="BE531" s="20">
        <f t="shared" si="159"/>
        <v>35787.449999999997</v>
      </c>
      <c r="BF531" s="20">
        <f t="shared" si="159"/>
        <v>36865.1</v>
      </c>
      <c r="BG531" s="20">
        <f t="shared" si="159"/>
        <v>37968.5</v>
      </c>
      <c r="BH531" s="20">
        <f t="shared" si="159"/>
        <v>39109.65</v>
      </c>
      <c r="BI531" s="20">
        <f t="shared" si="159"/>
        <v>40283.399999999994</v>
      </c>
      <c r="BJ531" s="20">
        <f t="shared" si="159"/>
        <v>41482.9</v>
      </c>
      <c r="BK531" s="20">
        <f t="shared" si="159"/>
        <v>42732.15</v>
      </c>
      <c r="BL531" s="20">
        <f t="shared" si="146"/>
        <v>44012.3</v>
      </c>
      <c r="BM531" s="20">
        <f t="shared" si="146"/>
        <v>45330.200000000004</v>
      </c>
      <c r="BN531" s="20">
        <f t="shared" si="146"/>
        <v>46703</v>
      </c>
      <c r="BO531" s="20">
        <f t="shared" si="145"/>
        <v>48101.549999999996</v>
      </c>
    </row>
    <row r="532" spans="1:67" x14ac:dyDescent="0.2">
      <c r="A532">
        <v>516</v>
      </c>
      <c r="B532" s="20">
        <f t="shared" si="158"/>
        <v>7330.8</v>
      </c>
      <c r="C532" s="20">
        <f t="shared" si="158"/>
        <v>7449.3600000000006</v>
      </c>
      <c r="D532" s="20">
        <f t="shared" si="158"/>
        <v>7540.44</v>
      </c>
      <c r="E532" s="20">
        <f t="shared" si="158"/>
        <v>7765.56</v>
      </c>
      <c r="F532" s="20">
        <f t="shared" si="158"/>
        <v>7995.84</v>
      </c>
      <c r="G532" s="22">
        <f t="shared" si="158"/>
        <v>8231.2799999999988</v>
      </c>
      <c r="H532" s="20">
        <f t="shared" si="158"/>
        <v>8451.2400000000016</v>
      </c>
      <c r="I532" s="20">
        <f t="shared" si="158"/>
        <v>8676.36</v>
      </c>
      <c r="J532" s="20">
        <f t="shared" si="158"/>
        <v>8939.2799999999988</v>
      </c>
      <c r="K532" s="20">
        <f t="shared" si="158"/>
        <v>9207.36</v>
      </c>
      <c r="L532" s="20">
        <f t="shared" si="158"/>
        <v>9480.5999999999985</v>
      </c>
      <c r="M532" s="20">
        <f t="shared" si="158"/>
        <v>9771</v>
      </c>
      <c r="N532" s="20">
        <f t="shared" si="158"/>
        <v>10066.560000000001</v>
      </c>
      <c r="O532" s="20">
        <f t="shared" si="158"/>
        <v>10355.279999999999</v>
      </c>
      <c r="P532" s="20">
        <f t="shared" si="158"/>
        <v>10678.32</v>
      </c>
      <c r="Q532" s="20">
        <f t="shared" si="158"/>
        <v>10994.52</v>
      </c>
      <c r="R532" s="20">
        <f t="shared" si="157"/>
        <v>11315.88</v>
      </c>
      <c r="S532" s="20">
        <f t="shared" si="157"/>
        <v>11659.56</v>
      </c>
      <c r="T532" s="20">
        <f t="shared" si="157"/>
        <v>12008.4</v>
      </c>
      <c r="U532" s="20">
        <f t="shared" si="157"/>
        <v>12367.56</v>
      </c>
      <c r="V532" s="20">
        <f t="shared" si="157"/>
        <v>12743.88</v>
      </c>
      <c r="W532" s="20">
        <f t="shared" si="157"/>
        <v>13118.519999999999</v>
      </c>
      <c r="X532" s="20">
        <f t="shared" si="157"/>
        <v>13510.32</v>
      </c>
      <c r="Y532" s="20">
        <f t="shared" si="157"/>
        <v>13924.44</v>
      </c>
      <c r="Z532" s="20">
        <f t="shared" si="157"/>
        <v>14336.88</v>
      </c>
      <c r="AA532" s="20">
        <f t="shared" si="157"/>
        <v>14771.64</v>
      </c>
      <c r="AB532" s="20">
        <f t="shared" si="157"/>
        <v>15211.56</v>
      </c>
      <c r="AC532" s="20">
        <f t="shared" si="157"/>
        <v>15673.800000000001</v>
      </c>
      <c r="AD532" s="20">
        <f t="shared" si="157"/>
        <v>16134.36</v>
      </c>
      <c r="AE532" s="20">
        <f t="shared" si="157"/>
        <v>16617.239999999998</v>
      </c>
      <c r="AF532" s="20">
        <f t="shared" si="157"/>
        <v>17122.440000000002</v>
      </c>
      <c r="AG532" s="20">
        <f t="shared" si="160"/>
        <v>17625.96</v>
      </c>
      <c r="AH532" s="20">
        <f t="shared" si="160"/>
        <v>18163.800000000003</v>
      </c>
      <c r="AI532" s="20">
        <f t="shared" si="160"/>
        <v>18705.120000000003</v>
      </c>
      <c r="AJ532" s="20">
        <f t="shared" si="160"/>
        <v>19268.760000000002</v>
      </c>
      <c r="AK532" s="20">
        <f t="shared" si="160"/>
        <v>19842.72</v>
      </c>
      <c r="AL532" s="20">
        <f t="shared" si="160"/>
        <v>20444.160000000003</v>
      </c>
      <c r="AM532" s="20">
        <f t="shared" si="160"/>
        <v>21055.919999999998</v>
      </c>
      <c r="AN532" s="20">
        <f t="shared" si="160"/>
        <v>21683.160000000003</v>
      </c>
      <c r="AO532" s="20">
        <f t="shared" si="160"/>
        <v>22337.879999999997</v>
      </c>
      <c r="AP532" s="20">
        <f t="shared" si="160"/>
        <v>23002.92</v>
      </c>
      <c r="AQ532" s="20">
        <f t="shared" si="160"/>
        <v>23695.440000000002</v>
      </c>
      <c r="AR532" s="20">
        <f t="shared" si="160"/>
        <v>24403.440000000002</v>
      </c>
      <c r="AS532" s="20">
        <f t="shared" si="160"/>
        <v>25138.92</v>
      </c>
      <c r="AT532" s="20">
        <f t="shared" si="160"/>
        <v>25889.88</v>
      </c>
      <c r="AU532" s="20">
        <f t="shared" si="160"/>
        <v>26668.320000000003</v>
      </c>
      <c r="AV532" s="20">
        <f t="shared" si="160"/>
        <v>27467.399999999998</v>
      </c>
      <c r="AW532" s="20">
        <f t="shared" si="159"/>
        <v>28293.960000000003</v>
      </c>
      <c r="AX532" s="20">
        <f t="shared" si="159"/>
        <v>29136</v>
      </c>
      <c r="AY532" s="20">
        <f t="shared" si="159"/>
        <v>30010.679999999997</v>
      </c>
      <c r="AZ532" s="20">
        <f t="shared" si="159"/>
        <v>30918</v>
      </c>
      <c r="BA532" s="20">
        <f t="shared" si="159"/>
        <v>31845.960000000003</v>
      </c>
      <c r="BB532" s="20">
        <f t="shared" si="159"/>
        <v>32801.399999999994</v>
      </c>
      <c r="BC532" s="20">
        <f t="shared" si="159"/>
        <v>33777.479999999996</v>
      </c>
      <c r="BD532" s="20">
        <f t="shared" si="159"/>
        <v>34791.360000000001</v>
      </c>
      <c r="BE532" s="20">
        <f t="shared" si="159"/>
        <v>35837.880000000005</v>
      </c>
      <c r="BF532" s="20">
        <f t="shared" si="159"/>
        <v>36917.039999999994</v>
      </c>
      <c r="BG532" s="20">
        <f t="shared" si="159"/>
        <v>38022</v>
      </c>
      <c r="BH532" s="20">
        <f t="shared" si="159"/>
        <v>39164.759999999995</v>
      </c>
      <c r="BI532" s="20">
        <f t="shared" si="159"/>
        <v>40340.160000000003</v>
      </c>
      <c r="BJ532" s="20">
        <f t="shared" si="159"/>
        <v>41541.360000000001</v>
      </c>
      <c r="BK532" s="20">
        <f t="shared" si="159"/>
        <v>42792.36</v>
      </c>
      <c r="BL532" s="20">
        <f t="shared" si="146"/>
        <v>44074.320000000007</v>
      </c>
      <c r="BM532" s="20">
        <f t="shared" si="146"/>
        <v>45394.080000000002</v>
      </c>
      <c r="BN532" s="20">
        <f t="shared" si="146"/>
        <v>46768.799999999996</v>
      </c>
      <c r="BO532" s="20">
        <f t="shared" si="145"/>
        <v>48169.32</v>
      </c>
    </row>
    <row r="533" spans="1:67" x14ac:dyDescent="0.2">
      <c r="A533">
        <v>517</v>
      </c>
      <c r="B533" s="20">
        <f t="shared" si="158"/>
        <v>7341.1</v>
      </c>
      <c r="C533" s="20">
        <f t="shared" si="158"/>
        <v>7459.8200000000006</v>
      </c>
      <c r="D533" s="20">
        <f t="shared" si="158"/>
        <v>7551.03</v>
      </c>
      <c r="E533" s="20">
        <f t="shared" si="158"/>
        <v>7776.47</v>
      </c>
      <c r="F533" s="20">
        <f t="shared" si="158"/>
        <v>8007.08</v>
      </c>
      <c r="G533" s="22">
        <f t="shared" si="158"/>
        <v>8242.86</v>
      </c>
      <c r="H533" s="20">
        <f t="shared" si="158"/>
        <v>8463.130000000001</v>
      </c>
      <c r="I533" s="20">
        <f t="shared" si="158"/>
        <v>8688.57</v>
      </c>
      <c r="J533" s="20">
        <f t="shared" si="158"/>
        <v>8951.86</v>
      </c>
      <c r="K533" s="20">
        <f t="shared" si="158"/>
        <v>9220.32</v>
      </c>
      <c r="L533" s="20">
        <f t="shared" si="158"/>
        <v>9493.9500000000007</v>
      </c>
      <c r="M533" s="20">
        <f t="shared" si="158"/>
        <v>9784.75</v>
      </c>
      <c r="N533" s="20">
        <f t="shared" si="158"/>
        <v>10080.720000000001</v>
      </c>
      <c r="O533" s="20">
        <f t="shared" si="158"/>
        <v>10369.86</v>
      </c>
      <c r="P533" s="20">
        <f t="shared" si="158"/>
        <v>10693.34</v>
      </c>
      <c r="Q533" s="20">
        <f t="shared" si="158"/>
        <v>11009.990000000002</v>
      </c>
      <c r="R533" s="20">
        <f t="shared" si="157"/>
        <v>11331.81</v>
      </c>
      <c r="S533" s="20">
        <f t="shared" si="157"/>
        <v>11675.97</v>
      </c>
      <c r="T533" s="20">
        <f t="shared" si="157"/>
        <v>12025.3</v>
      </c>
      <c r="U533" s="20">
        <f t="shared" si="157"/>
        <v>12384.97</v>
      </c>
      <c r="V533" s="20">
        <f t="shared" si="157"/>
        <v>12761.81</v>
      </c>
      <c r="W533" s="20">
        <f t="shared" si="157"/>
        <v>13136.99</v>
      </c>
      <c r="X533" s="20">
        <f t="shared" si="157"/>
        <v>13529.34</v>
      </c>
      <c r="Y533" s="20">
        <f t="shared" si="157"/>
        <v>13944.03</v>
      </c>
      <c r="Z533" s="20">
        <f t="shared" si="157"/>
        <v>14357.06</v>
      </c>
      <c r="AA533" s="20">
        <f t="shared" si="157"/>
        <v>14792.43</v>
      </c>
      <c r="AB533" s="20">
        <f t="shared" si="157"/>
        <v>15232.97</v>
      </c>
      <c r="AC533" s="20">
        <f t="shared" si="157"/>
        <v>15695.85</v>
      </c>
      <c r="AD533" s="20">
        <f t="shared" si="157"/>
        <v>16157.07</v>
      </c>
      <c r="AE533" s="20">
        <f t="shared" si="157"/>
        <v>16640.63</v>
      </c>
      <c r="AF533" s="20">
        <f t="shared" si="157"/>
        <v>17146.53</v>
      </c>
      <c r="AG533" s="20">
        <f t="shared" si="160"/>
        <v>17650.769999999997</v>
      </c>
      <c r="AH533" s="20">
        <f t="shared" si="160"/>
        <v>18189.349999999999</v>
      </c>
      <c r="AI533" s="20">
        <f t="shared" si="160"/>
        <v>18731.440000000002</v>
      </c>
      <c r="AJ533" s="20">
        <f t="shared" si="160"/>
        <v>19295.87</v>
      </c>
      <c r="AK533" s="20">
        <f t="shared" si="160"/>
        <v>19870.64</v>
      </c>
      <c r="AL533" s="20">
        <f t="shared" si="160"/>
        <v>20472.919999999998</v>
      </c>
      <c r="AM533" s="20">
        <f t="shared" si="160"/>
        <v>21085.54</v>
      </c>
      <c r="AN533" s="20">
        <f t="shared" si="160"/>
        <v>21713.67</v>
      </c>
      <c r="AO533" s="20">
        <f t="shared" si="160"/>
        <v>22369.309999999998</v>
      </c>
      <c r="AP533" s="20">
        <f t="shared" si="160"/>
        <v>23035.289999999997</v>
      </c>
      <c r="AQ533" s="20">
        <f t="shared" si="160"/>
        <v>23728.780000000002</v>
      </c>
      <c r="AR533" s="20">
        <f t="shared" si="160"/>
        <v>24437.780000000002</v>
      </c>
      <c r="AS533" s="20">
        <f t="shared" si="160"/>
        <v>25174.289999999997</v>
      </c>
      <c r="AT533" s="20">
        <f t="shared" si="160"/>
        <v>25926.31</v>
      </c>
      <c r="AU533" s="20">
        <f t="shared" si="160"/>
        <v>26705.84</v>
      </c>
      <c r="AV533" s="20">
        <f t="shared" si="160"/>
        <v>27506.05</v>
      </c>
      <c r="AW533" s="20">
        <f t="shared" si="159"/>
        <v>28333.77</v>
      </c>
      <c r="AX533" s="20">
        <f t="shared" si="159"/>
        <v>29177</v>
      </c>
      <c r="AY533" s="20">
        <f t="shared" si="159"/>
        <v>30052.91</v>
      </c>
      <c r="AZ533" s="20">
        <f t="shared" si="159"/>
        <v>30961.5</v>
      </c>
      <c r="BA533" s="20">
        <f t="shared" si="159"/>
        <v>31890.77</v>
      </c>
      <c r="BB533" s="20">
        <f t="shared" si="159"/>
        <v>32847.550000000003</v>
      </c>
      <c r="BC533" s="20">
        <f t="shared" si="159"/>
        <v>33825.01</v>
      </c>
      <c r="BD533" s="20">
        <f t="shared" si="159"/>
        <v>34840.32</v>
      </c>
      <c r="BE533" s="20">
        <f t="shared" si="159"/>
        <v>35888.31</v>
      </c>
      <c r="BF533" s="20">
        <f t="shared" si="159"/>
        <v>36968.979999999996</v>
      </c>
      <c r="BG533" s="20">
        <f t="shared" si="159"/>
        <v>38075.5</v>
      </c>
      <c r="BH533" s="20">
        <f t="shared" si="159"/>
        <v>39219.869999999995</v>
      </c>
      <c r="BI533" s="20">
        <f t="shared" si="159"/>
        <v>40396.92</v>
      </c>
      <c r="BJ533" s="20">
        <f t="shared" si="159"/>
        <v>41599.82</v>
      </c>
      <c r="BK533" s="20">
        <f t="shared" si="159"/>
        <v>42852.57</v>
      </c>
      <c r="BL533" s="20">
        <f t="shared" si="146"/>
        <v>44136.34</v>
      </c>
      <c r="BM533" s="20">
        <f t="shared" si="146"/>
        <v>45457.96</v>
      </c>
      <c r="BN533" s="20">
        <f t="shared" si="146"/>
        <v>46834.6</v>
      </c>
      <c r="BO533" s="20">
        <f t="shared" si="145"/>
        <v>48237.09</v>
      </c>
    </row>
    <row r="534" spans="1:67" x14ac:dyDescent="0.2">
      <c r="A534">
        <v>518</v>
      </c>
      <c r="B534" s="20">
        <f t="shared" si="158"/>
        <v>7351.4000000000005</v>
      </c>
      <c r="C534" s="20">
        <f t="shared" si="158"/>
        <v>7470.2800000000007</v>
      </c>
      <c r="D534" s="20">
        <f t="shared" si="158"/>
        <v>7561.62</v>
      </c>
      <c r="E534" s="20">
        <f t="shared" si="158"/>
        <v>7787.38</v>
      </c>
      <c r="F534" s="20">
        <f t="shared" si="158"/>
        <v>8018.32</v>
      </c>
      <c r="G534" s="22">
        <f t="shared" si="158"/>
        <v>8254.4399999999987</v>
      </c>
      <c r="H534" s="20">
        <f t="shared" si="158"/>
        <v>8475.02</v>
      </c>
      <c r="I534" s="20">
        <f t="shared" si="158"/>
        <v>8700.7800000000007</v>
      </c>
      <c r="J534" s="20">
        <f t="shared" si="158"/>
        <v>8964.4399999999987</v>
      </c>
      <c r="K534" s="20">
        <f t="shared" si="158"/>
        <v>9233.2800000000007</v>
      </c>
      <c r="L534" s="20">
        <f t="shared" si="158"/>
        <v>9507.2999999999993</v>
      </c>
      <c r="M534" s="20">
        <f t="shared" si="158"/>
        <v>9798.5</v>
      </c>
      <c r="N534" s="20">
        <f t="shared" si="158"/>
        <v>10094.880000000001</v>
      </c>
      <c r="O534" s="20">
        <f t="shared" si="158"/>
        <v>10384.439999999999</v>
      </c>
      <c r="P534" s="20">
        <f t="shared" si="158"/>
        <v>10708.36</v>
      </c>
      <c r="Q534" s="20">
        <f t="shared" si="158"/>
        <v>11025.46</v>
      </c>
      <c r="R534" s="20">
        <f t="shared" si="157"/>
        <v>11347.74</v>
      </c>
      <c r="S534" s="20">
        <f t="shared" si="157"/>
        <v>11692.38</v>
      </c>
      <c r="T534" s="20">
        <f t="shared" si="157"/>
        <v>12042.199999999999</v>
      </c>
      <c r="U534" s="20">
        <f t="shared" si="157"/>
        <v>12402.38</v>
      </c>
      <c r="V534" s="20">
        <f t="shared" si="157"/>
        <v>12779.74</v>
      </c>
      <c r="W534" s="20">
        <f t="shared" si="157"/>
        <v>13155.46</v>
      </c>
      <c r="X534" s="20">
        <f t="shared" si="157"/>
        <v>13548.36</v>
      </c>
      <c r="Y534" s="20">
        <f t="shared" si="157"/>
        <v>13963.62</v>
      </c>
      <c r="Z534" s="20">
        <f t="shared" si="157"/>
        <v>14377.24</v>
      </c>
      <c r="AA534" s="20">
        <f t="shared" si="157"/>
        <v>14813.22</v>
      </c>
      <c r="AB534" s="20">
        <f t="shared" si="157"/>
        <v>15254.38</v>
      </c>
      <c r="AC534" s="20">
        <f t="shared" si="157"/>
        <v>15717.9</v>
      </c>
      <c r="AD534" s="20">
        <f t="shared" si="157"/>
        <v>16179.78</v>
      </c>
      <c r="AE534" s="20">
        <f t="shared" si="157"/>
        <v>16664.02</v>
      </c>
      <c r="AF534" s="20">
        <f t="shared" si="157"/>
        <v>17170.620000000003</v>
      </c>
      <c r="AG534" s="20">
        <f t="shared" si="160"/>
        <v>17675.580000000002</v>
      </c>
      <c r="AH534" s="20">
        <f t="shared" si="160"/>
        <v>18214.900000000001</v>
      </c>
      <c r="AI534" s="20">
        <f t="shared" si="160"/>
        <v>18757.760000000002</v>
      </c>
      <c r="AJ534" s="20">
        <f t="shared" si="160"/>
        <v>19322.98</v>
      </c>
      <c r="AK534" s="20">
        <f t="shared" si="160"/>
        <v>19898.560000000001</v>
      </c>
      <c r="AL534" s="20">
        <f t="shared" si="160"/>
        <v>20501.68</v>
      </c>
      <c r="AM534" s="20">
        <f t="shared" si="160"/>
        <v>21115.16</v>
      </c>
      <c r="AN534" s="20">
        <f t="shared" si="160"/>
        <v>21744.18</v>
      </c>
      <c r="AO534" s="20">
        <f t="shared" si="160"/>
        <v>22400.739999999998</v>
      </c>
      <c r="AP534" s="20">
        <f t="shared" si="160"/>
        <v>23067.66</v>
      </c>
      <c r="AQ534" s="20">
        <f t="shared" si="160"/>
        <v>23762.120000000003</v>
      </c>
      <c r="AR534" s="20">
        <f t="shared" si="160"/>
        <v>24472.120000000003</v>
      </c>
      <c r="AS534" s="20">
        <f t="shared" si="160"/>
        <v>25209.66</v>
      </c>
      <c r="AT534" s="20">
        <f t="shared" si="160"/>
        <v>25962.74</v>
      </c>
      <c r="AU534" s="20">
        <f t="shared" si="160"/>
        <v>26743.360000000001</v>
      </c>
      <c r="AV534" s="20">
        <f t="shared" si="160"/>
        <v>27544.7</v>
      </c>
      <c r="AW534" s="20">
        <f t="shared" si="159"/>
        <v>28373.58</v>
      </c>
      <c r="AX534" s="20">
        <f t="shared" si="159"/>
        <v>29218</v>
      </c>
      <c r="AY534" s="20">
        <f t="shared" si="159"/>
        <v>30095.14</v>
      </c>
      <c r="AZ534" s="20">
        <f t="shared" si="159"/>
        <v>31005</v>
      </c>
      <c r="BA534" s="20">
        <f t="shared" si="159"/>
        <v>31935.58</v>
      </c>
      <c r="BB534" s="20">
        <f t="shared" si="159"/>
        <v>32893.699999999997</v>
      </c>
      <c r="BC534" s="20">
        <f t="shared" si="159"/>
        <v>33872.54</v>
      </c>
      <c r="BD534" s="20">
        <f t="shared" si="159"/>
        <v>34889.279999999999</v>
      </c>
      <c r="BE534" s="20">
        <f t="shared" si="159"/>
        <v>35938.740000000005</v>
      </c>
      <c r="BF534" s="20">
        <f t="shared" si="159"/>
        <v>37020.92</v>
      </c>
      <c r="BG534" s="20">
        <f t="shared" si="159"/>
        <v>38129</v>
      </c>
      <c r="BH534" s="20">
        <f t="shared" si="159"/>
        <v>39274.979999999996</v>
      </c>
      <c r="BI534" s="20">
        <f t="shared" si="159"/>
        <v>40453.68</v>
      </c>
      <c r="BJ534" s="20">
        <f t="shared" si="159"/>
        <v>41658.28</v>
      </c>
      <c r="BK534" s="20">
        <f t="shared" si="159"/>
        <v>42912.78</v>
      </c>
      <c r="BL534" s="20">
        <f t="shared" si="146"/>
        <v>44198.36</v>
      </c>
      <c r="BM534" s="20">
        <f t="shared" si="146"/>
        <v>45521.840000000004</v>
      </c>
      <c r="BN534" s="20">
        <f t="shared" si="146"/>
        <v>46900.4</v>
      </c>
      <c r="BO534" s="20">
        <f t="shared" si="145"/>
        <v>48304.86</v>
      </c>
    </row>
    <row r="535" spans="1:67" x14ac:dyDescent="0.2">
      <c r="A535">
        <v>519</v>
      </c>
      <c r="B535" s="20">
        <f t="shared" si="158"/>
        <v>7361.7000000000007</v>
      </c>
      <c r="C535" s="20">
        <f t="shared" si="158"/>
        <v>7480.7400000000007</v>
      </c>
      <c r="D535" s="20">
        <f t="shared" si="158"/>
        <v>7572.21</v>
      </c>
      <c r="E535" s="20">
        <f t="shared" si="158"/>
        <v>7798.29</v>
      </c>
      <c r="F535" s="20">
        <f t="shared" si="158"/>
        <v>8029.56</v>
      </c>
      <c r="G535" s="22">
        <f t="shared" si="158"/>
        <v>8266.02</v>
      </c>
      <c r="H535" s="20">
        <f t="shared" si="158"/>
        <v>8486.91</v>
      </c>
      <c r="I535" s="20">
        <f t="shared" si="158"/>
        <v>8712.9900000000016</v>
      </c>
      <c r="J535" s="20">
        <f t="shared" si="158"/>
        <v>8977.02</v>
      </c>
      <c r="K535" s="20">
        <f t="shared" si="158"/>
        <v>9246.2400000000016</v>
      </c>
      <c r="L535" s="20">
        <f t="shared" si="158"/>
        <v>9520.65</v>
      </c>
      <c r="M535" s="20">
        <f t="shared" si="158"/>
        <v>9812.25</v>
      </c>
      <c r="N535" s="20">
        <f t="shared" si="158"/>
        <v>10109.040000000001</v>
      </c>
      <c r="O535" s="20">
        <f t="shared" si="158"/>
        <v>10399.02</v>
      </c>
      <c r="P535" s="20">
        <f t="shared" si="158"/>
        <v>10723.380000000001</v>
      </c>
      <c r="Q535" s="20">
        <f t="shared" si="158"/>
        <v>11040.93</v>
      </c>
      <c r="R535" s="20">
        <f t="shared" si="157"/>
        <v>11363.67</v>
      </c>
      <c r="S535" s="20">
        <f t="shared" si="157"/>
        <v>11708.79</v>
      </c>
      <c r="T535" s="20">
        <f t="shared" si="157"/>
        <v>12059.099999999999</v>
      </c>
      <c r="U535" s="20">
        <f t="shared" si="157"/>
        <v>12419.79</v>
      </c>
      <c r="V535" s="20">
        <f t="shared" si="157"/>
        <v>12797.67</v>
      </c>
      <c r="W535" s="20">
        <f t="shared" si="157"/>
        <v>13173.93</v>
      </c>
      <c r="X535" s="20">
        <f t="shared" si="157"/>
        <v>13567.38</v>
      </c>
      <c r="Y535" s="20">
        <f t="shared" si="157"/>
        <v>13983.21</v>
      </c>
      <c r="Z535" s="20">
        <f t="shared" si="157"/>
        <v>14397.42</v>
      </c>
      <c r="AA535" s="20">
        <f t="shared" si="157"/>
        <v>14834.01</v>
      </c>
      <c r="AB535" s="20">
        <f t="shared" si="157"/>
        <v>15275.79</v>
      </c>
      <c r="AC535" s="20">
        <f t="shared" si="157"/>
        <v>15739.95</v>
      </c>
      <c r="AD535" s="20">
        <f t="shared" si="157"/>
        <v>16202.49</v>
      </c>
      <c r="AE535" s="20">
        <f t="shared" si="157"/>
        <v>16687.41</v>
      </c>
      <c r="AF535" s="20">
        <f t="shared" si="157"/>
        <v>17194.71</v>
      </c>
      <c r="AG535" s="20">
        <f t="shared" si="160"/>
        <v>17700.39</v>
      </c>
      <c r="AH535" s="20">
        <f t="shared" si="160"/>
        <v>18240.45</v>
      </c>
      <c r="AI535" s="20">
        <f t="shared" si="160"/>
        <v>18784.080000000002</v>
      </c>
      <c r="AJ535" s="20">
        <f t="shared" si="160"/>
        <v>19350.09</v>
      </c>
      <c r="AK535" s="20">
        <f t="shared" si="160"/>
        <v>19926.480000000003</v>
      </c>
      <c r="AL535" s="20">
        <f t="shared" si="160"/>
        <v>20530.440000000002</v>
      </c>
      <c r="AM535" s="20">
        <f t="shared" si="160"/>
        <v>21144.78</v>
      </c>
      <c r="AN535" s="20">
        <f t="shared" si="160"/>
        <v>21774.690000000002</v>
      </c>
      <c r="AO535" s="20">
        <f t="shared" si="160"/>
        <v>22432.17</v>
      </c>
      <c r="AP535" s="20">
        <f t="shared" si="160"/>
        <v>23100.03</v>
      </c>
      <c r="AQ535" s="20">
        <f t="shared" si="160"/>
        <v>23795.460000000003</v>
      </c>
      <c r="AR535" s="20">
        <f t="shared" si="160"/>
        <v>24506.460000000003</v>
      </c>
      <c r="AS535" s="20">
        <f t="shared" si="160"/>
        <v>25245.03</v>
      </c>
      <c r="AT535" s="20">
        <f t="shared" si="160"/>
        <v>25999.17</v>
      </c>
      <c r="AU535" s="20">
        <f t="shared" si="160"/>
        <v>26780.880000000001</v>
      </c>
      <c r="AV535" s="20">
        <f t="shared" si="160"/>
        <v>27583.35</v>
      </c>
      <c r="AW535" s="20">
        <f t="shared" si="159"/>
        <v>28413.39</v>
      </c>
      <c r="AX535" s="20">
        <f t="shared" si="159"/>
        <v>29259</v>
      </c>
      <c r="AY535" s="20">
        <f t="shared" si="159"/>
        <v>30137.37</v>
      </c>
      <c r="AZ535" s="20">
        <f t="shared" si="159"/>
        <v>31048.5</v>
      </c>
      <c r="BA535" s="20">
        <f t="shared" si="159"/>
        <v>31980.39</v>
      </c>
      <c r="BB535" s="20">
        <f t="shared" si="159"/>
        <v>32939.85</v>
      </c>
      <c r="BC535" s="20">
        <f t="shared" si="159"/>
        <v>33920.07</v>
      </c>
      <c r="BD535" s="20">
        <f t="shared" si="159"/>
        <v>34938.240000000005</v>
      </c>
      <c r="BE535" s="20">
        <f t="shared" si="159"/>
        <v>35989.17</v>
      </c>
      <c r="BF535" s="20">
        <f t="shared" si="159"/>
        <v>37072.86</v>
      </c>
      <c r="BG535" s="20">
        <f t="shared" si="159"/>
        <v>38182.5</v>
      </c>
      <c r="BH535" s="20">
        <f t="shared" si="159"/>
        <v>39330.089999999997</v>
      </c>
      <c r="BI535" s="20">
        <f t="shared" si="159"/>
        <v>40510.44</v>
      </c>
      <c r="BJ535" s="20">
        <f t="shared" si="159"/>
        <v>41716.740000000005</v>
      </c>
      <c r="BK535" s="20">
        <f t="shared" si="159"/>
        <v>42972.990000000005</v>
      </c>
      <c r="BL535" s="20">
        <f t="shared" si="146"/>
        <v>44260.380000000005</v>
      </c>
      <c r="BM535" s="20">
        <f t="shared" si="146"/>
        <v>45585.72</v>
      </c>
      <c r="BN535" s="20">
        <f t="shared" si="146"/>
        <v>46966.2</v>
      </c>
      <c r="BO535" s="20">
        <f t="shared" si="145"/>
        <v>48372.63</v>
      </c>
    </row>
    <row r="536" spans="1:67" x14ac:dyDescent="0.2">
      <c r="A536">
        <v>520</v>
      </c>
      <c r="B536" s="20">
        <f t="shared" si="158"/>
        <v>7372</v>
      </c>
      <c r="C536" s="20">
        <f t="shared" si="158"/>
        <v>7491.2000000000007</v>
      </c>
      <c r="D536" s="20">
        <f t="shared" si="158"/>
        <v>7582.8</v>
      </c>
      <c r="E536" s="20">
        <f t="shared" si="158"/>
        <v>7809.2</v>
      </c>
      <c r="F536" s="20">
        <f t="shared" si="158"/>
        <v>8040.8</v>
      </c>
      <c r="G536" s="22">
        <f t="shared" si="158"/>
        <v>8277.6</v>
      </c>
      <c r="H536" s="20">
        <f t="shared" si="158"/>
        <v>8498.7999999999993</v>
      </c>
      <c r="I536" s="20">
        <f t="shared" si="158"/>
        <v>8725.2000000000007</v>
      </c>
      <c r="J536" s="20">
        <f t="shared" si="158"/>
        <v>8989.6</v>
      </c>
      <c r="K536" s="20">
        <f t="shared" si="158"/>
        <v>9259.2000000000007</v>
      </c>
      <c r="L536" s="20">
        <f t="shared" si="158"/>
        <v>9534</v>
      </c>
      <c r="M536" s="20">
        <f t="shared" si="158"/>
        <v>9826</v>
      </c>
      <c r="N536" s="20">
        <f t="shared" si="158"/>
        <v>10123.200000000001</v>
      </c>
      <c r="O536" s="20">
        <f t="shared" si="158"/>
        <v>10413.6</v>
      </c>
      <c r="P536" s="20">
        <f t="shared" si="158"/>
        <v>10738.4</v>
      </c>
      <c r="Q536" s="20">
        <f t="shared" ref="Q536:AF551" si="161">IF((Q$8+(Q$9*$A536))&lt;Q$12,Q$12,Q$8+(Q$9*$A536))</f>
        <v>11056.400000000001</v>
      </c>
      <c r="R536" s="20">
        <f t="shared" si="161"/>
        <v>11379.6</v>
      </c>
      <c r="S536" s="20">
        <f t="shared" si="161"/>
        <v>11725.2</v>
      </c>
      <c r="T536" s="20">
        <f t="shared" si="161"/>
        <v>12076</v>
      </c>
      <c r="U536" s="20">
        <f t="shared" si="161"/>
        <v>12437.2</v>
      </c>
      <c r="V536" s="20">
        <f t="shared" si="161"/>
        <v>12815.6</v>
      </c>
      <c r="W536" s="20">
        <f t="shared" si="161"/>
        <v>13192.4</v>
      </c>
      <c r="X536" s="20">
        <f t="shared" si="161"/>
        <v>13586.4</v>
      </c>
      <c r="Y536" s="20">
        <f t="shared" si="161"/>
        <v>14002.8</v>
      </c>
      <c r="Z536" s="20">
        <f t="shared" si="161"/>
        <v>14417.6</v>
      </c>
      <c r="AA536" s="20">
        <f t="shared" si="161"/>
        <v>14854.8</v>
      </c>
      <c r="AB536" s="20">
        <f t="shared" si="161"/>
        <v>15297.2</v>
      </c>
      <c r="AC536" s="20">
        <f t="shared" si="161"/>
        <v>15762</v>
      </c>
      <c r="AD536" s="20">
        <f t="shared" si="161"/>
        <v>16225.2</v>
      </c>
      <c r="AE536" s="20">
        <f t="shared" si="161"/>
        <v>16710.800000000003</v>
      </c>
      <c r="AF536" s="20">
        <f t="shared" si="161"/>
        <v>17218.8</v>
      </c>
      <c r="AG536" s="20">
        <f t="shared" si="160"/>
        <v>17725.199999999997</v>
      </c>
      <c r="AH536" s="20">
        <f t="shared" si="160"/>
        <v>18266</v>
      </c>
      <c r="AI536" s="20">
        <f t="shared" si="160"/>
        <v>18810.400000000001</v>
      </c>
      <c r="AJ536" s="20">
        <f t="shared" si="160"/>
        <v>19377.199999999997</v>
      </c>
      <c r="AK536" s="20">
        <f t="shared" si="160"/>
        <v>19954.400000000001</v>
      </c>
      <c r="AL536" s="20">
        <f t="shared" si="160"/>
        <v>20559.2</v>
      </c>
      <c r="AM536" s="20">
        <f t="shared" si="160"/>
        <v>21174.400000000001</v>
      </c>
      <c r="AN536" s="20">
        <f t="shared" si="160"/>
        <v>21805.200000000001</v>
      </c>
      <c r="AO536" s="20">
        <f t="shared" si="160"/>
        <v>22463.599999999999</v>
      </c>
      <c r="AP536" s="20">
        <f t="shared" si="160"/>
        <v>23132.399999999998</v>
      </c>
      <c r="AQ536" s="20">
        <f t="shared" si="160"/>
        <v>23828.800000000003</v>
      </c>
      <c r="AR536" s="20">
        <f t="shared" si="160"/>
        <v>24540.800000000003</v>
      </c>
      <c r="AS536" s="20">
        <f t="shared" si="160"/>
        <v>25280.399999999998</v>
      </c>
      <c r="AT536" s="20">
        <f t="shared" si="160"/>
        <v>26035.599999999999</v>
      </c>
      <c r="AU536" s="20">
        <f t="shared" si="160"/>
        <v>26818.400000000001</v>
      </c>
      <c r="AV536" s="20">
        <f t="shared" si="160"/>
        <v>27622</v>
      </c>
      <c r="AW536" s="20">
        <f t="shared" si="159"/>
        <v>28453.200000000001</v>
      </c>
      <c r="AX536" s="20">
        <f t="shared" si="159"/>
        <v>29300</v>
      </c>
      <c r="AY536" s="20">
        <f t="shared" si="159"/>
        <v>30179.599999999999</v>
      </c>
      <c r="AZ536" s="20">
        <f t="shared" si="159"/>
        <v>31092</v>
      </c>
      <c r="BA536" s="20">
        <f t="shared" si="159"/>
        <v>32025.200000000001</v>
      </c>
      <c r="BB536" s="20">
        <f t="shared" si="159"/>
        <v>32986</v>
      </c>
      <c r="BC536" s="20">
        <f t="shared" si="159"/>
        <v>33967.600000000006</v>
      </c>
      <c r="BD536" s="20">
        <f t="shared" si="159"/>
        <v>34987.199999999997</v>
      </c>
      <c r="BE536" s="20">
        <f t="shared" si="159"/>
        <v>36039.599999999999</v>
      </c>
      <c r="BF536" s="20">
        <f t="shared" si="159"/>
        <v>37124.800000000003</v>
      </c>
      <c r="BG536" s="20">
        <f t="shared" si="159"/>
        <v>38236</v>
      </c>
      <c r="BH536" s="20">
        <f t="shared" si="159"/>
        <v>39385.199999999997</v>
      </c>
      <c r="BI536" s="20">
        <f t="shared" si="159"/>
        <v>40567.199999999997</v>
      </c>
      <c r="BJ536" s="20">
        <f t="shared" si="159"/>
        <v>41775.199999999997</v>
      </c>
      <c r="BK536" s="20">
        <f t="shared" si="159"/>
        <v>43033.2</v>
      </c>
      <c r="BL536" s="20">
        <f t="shared" si="146"/>
        <v>44322.400000000001</v>
      </c>
      <c r="BM536" s="20">
        <f t="shared" si="146"/>
        <v>45649.599999999999</v>
      </c>
      <c r="BN536" s="20">
        <f t="shared" si="146"/>
        <v>47032</v>
      </c>
      <c r="BO536" s="20">
        <f t="shared" si="145"/>
        <v>48440.4</v>
      </c>
    </row>
    <row r="537" spans="1:67" x14ac:dyDescent="0.2">
      <c r="A537">
        <v>521</v>
      </c>
      <c r="B537" s="20">
        <f t="shared" ref="B537:Q552" si="162">IF((B$8+(B$9*$A537))&lt;B$12,B$12,B$8+(B$9*$A537))</f>
        <v>7382.3</v>
      </c>
      <c r="C537" s="20">
        <f t="shared" si="162"/>
        <v>7501.6600000000008</v>
      </c>
      <c r="D537" s="20">
        <f t="shared" si="162"/>
        <v>7593.39</v>
      </c>
      <c r="E537" s="20">
        <f t="shared" si="162"/>
        <v>7820.11</v>
      </c>
      <c r="F537" s="20">
        <f t="shared" si="162"/>
        <v>8052.04</v>
      </c>
      <c r="G537" s="22">
        <f t="shared" si="162"/>
        <v>8289.18</v>
      </c>
      <c r="H537" s="20">
        <f t="shared" si="162"/>
        <v>8510.69</v>
      </c>
      <c r="I537" s="20">
        <f t="shared" si="162"/>
        <v>8737.41</v>
      </c>
      <c r="J537" s="20">
        <f t="shared" si="162"/>
        <v>9002.18</v>
      </c>
      <c r="K537" s="20">
        <f t="shared" si="162"/>
        <v>9272.16</v>
      </c>
      <c r="L537" s="20">
        <f t="shared" si="162"/>
        <v>9547.3499999999985</v>
      </c>
      <c r="M537" s="20">
        <f t="shared" si="162"/>
        <v>9839.75</v>
      </c>
      <c r="N537" s="20">
        <f t="shared" si="162"/>
        <v>10137.36</v>
      </c>
      <c r="O537" s="20">
        <f t="shared" si="162"/>
        <v>10428.18</v>
      </c>
      <c r="P537" s="20">
        <f t="shared" si="162"/>
        <v>10753.42</v>
      </c>
      <c r="Q537" s="20">
        <f t="shared" si="162"/>
        <v>11071.869999999999</v>
      </c>
      <c r="R537" s="20">
        <f t="shared" si="161"/>
        <v>11395.53</v>
      </c>
      <c r="S537" s="20">
        <f t="shared" si="161"/>
        <v>11741.61</v>
      </c>
      <c r="T537" s="20">
        <f t="shared" si="161"/>
        <v>12092.9</v>
      </c>
      <c r="U537" s="20">
        <f t="shared" si="161"/>
        <v>12454.61</v>
      </c>
      <c r="V537" s="20">
        <f t="shared" si="161"/>
        <v>12833.53</v>
      </c>
      <c r="W537" s="20">
        <f t="shared" si="161"/>
        <v>13210.869999999999</v>
      </c>
      <c r="X537" s="20">
        <f t="shared" si="161"/>
        <v>13605.42</v>
      </c>
      <c r="Y537" s="20">
        <f t="shared" si="161"/>
        <v>14022.39</v>
      </c>
      <c r="Z537" s="20">
        <f t="shared" si="161"/>
        <v>14437.78</v>
      </c>
      <c r="AA537" s="20">
        <f t="shared" si="161"/>
        <v>14875.59</v>
      </c>
      <c r="AB537" s="20">
        <f t="shared" si="161"/>
        <v>15318.61</v>
      </c>
      <c r="AC537" s="20">
        <f t="shared" si="161"/>
        <v>15784.050000000001</v>
      </c>
      <c r="AD537" s="20">
        <f t="shared" si="161"/>
        <v>16247.91</v>
      </c>
      <c r="AE537" s="20">
        <f t="shared" si="161"/>
        <v>16734.190000000002</v>
      </c>
      <c r="AF537" s="20">
        <f t="shared" si="161"/>
        <v>17242.89</v>
      </c>
      <c r="AG537" s="20">
        <f t="shared" si="160"/>
        <v>17750.010000000002</v>
      </c>
      <c r="AH537" s="20">
        <f t="shared" si="160"/>
        <v>18291.550000000003</v>
      </c>
      <c r="AI537" s="20">
        <f t="shared" si="160"/>
        <v>18836.72</v>
      </c>
      <c r="AJ537" s="20">
        <f t="shared" si="160"/>
        <v>19404.309999999998</v>
      </c>
      <c r="AK537" s="20">
        <f t="shared" si="160"/>
        <v>19982.32</v>
      </c>
      <c r="AL537" s="20">
        <f t="shared" si="160"/>
        <v>20587.96</v>
      </c>
      <c r="AM537" s="20">
        <f t="shared" si="160"/>
        <v>21204.02</v>
      </c>
      <c r="AN537" s="20">
        <f t="shared" si="160"/>
        <v>21835.71</v>
      </c>
      <c r="AO537" s="20">
        <f t="shared" si="160"/>
        <v>22495.03</v>
      </c>
      <c r="AP537" s="20">
        <f t="shared" si="160"/>
        <v>23164.77</v>
      </c>
      <c r="AQ537" s="20">
        <f t="shared" si="160"/>
        <v>23862.140000000003</v>
      </c>
      <c r="AR537" s="20">
        <f t="shared" si="160"/>
        <v>24575.140000000003</v>
      </c>
      <c r="AS537" s="20">
        <f t="shared" si="160"/>
        <v>25315.77</v>
      </c>
      <c r="AT537" s="20">
        <f t="shared" si="160"/>
        <v>26072.03</v>
      </c>
      <c r="AU537" s="20">
        <f t="shared" si="160"/>
        <v>26855.920000000002</v>
      </c>
      <c r="AV537" s="20">
        <f t="shared" si="160"/>
        <v>27660.649999999998</v>
      </c>
      <c r="AW537" s="20">
        <f t="shared" si="159"/>
        <v>28493.010000000002</v>
      </c>
      <c r="AX537" s="20">
        <f t="shared" si="159"/>
        <v>29341</v>
      </c>
      <c r="AY537" s="20">
        <f t="shared" si="159"/>
        <v>30221.829999999998</v>
      </c>
      <c r="AZ537" s="20">
        <f t="shared" si="159"/>
        <v>31135.5</v>
      </c>
      <c r="BA537" s="20">
        <f t="shared" si="159"/>
        <v>32070.010000000002</v>
      </c>
      <c r="BB537" s="20">
        <f t="shared" si="159"/>
        <v>33032.149999999994</v>
      </c>
      <c r="BC537" s="20">
        <f t="shared" si="159"/>
        <v>34015.130000000005</v>
      </c>
      <c r="BD537" s="20">
        <f t="shared" si="159"/>
        <v>35036.160000000003</v>
      </c>
      <c r="BE537" s="20">
        <f t="shared" si="159"/>
        <v>36090.03</v>
      </c>
      <c r="BF537" s="20">
        <f t="shared" si="159"/>
        <v>37176.74</v>
      </c>
      <c r="BG537" s="20">
        <f t="shared" si="159"/>
        <v>38289.5</v>
      </c>
      <c r="BH537" s="20">
        <f t="shared" si="159"/>
        <v>39440.31</v>
      </c>
      <c r="BI537" s="20">
        <f t="shared" si="159"/>
        <v>40623.96</v>
      </c>
      <c r="BJ537" s="20">
        <f t="shared" si="159"/>
        <v>41833.660000000003</v>
      </c>
      <c r="BK537" s="20">
        <f t="shared" si="159"/>
        <v>43093.41</v>
      </c>
      <c r="BL537" s="20">
        <f t="shared" si="146"/>
        <v>44384.42</v>
      </c>
      <c r="BM537" s="20">
        <f t="shared" si="146"/>
        <v>45713.48</v>
      </c>
      <c r="BN537" s="20">
        <f t="shared" si="146"/>
        <v>47097.799999999996</v>
      </c>
      <c r="BO537" s="20">
        <f t="shared" si="146"/>
        <v>48508.17</v>
      </c>
    </row>
    <row r="538" spans="1:67" x14ac:dyDescent="0.2">
      <c r="A538">
        <v>522</v>
      </c>
      <c r="B538" s="20">
        <f t="shared" si="162"/>
        <v>7392.6</v>
      </c>
      <c r="C538" s="20">
        <f t="shared" si="162"/>
        <v>7512.1200000000008</v>
      </c>
      <c r="D538" s="20">
        <f t="shared" si="162"/>
        <v>7603.98</v>
      </c>
      <c r="E538" s="20">
        <f t="shared" si="162"/>
        <v>7831.02</v>
      </c>
      <c r="F538" s="20">
        <f t="shared" si="162"/>
        <v>8063.28</v>
      </c>
      <c r="G538" s="22">
        <f t="shared" si="162"/>
        <v>8300.76</v>
      </c>
      <c r="H538" s="20">
        <f t="shared" si="162"/>
        <v>8522.58</v>
      </c>
      <c r="I538" s="20">
        <f t="shared" si="162"/>
        <v>8749.6200000000008</v>
      </c>
      <c r="J538" s="20">
        <f t="shared" si="162"/>
        <v>9014.76</v>
      </c>
      <c r="K538" s="20">
        <f t="shared" si="162"/>
        <v>9285.1200000000008</v>
      </c>
      <c r="L538" s="20">
        <f t="shared" si="162"/>
        <v>9560.7000000000007</v>
      </c>
      <c r="M538" s="20">
        <f t="shared" si="162"/>
        <v>9853.5</v>
      </c>
      <c r="N538" s="20">
        <f t="shared" si="162"/>
        <v>10151.52</v>
      </c>
      <c r="O538" s="20">
        <f t="shared" si="162"/>
        <v>10442.76</v>
      </c>
      <c r="P538" s="20">
        <f t="shared" si="162"/>
        <v>10768.439999999999</v>
      </c>
      <c r="Q538" s="20">
        <f t="shared" si="162"/>
        <v>11087.34</v>
      </c>
      <c r="R538" s="20">
        <f t="shared" si="161"/>
        <v>11411.46</v>
      </c>
      <c r="S538" s="20">
        <f t="shared" si="161"/>
        <v>11758.02</v>
      </c>
      <c r="T538" s="20">
        <f t="shared" si="161"/>
        <v>12109.8</v>
      </c>
      <c r="U538" s="20">
        <f t="shared" si="161"/>
        <v>12472.02</v>
      </c>
      <c r="V538" s="20">
        <f t="shared" si="161"/>
        <v>12851.46</v>
      </c>
      <c r="W538" s="20">
        <f t="shared" si="161"/>
        <v>13229.34</v>
      </c>
      <c r="X538" s="20">
        <f t="shared" si="161"/>
        <v>13624.44</v>
      </c>
      <c r="Y538" s="20">
        <f t="shared" si="161"/>
        <v>14041.98</v>
      </c>
      <c r="Z538" s="20">
        <f t="shared" si="161"/>
        <v>14457.96</v>
      </c>
      <c r="AA538" s="20">
        <f t="shared" si="161"/>
        <v>14896.38</v>
      </c>
      <c r="AB538" s="20">
        <f t="shared" si="161"/>
        <v>15340.02</v>
      </c>
      <c r="AC538" s="20">
        <f t="shared" si="161"/>
        <v>15806.1</v>
      </c>
      <c r="AD538" s="20">
        <f t="shared" si="161"/>
        <v>16270.62</v>
      </c>
      <c r="AE538" s="20">
        <f t="shared" si="161"/>
        <v>16757.580000000002</v>
      </c>
      <c r="AF538" s="20">
        <f t="shared" si="161"/>
        <v>17266.98</v>
      </c>
      <c r="AG538" s="20">
        <f t="shared" si="160"/>
        <v>17774.82</v>
      </c>
      <c r="AH538" s="20">
        <f t="shared" si="160"/>
        <v>18317.099999999999</v>
      </c>
      <c r="AI538" s="20">
        <f t="shared" si="160"/>
        <v>18863.04</v>
      </c>
      <c r="AJ538" s="20">
        <f t="shared" si="160"/>
        <v>19431.419999999998</v>
      </c>
      <c r="AK538" s="20">
        <f t="shared" si="160"/>
        <v>20010.240000000002</v>
      </c>
      <c r="AL538" s="20">
        <f t="shared" si="160"/>
        <v>20616.72</v>
      </c>
      <c r="AM538" s="20">
        <f t="shared" si="160"/>
        <v>21233.64</v>
      </c>
      <c r="AN538" s="20">
        <f t="shared" si="160"/>
        <v>21866.22</v>
      </c>
      <c r="AO538" s="20">
        <f t="shared" si="160"/>
        <v>22526.46</v>
      </c>
      <c r="AP538" s="20">
        <f t="shared" si="160"/>
        <v>23197.14</v>
      </c>
      <c r="AQ538" s="20">
        <f t="shared" si="160"/>
        <v>23895.480000000003</v>
      </c>
      <c r="AR538" s="20">
        <f t="shared" si="160"/>
        <v>24609.480000000003</v>
      </c>
      <c r="AS538" s="20">
        <f t="shared" si="160"/>
        <v>25351.14</v>
      </c>
      <c r="AT538" s="20">
        <f t="shared" si="160"/>
        <v>26108.46</v>
      </c>
      <c r="AU538" s="20">
        <f t="shared" si="160"/>
        <v>26893.440000000002</v>
      </c>
      <c r="AV538" s="20">
        <f t="shared" si="160"/>
        <v>27699.3</v>
      </c>
      <c r="AW538" s="20">
        <f t="shared" si="159"/>
        <v>28532.82</v>
      </c>
      <c r="AX538" s="20">
        <f t="shared" si="159"/>
        <v>29382</v>
      </c>
      <c r="AY538" s="20">
        <f t="shared" si="159"/>
        <v>30264.059999999998</v>
      </c>
      <c r="AZ538" s="20">
        <f t="shared" si="159"/>
        <v>31179</v>
      </c>
      <c r="BA538" s="20">
        <f t="shared" si="159"/>
        <v>32114.82</v>
      </c>
      <c r="BB538" s="20">
        <f t="shared" si="159"/>
        <v>33078.300000000003</v>
      </c>
      <c r="BC538" s="20">
        <f t="shared" si="159"/>
        <v>34062.660000000003</v>
      </c>
      <c r="BD538" s="20">
        <f t="shared" si="159"/>
        <v>35085.119999999995</v>
      </c>
      <c r="BE538" s="20">
        <f t="shared" si="159"/>
        <v>36140.46</v>
      </c>
      <c r="BF538" s="20">
        <f t="shared" si="159"/>
        <v>37228.68</v>
      </c>
      <c r="BG538" s="20">
        <f t="shared" si="159"/>
        <v>38343</v>
      </c>
      <c r="BH538" s="20">
        <f t="shared" si="159"/>
        <v>39495.42</v>
      </c>
      <c r="BI538" s="20">
        <f t="shared" si="159"/>
        <v>40680.720000000001</v>
      </c>
      <c r="BJ538" s="20">
        <f t="shared" si="159"/>
        <v>41892.119999999995</v>
      </c>
      <c r="BK538" s="20">
        <f t="shared" si="159"/>
        <v>43153.619999999995</v>
      </c>
      <c r="BL538" s="20">
        <f t="shared" ref="BL538:BO601" si="163">IF((BL$8+(BL$9*$A538))&lt;BL$12,BL$12,BL$8+(BL$9*$A538))</f>
        <v>44446.44</v>
      </c>
      <c r="BM538" s="20">
        <f t="shared" si="163"/>
        <v>45777.36</v>
      </c>
      <c r="BN538" s="20">
        <f t="shared" si="163"/>
        <v>47163.6</v>
      </c>
      <c r="BO538" s="20">
        <f t="shared" si="163"/>
        <v>48575.939999999995</v>
      </c>
    </row>
    <row r="539" spans="1:67" x14ac:dyDescent="0.2">
      <c r="A539">
        <v>523</v>
      </c>
      <c r="B539" s="20">
        <f t="shared" si="162"/>
        <v>7402.9000000000005</v>
      </c>
      <c r="C539" s="20">
        <f t="shared" si="162"/>
        <v>7522.5800000000008</v>
      </c>
      <c r="D539" s="20">
        <f t="shared" si="162"/>
        <v>7614.57</v>
      </c>
      <c r="E539" s="20">
        <f t="shared" si="162"/>
        <v>7841.93</v>
      </c>
      <c r="F539" s="20">
        <f t="shared" si="162"/>
        <v>8074.52</v>
      </c>
      <c r="G539" s="22">
        <f t="shared" si="162"/>
        <v>8312.34</v>
      </c>
      <c r="H539" s="20">
        <f t="shared" si="162"/>
        <v>8534.4700000000012</v>
      </c>
      <c r="I539" s="20">
        <f t="shared" si="162"/>
        <v>8761.8300000000017</v>
      </c>
      <c r="J539" s="20">
        <f t="shared" si="162"/>
        <v>9027.34</v>
      </c>
      <c r="K539" s="20">
        <f t="shared" si="162"/>
        <v>9298.0800000000017</v>
      </c>
      <c r="L539" s="20">
        <f t="shared" si="162"/>
        <v>9574.0499999999993</v>
      </c>
      <c r="M539" s="20">
        <f t="shared" si="162"/>
        <v>9867.25</v>
      </c>
      <c r="N539" s="20">
        <f t="shared" si="162"/>
        <v>10165.68</v>
      </c>
      <c r="O539" s="20">
        <f t="shared" si="162"/>
        <v>10457.34</v>
      </c>
      <c r="P539" s="20">
        <f t="shared" si="162"/>
        <v>10783.46</v>
      </c>
      <c r="Q539" s="20">
        <f t="shared" si="162"/>
        <v>11102.810000000001</v>
      </c>
      <c r="R539" s="20">
        <f t="shared" si="161"/>
        <v>11427.39</v>
      </c>
      <c r="S539" s="20">
        <f t="shared" si="161"/>
        <v>11774.43</v>
      </c>
      <c r="T539" s="20">
        <f t="shared" si="161"/>
        <v>12126.699999999999</v>
      </c>
      <c r="U539" s="20">
        <f t="shared" si="161"/>
        <v>12489.43</v>
      </c>
      <c r="V539" s="20">
        <f t="shared" si="161"/>
        <v>12869.39</v>
      </c>
      <c r="W539" s="20">
        <f t="shared" si="161"/>
        <v>13247.81</v>
      </c>
      <c r="X539" s="20">
        <f t="shared" si="161"/>
        <v>13643.46</v>
      </c>
      <c r="Y539" s="20">
        <f t="shared" si="161"/>
        <v>14061.57</v>
      </c>
      <c r="Z539" s="20">
        <f t="shared" si="161"/>
        <v>14478.14</v>
      </c>
      <c r="AA539" s="20">
        <f t="shared" si="161"/>
        <v>14917.17</v>
      </c>
      <c r="AB539" s="20">
        <f t="shared" si="161"/>
        <v>15361.43</v>
      </c>
      <c r="AC539" s="20">
        <f t="shared" si="161"/>
        <v>15828.15</v>
      </c>
      <c r="AD539" s="20">
        <f t="shared" si="161"/>
        <v>16293.33</v>
      </c>
      <c r="AE539" s="20">
        <f t="shared" si="161"/>
        <v>16780.97</v>
      </c>
      <c r="AF539" s="20">
        <f t="shared" si="161"/>
        <v>17291.07</v>
      </c>
      <c r="AG539" s="20">
        <f t="shared" si="160"/>
        <v>17799.629999999997</v>
      </c>
      <c r="AH539" s="20">
        <f t="shared" si="160"/>
        <v>18342.650000000001</v>
      </c>
      <c r="AI539" s="20">
        <f t="shared" si="160"/>
        <v>18889.36</v>
      </c>
      <c r="AJ539" s="20">
        <f t="shared" si="160"/>
        <v>19458.53</v>
      </c>
      <c r="AK539" s="20">
        <f t="shared" si="160"/>
        <v>20038.160000000003</v>
      </c>
      <c r="AL539" s="20">
        <f t="shared" si="160"/>
        <v>20645.480000000003</v>
      </c>
      <c r="AM539" s="20">
        <f t="shared" si="160"/>
        <v>21263.260000000002</v>
      </c>
      <c r="AN539" s="20">
        <f t="shared" si="160"/>
        <v>21896.730000000003</v>
      </c>
      <c r="AO539" s="20">
        <f t="shared" si="160"/>
        <v>22557.89</v>
      </c>
      <c r="AP539" s="20">
        <f t="shared" si="160"/>
        <v>23229.51</v>
      </c>
      <c r="AQ539" s="20">
        <f t="shared" si="160"/>
        <v>23928.820000000003</v>
      </c>
      <c r="AR539" s="20">
        <f t="shared" si="160"/>
        <v>24643.820000000003</v>
      </c>
      <c r="AS539" s="20">
        <f t="shared" si="160"/>
        <v>25386.51</v>
      </c>
      <c r="AT539" s="20">
        <f t="shared" si="160"/>
        <v>26144.89</v>
      </c>
      <c r="AU539" s="20">
        <f t="shared" si="160"/>
        <v>26930.960000000003</v>
      </c>
      <c r="AV539" s="20">
        <f t="shared" ref="AV539:BK554" si="164">IF((AV$8+(AV$9*$A539))&lt;AV$12,AV$12,AV$8+(AV$9*$A539))</f>
        <v>27737.95</v>
      </c>
      <c r="AW539" s="20">
        <f t="shared" si="164"/>
        <v>28572.63</v>
      </c>
      <c r="AX539" s="20">
        <f t="shared" si="164"/>
        <v>29423</v>
      </c>
      <c r="AY539" s="20">
        <f t="shared" si="164"/>
        <v>30306.289999999997</v>
      </c>
      <c r="AZ539" s="20">
        <f t="shared" si="164"/>
        <v>31222.5</v>
      </c>
      <c r="BA539" s="20">
        <f t="shared" si="164"/>
        <v>32159.63</v>
      </c>
      <c r="BB539" s="20">
        <f t="shared" si="164"/>
        <v>33124.449999999997</v>
      </c>
      <c r="BC539" s="20">
        <f t="shared" si="164"/>
        <v>34110.19</v>
      </c>
      <c r="BD539" s="20">
        <f t="shared" si="164"/>
        <v>35134.080000000002</v>
      </c>
      <c r="BE539" s="20">
        <f t="shared" si="164"/>
        <v>36190.89</v>
      </c>
      <c r="BF539" s="20">
        <f t="shared" si="164"/>
        <v>37280.619999999995</v>
      </c>
      <c r="BG539" s="20">
        <f t="shared" si="164"/>
        <v>38396.5</v>
      </c>
      <c r="BH539" s="20">
        <f t="shared" si="164"/>
        <v>39550.53</v>
      </c>
      <c r="BI539" s="20">
        <f t="shared" si="164"/>
        <v>40737.479999999996</v>
      </c>
      <c r="BJ539" s="20">
        <f t="shared" si="164"/>
        <v>41950.58</v>
      </c>
      <c r="BK539" s="20">
        <f t="shared" si="164"/>
        <v>43213.83</v>
      </c>
      <c r="BL539" s="20">
        <f t="shared" si="163"/>
        <v>44508.460000000006</v>
      </c>
      <c r="BM539" s="20">
        <f t="shared" si="163"/>
        <v>45841.24</v>
      </c>
      <c r="BN539" s="20">
        <f t="shared" si="163"/>
        <v>47229.4</v>
      </c>
      <c r="BO539" s="20">
        <f t="shared" si="163"/>
        <v>48643.71</v>
      </c>
    </row>
    <row r="540" spans="1:67" x14ac:dyDescent="0.2">
      <c r="A540">
        <v>524</v>
      </c>
      <c r="B540" s="20">
        <f t="shared" si="162"/>
        <v>7413.2000000000007</v>
      </c>
      <c r="C540" s="20">
        <f t="shared" si="162"/>
        <v>7533.0400000000009</v>
      </c>
      <c r="D540" s="20">
        <f t="shared" si="162"/>
        <v>7625.16</v>
      </c>
      <c r="E540" s="20">
        <f t="shared" si="162"/>
        <v>7852.84</v>
      </c>
      <c r="F540" s="20">
        <f t="shared" si="162"/>
        <v>8085.76</v>
      </c>
      <c r="G540" s="22">
        <f t="shared" si="162"/>
        <v>8323.92</v>
      </c>
      <c r="H540" s="20">
        <f t="shared" si="162"/>
        <v>8546.36</v>
      </c>
      <c r="I540" s="20">
        <f t="shared" si="162"/>
        <v>8774.0400000000009</v>
      </c>
      <c r="J540" s="20">
        <f t="shared" si="162"/>
        <v>9039.92</v>
      </c>
      <c r="K540" s="20">
        <f t="shared" si="162"/>
        <v>9311.0400000000009</v>
      </c>
      <c r="L540" s="20">
        <f t="shared" si="162"/>
        <v>9587.4</v>
      </c>
      <c r="M540" s="20">
        <f t="shared" si="162"/>
        <v>9881</v>
      </c>
      <c r="N540" s="20">
        <f t="shared" si="162"/>
        <v>10179.84</v>
      </c>
      <c r="O540" s="20">
        <f t="shared" si="162"/>
        <v>10471.92</v>
      </c>
      <c r="P540" s="20">
        <f t="shared" si="162"/>
        <v>10798.48</v>
      </c>
      <c r="Q540" s="20">
        <f t="shared" si="162"/>
        <v>11118.28</v>
      </c>
      <c r="R540" s="20">
        <f t="shared" si="161"/>
        <v>11443.32</v>
      </c>
      <c r="S540" s="20">
        <f t="shared" si="161"/>
        <v>11790.84</v>
      </c>
      <c r="T540" s="20">
        <f t="shared" si="161"/>
        <v>12143.599999999999</v>
      </c>
      <c r="U540" s="20">
        <f t="shared" si="161"/>
        <v>12506.84</v>
      </c>
      <c r="V540" s="20">
        <f t="shared" si="161"/>
        <v>12887.32</v>
      </c>
      <c r="W540" s="20">
        <f t="shared" si="161"/>
        <v>13266.279999999999</v>
      </c>
      <c r="X540" s="20">
        <f t="shared" si="161"/>
        <v>13662.48</v>
      </c>
      <c r="Y540" s="20">
        <f t="shared" si="161"/>
        <v>14081.16</v>
      </c>
      <c r="Z540" s="20">
        <f t="shared" si="161"/>
        <v>14498.32</v>
      </c>
      <c r="AA540" s="20">
        <f t="shared" si="161"/>
        <v>14937.96</v>
      </c>
      <c r="AB540" s="20">
        <f t="shared" si="161"/>
        <v>15382.84</v>
      </c>
      <c r="AC540" s="20">
        <f t="shared" si="161"/>
        <v>15850.2</v>
      </c>
      <c r="AD540" s="20">
        <f t="shared" si="161"/>
        <v>16316.04</v>
      </c>
      <c r="AE540" s="20">
        <f t="shared" si="161"/>
        <v>16804.36</v>
      </c>
      <c r="AF540" s="20">
        <f t="shared" si="161"/>
        <v>17315.16</v>
      </c>
      <c r="AG540" s="20">
        <f t="shared" ref="AG540:AV555" si="165">IF((AG$8+(AG$9*$A540))&lt;AG$12,AG$12,AG$8+(AG$9*$A540))</f>
        <v>17824.439999999999</v>
      </c>
      <c r="AH540" s="20">
        <f t="shared" si="165"/>
        <v>18368.2</v>
      </c>
      <c r="AI540" s="20">
        <f t="shared" si="165"/>
        <v>18915.68</v>
      </c>
      <c r="AJ540" s="20">
        <f t="shared" si="165"/>
        <v>19485.64</v>
      </c>
      <c r="AK540" s="20">
        <f t="shared" si="165"/>
        <v>20066.080000000002</v>
      </c>
      <c r="AL540" s="20">
        <f t="shared" si="165"/>
        <v>20674.240000000002</v>
      </c>
      <c r="AM540" s="20">
        <f t="shared" si="165"/>
        <v>21292.880000000001</v>
      </c>
      <c r="AN540" s="20">
        <f t="shared" si="165"/>
        <v>21927.24</v>
      </c>
      <c r="AO540" s="20">
        <f t="shared" si="165"/>
        <v>22589.32</v>
      </c>
      <c r="AP540" s="20">
        <f t="shared" si="165"/>
        <v>23261.879999999997</v>
      </c>
      <c r="AQ540" s="20">
        <f t="shared" si="165"/>
        <v>23962.160000000003</v>
      </c>
      <c r="AR540" s="20">
        <f t="shared" si="165"/>
        <v>24678.160000000003</v>
      </c>
      <c r="AS540" s="20">
        <f t="shared" si="165"/>
        <v>25421.879999999997</v>
      </c>
      <c r="AT540" s="20">
        <f t="shared" si="165"/>
        <v>26181.32</v>
      </c>
      <c r="AU540" s="20">
        <f t="shared" si="165"/>
        <v>26968.480000000003</v>
      </c>
      <c r="AV540" s="20">
        <f t="shared" si="165"/>
        <v>27776.6</v>
      </c>
      <c r="AW540" s="20">
        <f t="shared" si="164"/>
        <v>28612.440000000002</v>
      </c>
      <c r="AX540" s="20">
        <f t="shared" si="164"/>
        <v>29464</v>
      </c>
      <c r="AY540" s="20">
        <f t="shared" si="164"/>
        <v>30348.519999999997</v>
      </c>
      <c r="AZ540" s="20">
        <f t="shared" si="164"/>
        <v>31266</v>
      </c>
      <c r="BA540" s="20">
        <f t="shared" si="164"/>
        <v>32204.440000000002</v>
      </c>
      <c r="BB540" s="20">
        <f t="shared" si="164"/>
        <v>33170.6</v>
      </c>
      <c r="BC540" s="20">
        <f t="shared" si="164"/>
        <v>34157.72</v>
      </c>
      <c r="BD540" s="20">
        <f t="shared" si="164"/>
        <v>35183.040000000001</v>
      </c>
      <c r="BE540" s="20">
        <f t="shared" si="164"/>
        <v>36241.32</v>
      </c>
      <c r="BF540" s="20">
        <f t="shared" si="164"/>
        <v>37332.559999999998</v>
      </c>
      <c r="BG540" s="20">
        <f t="shared" si="164"/>
        <v>38450</v>
      </c>
      <c r="BH540" s="20">
        <f t="shared" si="164"/>
        <v>39605.64</v>
      </c>
      <c r="BI540" s="20">
        <f t="shared" si="164"/>
        <v>40794.239999999998</v>
      </c>
      <c r="BJ540" s="20">
        <f t="shared" si="164"/>
        <v>42009.04</v>
      </c>
      <c r="BK540" s="20">
        <f t="shared" si="164"/>
        <v>43274.04</v>
      </c>
      <c r="BL540" s="20">
        <f t="shared" si="163"/>
        <v>44570.48</v>
      </c>
      <c r="BM540" s="20">
        <f t="shared" si="163"/>
        <v>45905.120000000003</v>
      </c>
      <c r="BN540" s="20">
        <f t="shared" si="163"/>
        <v>47295.199999999997</v>
      </c>
      <c r="BO540" s="20">
        <f t="shared" si="163"/>
        <v>48711.479999999996</v>
      </c>
    </row>
    <row r="541" spans="1:67" x14ac:dyDescent="0.2">
      <c r="A541">
        <v>525</v>
      </c>
      <c r="B541" s="20">
        <f t="shared" si="162"/>
        <v>7423.5</v>
      </c>
      <c r="C541" s="20">
        <f t="shared" si="162"/>
        <v>7543.5</v>
      </c>
      <c r="D541" s="20">
        <f t="shared" si="162"/>
        <v>7635.75</v>
      </c>
      <c r="E541" s="20">
        <f t="shared" si="162"/>
        <v>7863.75</v>
      </c>
      <c r="F541" s="20">
        <f t="shared" si="162"/>
        <v>8097</v>
      </c>
      <c r="G541" s="22">
        <f t="shared" si="162"/>
        <v>8335.5</v>
      </c>
      <c r="H541" s="20">
        <f t="shared" si="162"/>
        <v>8558.25</v>
      </c>
      <c r="I541" s="20">
        <f t="shared" si="162"/>
        <v>8786.25</v>
      </c>
      <c r="J541" s="20">
        <f t="shared" si="162"/>
        <v>9052.5</v>
      </c>
      <c r="K541" s="20">
        <f t="shared" si="162"/>
        <v>9324</v>
      </c>
      <c r="L541" s="20">
        <f t="shared" si="162"/>
        <v>9600.75</v>
      </c>
      <c r="M541" s="20">
        <f t="shared" si="162"/>
        <v>9894.75</v>
      </c>
      <c r="N541" s="20">
        <f t="shared" si="162"/>
        <v>10194</v>
      </c>
      <c r="O541" s="20">
        <f t="shared" si="162"/>
        <v>10486.5</v>
      </c>
      <c r="P541" s="20">
        <f t="shared" si="162"/>
        <v>10813.5</v>
      </c>
      <c r="Q541" s="20">
        <f t="shared" si="162"/>
        <v>11133.75</v>
      </c>
      <c r="R541" s="20">
        <f t="shared" si="161"/>
        <v>11459.25</v>
      </c>
      <c r="S541" s="20">
        <f t="shared" si="161"/>
        <v>11807.25</v>
      </c>
      <c r="T541" s="20">
        <f t="shared" si="161"/>
        <v>12160.5</v>
      </c>
      <c r="U541" s="20">
        <f t="shared" si="161"/>
        <v>12524.25</v>
      </c>
      <c r="V541" s="20">
        <f t="shared" si="161"/>
        <v>12905.25</v>
      </c>
      <c r="W541" s="20">
        <f t="shared" si="161"/>
        <v>13284.75</v>
      </c>
      <c r="X541" s="20">
        <f t="shared" si="161"/>
        <v>13681.5</v>
      </c>
      <c r="Y541" s="20">
        <f t="shared" si="161"/>
        <v>14100.75</v>
      </c>
      <c r="Z541" s="20">
        <f t="shared" si="161"/>
        <v>14518.5</v>
      </c>
      <c r="AA541" s="20">
        <f t="shared" si="161"/>
        <v>14958.75</v>
      </c>
      <c r="AB541" s="20">
        <f t="shared" si="161"/>
        <v>15404.25</v>
      </c>
      <c r="AC541" s="20">
        <f t="shared" si="161"/>
        <v>15872.25</v>
      </c>
      <c r="AD541" s="20">
        <f t="shared" si="161"/>
        <v>16338.75</v>
      </c>
      <c r="AE541" s="20">
        <f t="shared" si="161"/>
        <v>16827.75</v>
      </c>
      <c r="AF541" s="20">
        <f t="shared" si="161"/>
        <v>17339.25</v>
      </c>
      <c r="AG541" s="20">
        <f t="shared" si="165"/>
        <v>17849.25</v>
      </c>
      <c r="AH541" s="20">
        <f t="shared" si="165"/>
        <v>18393.75</v>
      </c>
      <c r="AI541" s="20">
        <f t="shared" si="165"/>
        <v>18942</v>
      </c>
      <c r="AJ541" s="20">
        <f t="shared" si="165"/>
        <v>19512.75</v>
      </c>
      <c r="AK541" s="20">
        <f t="shared" si="165"/>
        <v>20094</v>
      </c>
      <c r="AL541" s="20">
        <f t="shared" si="165"/>
        <v>20703</v>
      </c>
      <c r="AM541" s="20">
        <f t="shared" si="165"/>
        <v>21322.5</v>
      </c>
      <c r="AN541" s="20">
        <f t="shared" si="165"/>
        <v>21957.75</v>
      </c>
      <c r="AO541" s="20">
        <f t="shared" si="165"/>
        <v>22620.75</v>
      </c>
      <c r="AP541" s="20">
        <f t="shared" si="165"/>
        <v>23294.25</v>
      </c>
      <c r="AQ541" s="20">
        <f t="shared" si="165"/>
        <v>23995.5</v>
      </c>
      <c r="AR541" s="20">
        <f t="shared" si="165"/>
        <v>24712.5</v>
      </c>
      <c r="AS541" s="20">
        <f t="shared" si="165"/>
        <v>25457.25</v>
      </c>
      <c r="AT541" s="20">
        <f t="shared" si="165"/>
        <v>26217.75</v>
      </c>
      <c r="AU541" s="20">
        <f t="shared" si="165"/>
        <v>27006</v>
      </c>
      <c r="AV541" s="20">
        <f t="shared" si="165"/>
        <v>27815.25</v>
      </c>
      <c r="AW541" s="20">
        <f t="shared" si="164"/>
        <v>28652.25</v>
      </c>
      <c r="AX541" s="20">
        <f t="shared" si="164"/>
        <v>29505</v>
      </c>
      <c r="AY541" s="20">
        <f t="shared" si="164"/>
        <v>30390.75</v>
      </c>
      <c r="AZ541" s="20">
        <f t="shared" si="164"/>
        <v>31309.5</v>
      </c>
      <c r="BA541" s="20">
        <f t="shared" si="164"/>
        <v>32249.25</v>
      </c>
      <c r="BB541" s="20">
        <f t="shared" si="164"/>
        <v>33216.75</v>
      </c>
      <c r="BC541" s="20">
        <f t="shared" si="164"/>
        <v>34205.25</v>
      </c>
      <c r="BD541" s="20">
        <f t="shared" si="164"/>
        <v>35232</v>
      </c>
      <c r="BE541" s="20">
        <f t="shared" si="164"/>
        <v>36291.75</v>
      </c>
      <c r="BF541" s="20">
        <f t="shared" si="164"/>
        <v>37384.5</v>
      </c>
      <c r="BG541" s="20">
        <f t="shared" si="164"/>
        <v>38503.5</v>
      </c>
      <c r="BH541" s="20">
        <f t="shared" si="164"/>
        <v>39660.75</v>
      </c>
      <c r="BI541" s="20">
        <f t="shared" si="164"/>
        <v>40851</v>
      </c>
      <c r="BJ541" s="20">
        <f t="shared" si="164"/>
        <v>42067.5</v>
      </c>
      <c r="BK541" s="20">
        <f t="shared" si="164"/>
        <v>43334.25</v>
      </c>
      <c r="BL541" s="20">
        <f t="shared" si="163"/>
        <v>44632.5</v>
      </c>
      <c r="BM541" s="20">
        <f t="shared" si="163"/>
        <v>45969</v>
      </c>
      <c r="BN541" s="20">
        <f t="shared" si="163"/>
        <v>47361</v>
      </c>
      <c r="BO541" s="20">
        <f t="shared" si="163"/>
        <v>48779.25</v>
      </c>
    </row>
    <row r="542" spans="1:67" x14ac:dyDescent="0.2">
      <c r="A542">
        <v>526</v>
      </c>
      <c r="B542" s="20">
        <f t="shared" si="162"/>
        <v>7433.8</v>
      </c>
      <c r="C542" s="20">
        <f t="shared" si="162"/>
        <v>7553.96</v>
      </c>
      <c r="D542" s="20">
        <f t="shared" si="162"/>
        <v>7646.34</v>
      </c>
      <c r="E542" s="20">
        <f t="shared" si="162"/>
        <v>7874.66</v>
      </c>
      <c r="F542" s="20">
        <f t="shared" si="162"/>
        <v>8108.24</v>
      </c>
      <c r="G542" s="22">
        <f t="shared" si="162"/>
        <v>8347.08</v>
      </c>
      <c r="H542" s="20">
        <f t="shared" si="162"/>
        <v>8570.14</v>
      </c>
      <c r="I542" s="20">
        <f t="shared" si="162"/>
        <v>8798.4599999999991</v>
      </c>
      <c r="J542" s="20">
        <f t="shared" si="162"/>
        <v>9065.08</v>
      </c>
      <c r="K542" s="20">
        <f t="shared" si="162"/>
        <v>9336.9599999999991</v>
      </c>
      <c r="L542" s="20">
        <f t="shared" si="162"/>
        <v>9614.0999999999985</v>
      </c>
      <c r="M542" s="20">
        <f t="shared" si="162"/>
        <v>9908.5</v>
      </c>
      <c r="N542" s="20">
        <f t="shared" si="162"/>
        <v>10208.16</v>
      </c>
      <c r="O542" s="20">
        <f t="shared" si="162"/>
        <v>10501.08</v>
      </c>
      <c r="P542" s="20">
        <f t="shared" si="162"/>
        <v>10828.52</v>
      </c>
      <c r="Q542" s="20">
        <f t="shared" si="162"/>
        <v>11149.220000000001</v>
      </c>
      <c r="R542" s="20">
        <f t="shared" si="161"/>
        <v>11475.18</v>
      </c>
      <c r="S542" s="20">
        <f t="shared" si="161"/>
        <v>11823.66</v>
      </c>
      <c r="T542" s="20">
        <f t="shared" si="161"/>
        <v>12177.4</v>
      </c>
      <c r="U542" s="20">
        <f t="shared" si="161"/>
        <v>12541.66</v>
      </c>
      <c r="V542" s="20">
        <f t="shared" si="161"/>
        <v>12923.18</v>
      </c>
      <c r="W542" s="20">
        <f t="shared" si="161"/>
        <v>13303.22</v>
      </c>
      <c r="X542" s="20">
        <f t="shared" si="161"/>
        <v>13700.52</v>
      </c>
      <c r="Y542" s="20">
        <f t="shared" si="161"/>
        <v>14120.34</v>
      </c>
      <c r="Z542" s="20">
        <f t="shared" si="161"/>
        <v>14538.68</v>
      </c>
      <c r="AA542" s="20">
        <f t="shared" si="161"/>
        <v>14979.539999999999</v>
      </c>
      <c r="AB542" s="20">
        <f t="shared" si="161"/>
        <v>15425.66</v>
      </c>
      <c r="AC542" s="20">
        <f t="shared" si="161"/>
        <v>15894.300000000001</v>
      </c>
      <c r="AD542" s="20">
        <f t="shared" si="161"/>
        <v>16361.460000000001</v>
      </c>
      <c r="AE542" s="20">
        <f t="shared" si="161"/>
        <v>16851.14</v>
      </c>
      <c r="AF542" s="20">
        <f t="shared" si="161"/>
        <v>17363.34</v>
      </c>
      <c r="AG542" s="20">
        <f t="shared" si="165"/>
        <v>17874.059999999998</v>
      </c>
      <c r="AH542" s="20">
        <f t="shared" si="165"/>
        <v>18419.300000000003</v>
      </c>
      <c r="AI542" s="20">
        <f t="shared" si="165"/>
        <v>18968.32</v>
      </c>
      <c r="AJ542" s="20">
        <f t="shared" si="165"/>
        <v>19539.86</v>
      </c>
      <c r="AK542" s="20">
        <f t="shared" si="165"/>
        <v>20121.919999999998</v>
      </c>
      <c r="AL542" s="20">
        <f t="shared" si="165"/>
        <v>20731.760000000002</v>
      </c>
      <c r="AM542" s="20">
        <f t="shared" si="165"/>
        <v>21352.120000000003</v>
      </c>
      <c r="AN542" s="20">
        <f t="shared" si="165"/>
        <v>21988.260000000002</v>
      </c>
      <c r="AO542" s="20">
        <f t="shared" si="165"/>
        <v>22652.18</v>
      </c>
      <c r="AP542" s="20">
        <f t="shared" si="165"/>
        <v>23326.62</v>
      </c>
      <c r="AQ542" s="20">
        <f t="shared" si="165"/>
        <v>24028.84</v>
      </c>
      <c r="AR542" s="20">
        <f t="shared" si="165"/>
        <v>24746.84</v>
      </c>
      <c r="AS542" s="20">
        <f t="shared" si="165"/>
        <v>25492.62</v>
      </c>
      <c r="AT542" s="20">
        <f t="shared" si="165"/>
        <v>26254.18</v>
      </c>
      <c r="AU542" s="20">
        <f t="shared" si="165"/>
        <v>27043.52</v>
      </c>
      <c r="AV542" s="20">
        <f t="shared" si="165"/>
        <v>27853.899999999998</v>
      </c>
      <c r="AW542" s="20">
        <f t="shared" si="164"/>
        <v>28692.06</v>
      </c>
      <c r="AX542" s="20">
        <f t="shared" si="164"/>
        <v>29546</v>
      </c>
      <c r="AY542" s="20">
        <f t="shared" si="164"/>
        <v>30432.98</v>
      </c>
      <c r="AZ542" s="20">
        <f t="shared" si="164"/>
        <v>31353</v>
      </c>
      <c r="BA542" s="20">
        <f t="shared" si="164"/>
        <v>32294.06</v>
      </c>
      <c r="BB542" s="20">
        <f t="shared" si="164"/>
        <v>33262.899999999994</v>
      </c>
      <c r="BC542" s="20">
        <f t="shared" si="164"/>
        <v>34252.78</v>
      </c>
      <c r="BD542" s="20">
        <f t="shared" si="164"/>
        <v>35280.959999999999</v>
      </c>
      <c r="BE542" s="20">
        <f t="shared" si="164"/>
        <v>36342.18</v>
      </c>
      <c r="BF542" s="20">
        <f t="shared" si="164"/>
        <v>37436.44</v>
      </c>
      <c r="BG542" s="20">
        <f t="shared" si="164"/>
        <v>38557</v>
      </c>
      <c r="BH542" s="20">
        <f t="shared" si="164"/>
        <v>39715.86</v>
      </c>
      <c r="BI542" s="20">
        <f t="shared" si="164"/>
        <v>40907.759999999995</v>
      </c>
      <c r="BJ542" s="20">
        <f t="shared" si="164"/>
        <v>42125.96</v>
      </c>
      <c r="BK542" s="20">
        <f t="shared" si="164"/>
        <v>43394.46</v>
      </c>
      <c r="BL542" s="20">
        <f t="shared" si="163"/>
        <v>44694.520000000004</v>
      </c>
      <c r="BM542" s="20">
        <f t="shared" si="163"/>
        <v>46032.880000000005</v>
      </c>
      <c r="BN542" s="20">
        <f t="shared" si="163"/>
        <v>47426.799999999996</v>
      </c>
      <c r="BO542" s="20">
        <f t="shared" si="163"/>
        <v>48847.02</v>
      </c>
    </row>
    <row r="543" spans="1:67" x14ac:dyDescent="0.2">
      <c r="A543">
        <v>527</v>
      </c>
      <c r="B543" s="20">
        <f t="shared" si="162"/>
        <v>7444.1</v>
      </c>
      <c r="C543" s="20">
        <f t="shared" si="162"/>
        <v>7564.42</v>
      </c>
      <c r="D543" s="20">
        <f t="shared" si="162"/>
        <v>7656.93</v>
      </c>
      <c r="E543" s="20">
        <f t="shared" si="162"/>
        <v>7885.57</v>
      </c>
      <c r="F543" s="20">
        <f t="shared" si="162"/>
        <v>8119.4800000000005</v>
      </c>
      <c r="G543" s="22">
        <f t="shared" si="162"/>
        <v>8358.66</v>
      </c>
      <c r="H543" s="20">
        <f t="shared" si="162"/>
        <v>8582.0300000000007</v>
      </c>
      <c r="I543" s="20">
        <f t="shared" si="162"/>
        <v>8810.67</v>
      </c>
      <c r="J543" s="20">
        <f t="shared" si="162"/>
        <v>9077.66</v>
      </c>
      <c r="K543" s="20">
        <f t="shared" si="162"/>
        <v>9349.92</v>
      </c>
      <c r="L543" s="20">
        <f t="shared" si="162"/>
        <v>9627.4500000000007</v>
      </c>
      <c r="M543" s="20">
        <f t="shared" si="162"/>
        <v>9922.25</v>
      </c>
      <c r="N543" s="20">
        <f t="shared" si="162"/>
        <v>10222.32</v>
      </c>
      <c r="O543" s="20">
        <f t="shared" si="162"/>
        <v>10515.66</v>
      </c>
      <c r="P543" s="20">
        <f t="shared" si="162"/>
        <v>10843.54</v>
      </c>
      <c r="Q543" s="20">
        <f t="shared" si="162"/>
        <v>11164.69</v>
      </c>
      <c r="R543" s="20">
        <f t="shared" si="161"/>
        <v>11491.11</v>
      </c>
      <c r="S543" s="20">
        <f t="shared" si="161"/>
        <v>11840.07</v>
      </c>
      <c r="T543" s="20">
        <f t="shared" si="161"/>
        <v>12194.3</v>
      </c>
      <c r="U543" s="20">
        <f t="shared" si="161"/>
        <v>12559.07</v>
      </c>
      <c r="V543" s="20">
        <f t="shared" si="161"/>
        <v>12941.11</v>
      </c>
      <c r="W543" s="20">
        <f t="shared" si="161"/>
        <v>13321.689999999999</v>
      </c>
      <c r="X543" s="20">
        <f t="shared" si="161"/>
        <v>13719.539999999999</v>
      </c>
      <c r="Y543" s="20">
        <f t="shared" si="161"/>
        <v>14139.93</v>
      </c>
      <c r="Z543" s="20">
        <f t="shared" si="161"/>
        <v>14558.86</v>
      </c>
      <c r="AA543" s="20">
        <f t="shared" si="161"/>
        <v>15000.33</v>
      </c>
      <c r="AB543" s="20">
        <f t="shared" si="161"/>
        <v>15447.07</v>
      </c>
      <c r="AC543" s="20">
        <f t="shared" si="161"/>
        <v>15916.35</v>
      </c>
      <c r="AD543" s="20">
        <f t="shared" si="161"/>
        <v>16384.169999999998</v>
      </c>
      <c r="AE543" s="20">
        <f t="shared" si="161"/>
        <v>16874.53</v>
      </c>
      <c r="AF543" s="20">
        <f t="shared" si="161"/>
        <v>17387.43</v>
      </c>
      <c r="AG543" s="20">
        <f t="shared" si="165"/>
        <v>17898.87</v>
      </c>
      <c r="AH543" s="20">
        <f t="shared" si="165"/>
        <v>18444.849999999999</v>
      </c>
      <c r="AI543" s="20">
        <f t="shared" si="165"/>
        <v>18994.64</v>
      </c>
      <c r="AJ543" s="20">
        <f t="shared" si="165"/>
        <v>19566.97</v>
      </c>
      <c r="AK543" s="20">
        <f t="shared" si="165"/>
        <v>20149.84</v>
      </c>
      <c r="AL543" s="20">
        <f t="shared" si="165"/>
        <v>20760.52</v>
      </c>
      <c r="AM543" s="20">
        <f t="shared" si="165"/>
        <v>21381.739999999998</v>
      </c>
      <c r="AN543" s="20">
        <f t="shared" si="165"/>
        <v>22018.77</v>
      </c>
      <c r="AO543" s="20">
        <f t="shared" si="165"/>
        <v>22683.61</v>
      </c>
      <c r="AP543" s="20">
        <f t="shared" si="165"/>
        <v>23358.989999999998</v>
      </c>
      <c r="AQ543" s="20">
        <f t="shared" si="165"/>
        <v>24062.18</v>
      </c>
      <c r="AR543" s="20">
        <f t="shared" si="165"/>
        <v>24781.18</v>
      </c>
      <c r="AS543" s="20">
        <f t="shared" si="165"/>
        <v>25527.989999999998</v>
      </c>
      <c r="AT543" s="20">
        <f t="shared" si="165"/>
        <v>26290.61</v>
      </c>
      <c r="AU543" s="20">
        <f t="shared" si="165"/>
        <v>27081.040000000001</v>
      </c>
      <c r="AV543" s="20">
        <f t="shared" si="165"/>
        <v>27892.55</v>
      </c>
      <c r="AW543" s="20">
        <f t="shared" si="164"/>
        <v>28731.870000000003</v>
      </c>
      <c r="AX543" s="20">
        <f t="shared" si="164"/>
        <v>29587</v>
      </c>
      <c r="AY543" s="20">
        <f t="shared" si="164"/>
        <v>30475.21</v>
      </c>
      <c r="AZ543" s="20">
        <f t="shared" si="164"/>
        <v>31396.5</v>
      </c>
      <c r="BA543" s="20">
        <f t="shared" si="164"/>
        <v>32338.870000000003</v>
      </c>
      <c r="BB543" s="20">
        <f t="shared" si="164"/>
        <v>33309.050000000003</v>
      </c>
      <c r="BC543" s="20">
        <f t="shared" si="164"/>
        <v>34300.31</v>
      </c>
      <c r="BD543" s="20">
        <f t="shared" si="164"/>
        <v>35329.919999999998</v>
      </c>
      <c r="BE543" s="20">
        <f t="shared" si="164"/>
        <v>36392.61</v>
      </c>
      <c r="BF543" s="20">
        <f t="shared" si="164"/>
        <v>37488.379999999997</v>
      </c>
      <c r="BG543" s="20">
        <f t="shared" si="164"/>
        <v>38610.5</v>
      </c>
      <c r="BH543" s="20">
        <f t="shared" si="164"/>
        <v>39770.97</v>
      </c>
      <c r="BI543" s="20">
        <f t="shared" si="164"/>
        <v>40964.520000000004</v>
      </c>
      <c r="BJ543" s="20">
        <f t="shared" si="164"/>
        <v>42184.42</v>
      </c>
      <c r="BK543" s="20">
        <f t="shared" si="164"/>
        <v>43454.67</v>
      </c>
      <c r="BL543" s="20">
        <f t="shared" si="163"/>
        <v>44756.54</v>
      </c>
      <c r="BM543" s="20">
        <f t="shared" si="163"/>
        <v>46096.76</v>
      </c>
      <c r="BN543" s="20">
        <f t="shared" si="163"/>
        <v>47492.6</v>
      </c>
      <c r="BO543" s="20">
        <f t="shared" si="163"/>
        <v>48914.79</v>
      </c>
    </row>
    <row r="544" spans="1:67" x14ac:dyDescent="0.2">
      <c r="A544">
        <v>528</v>
      </c>
      <c r="B544" s="20">
        <f t="shared" si="162"/>
        <v>7454.4000000000005</v>
      </c>
      <c r="C544" s="20">
        <f t="shared" si="162"/>
        <v>7574.88</v>
      </c>
      <c r="D544" s="20">
        <f t="shared" si="162"/>
        <v>7667.5199999999995</v>
      </c>
      <c r="E544" s="20">
        <f t="shared" si="162"/>
        <v>7896.4800000000005</v>
      </c>
      <c r="F544" s="20">
        <f t="shared" si="162"/>
        <v>8130.72</v>
      </c>
      <c r="G544" s="22">
        <f t="shared" si="162"/>
        <v>8370.24</v>
      </c>
      <c r="H544" s="20">
        <f t="shared" si="162"/>
        <v>8593.92</v>
      </c>
      <c r="I544" s="20">
        <f t="shared" si="162"/>
        <v>8822.880000000001</v>
      </c>
      <c r="J544" s="20">
        <f t="shared" si="162"/>
        <v>9090.24</v>
      </c>
      <c r="K544" s="20">
        <f t="shared" si="162"/>
        <v>9362.880000000001</v>
      </c>
      <c r="L544" s="20">
        <f t="shared" si="162"/>
        <v>9640.7999999999993</v>
      </c>
      <c r="M544" s="20">
        <f t="shared" si="162"/>
        <v>9936</v>
      </c>
      <c r="N544" s="20">
        <f t="shared" si="162"/>
        <v>10236.48</v>
      </c>
      <c r="O544" s="20">
        <f t="shared" si="162"/>
        <v>10530.24</v>
      </c>
      <c r="P544" s="20">
        <f t="shared" si="162"/>
        <v>10858.56</v>
      </c>
      <c r="Q544" s="20">
        <f t="shared" si="162"/>
        <v>11180.16</v>
      </c>
      <c r="R544" s="20">
        <f t="shared" si="161"/>
        <v>11507.039999999999</v>
      </c>
      <c r="S544" s="20">
        <f t="shared" si="161"/>
        <v>11856.48</v>
      </c>
      <c r="T544" s="20">
        <f t="shared" si="161"/>
        <v>12211.199999999999</v>
      </c>
      <c r="U544" s="20">
        <f t="shared" si="161"/>
        <v>12576.48</v>
      </c>
      <c r="V544" s="20">
        <f t="shared" si="161"/>
        <v>12959.039999999999</v>
      </c>
      <c r="W544" s="20">
        <f t="shared" si="161"/>
        <v>13340.16</v>
      </c>
      <c r="X544" s="20">
        <f t="shared" si="161"/>
        <v>13738.56</v>
      </c>
      <c r="Y544" s="20">
        <f t="shared" si="161"/>
        <v>14159.52</v>
      </c>
      <c r="Z544" s="20">
        <f t="shared" si="161"/>
        <v>14579.039999999999</v>
      </c>
      <c r="AA544" s="20">
        <f t="shared" si="161"/>
        <v>15021.119999999999</v>
      </c>
      <c r="AB544" s="20">
        <f t="shared" si="161"/>
        <v>15468.48</v>
      </c>
      <c r="AC544" s="20">
        <f t="shared" si="161"/>
        <v>15938.4</v>
      </c>
      <c r="AD544" s="20">
        <f t="shared" si="161"/>
        <v>16406.88</v>
      </c>
      <c r="AE544" s="20">
        <f t="shared" si="161"/>
        <v>16897.919999999998</v>
      </c>
      <c r="AF544" s="20">
        <f t="shared" si="161"/>
        <v>17411.52</v>
      </c>
      <c r="AG544" s="20">
        <f t="shared" si="165"/>
        <v>17923.68</v>
      </c>
      <c r="AH544" s="20">
        <f t="shared" si="165"/>
        <v>18470.400000000001</v>
      </c>
      <c r="AI544" s="20">
        <f t="shared" si="165"/>
        <v>19020.96</v>
      </c>
      <c r="AJ544" s="20">
        <f t="shared" si="165"/>
        <v>19594.080000000002</v>
      </c>
      <c r="AK544" s="20">
        <f t="shared" si="165"/>
        <v>20177.760000000002</v>
      </c>
      <c r="AL544" s="20">
        <f t="shared" si="165"/>
        <v>20789.28</v>
      </c>
      <c r="AM544" s="20">
        <f t="shared" si="165"/>
        <v>21411.360000000001</v>
      </c>
      <c r="AN544" s="20">
        <f t="shared" si="165"/>
        <v>22049.279999999999</v>
      </c>
      <c r="AO544" s="20">
        <f t="shared" si="165"/>
        <v>22715.040000000001</v>
      </c>
      <c r="AP544" s="20">
        <f t="shared" si="165"/>
        <v>23391.359999999997</v>
      </c>
      <c r="AQ544" s="20">
        <f t="shared" si="165"/>
        <v>24095.52</v>
      </c>
      <c r="AR544" s="20">
        <f t="shared" si="165"/>
        <v>24815.52</v>
      </c>
      <c r="AS544" s="20">
        <f t="shared" si="165"/>
        <v>25563.359999999997</v>
      </c>
      <c r="AT544" s="20">
        <f t="shared" si="165"/>
        <v>26327.040000000001</v>
      </c>
      <c r="AU544" s="20">
        <f t="shared" si="165"/>
        <v>27118.560000000001</v>
      </c>
      <c r="AV544" s="20">
        <f t="shared" si="165"/>
        <v>27931.200000000001</v>
      </c>
      <c r="AW544" s="20">
        <f t="shared" si="164"/>
        <v>28771.68</v>
      </c>
      <c r="AX544" s="20">
        <f t="shared" si="164"/>
        <v>29628</v>
      </c>
      <c r="AY544" s="20">
        <f t="shared" si="164"/>
        <v>30517.439999999999</v>
      </c>
      <c r="AZ544" s="20">
        <f t="shared" si="164"/>
        <v>31440</v>
      </c>
      <c r="BA544" s="20">
        <f t="shared" si="164"/>
        <v>32383.68</v>
      </c>
      <c r="BB544" s="20">
        <f t="shared" si="164"/>
        <v>33355.199999999997</v>
      </c>
      <c r="BC544" s="20">
        <f t="shared" si="164"/>
        <v>34347.839999999997</v>
      </c>
      <c r="BD544" s="20">
        <f t="shared" si="164"/>
        <v>35378.880000000005</v>
      </c>
      <c r="BE544" s="20">
        <f t="shared" si="164"/>
        <v>36443.040000000001</v>
      </c>
      <c r="BF544" s="20">
        <f t="shared" si="164"/>
        <v>37540.32</v>
      </c>
      <c r="BG544" s="20">
        <f t="shared" si="164"/>
        <v>38664</v>
      </c>
      <c r="BH544" s="20">
        <f t="shared" si="164"/>
        <v>39826.080000000002</v>
      </c>
      <c r="BI544" s="20">
        <f t="shared" si="164"/>
        <v>41021.279999999999</v>
      </c>
      <c r="BJ544" s="20">
        <f t="shared" si="164"/>
        <v>42242.880000000005</v>
      </c>
      <c r="BK544" s="20">
        <f t="shared" si="164"/>
        <v>43514.880000000005</v>
      </c>
      <c r="BL544" s="20">
        <f t="shared" si="163"/>
        <v>44818.559999999998</v>
      </c>
      <c r="BM544" s="20">
        <f t="shared" si="163"/>
        <v>46160.639999999999</v>
      </c>
      <c r="BN544" s="20">
        <f t="shared" si="163"/>
        <v>47558.400000000001</v>
      </c>
      <c r="BO544" s="20">
        <f t="shared" si="163"/>
        <v>48982.559999999998</v>
      </c>
    </row>
    <row r="545" spans="1:67" x14ac:dyDescent="0.2">
      <c r="A545">
        <v>529</v>
      </c>
      <c r="B545" s="20">
        <f t="shared" si="162"/>
        <v>7464.7000000000007</v>
      </c>
      <c r="C545" s="20">
        <f t="shared" si="162"/>
        <v>7585.34</v>
      </c>
      <c r="D545" s="20">
        <f t="shared" si="162"/>
        <v>7678.11</v>
      </c>
      <c r="E545" s="20">
        <f t="shared" si="162"/>
        <v>7907.39</v>
      </c>
      <c r="F545" s="20">
        <f t="shared" si="162"/>
        <v>8141.96</v>
      </c>
      <c r="G545" s="22">
        <f t="shared" si="162"/>
        <v>8381.82</v>
      </c>
      <c r="H545" s="20">
        <f t="shared" si="162"/>
        <v>8605.8100000000013</v>
      </c>
      <c r="I545" s="20">
        <f t="shared" si="162"/>
        <v>8835.09</v>
      </c>
      <c r="J545" s="20">
        <f t="shared" si="162"/>
        <v>9102.82</v>
      </c>
      <c r="K545" s="20">
        <f t="shared" si="162"/>
        <v>9375.84</v>
      </c>
      <c r="L545" s="20">
        <f t="shared" si="162"/>
        <v>9654.15</v>
      </c>
      <c r="M545" s="20">
        <f t="shared" si="162"/>
        <v>9949.75</v>
      </c>
      <c r="N545" s="20">
        <f t="shared" si="162"/>
        <v>10250.64</v>
      </c>
      <c r="O545" s="20">
        <f t="shared" si="162"/>
        <v>10544.82</v>
      </c>
      <c r="P545" s="20">
        <f t="shared" si="162"/>
        <v>10873.58</v>
      </c>
      <c r="Q545" s="20">
        <f t="shared" si="162"/>
        <v>11195.630000000001</v>
      </c>
      <c r="R545" s="20">
        <f t="shared" si="161"/>
        <v>11522.97</v>
      </c>
      <c r="S545" s="20">
        <f t="shared" si="161"/>
        <v>11872.89</v>
      </c>
      <c r="T545" s="20">
        <f t="shared" si="161"/>
        <v>12228.099999999999</v>
      </c>
      <c r="U545" s="20">
        <f t="shared" si="161"/>
        <v>12593.89</v>
      </c>
      <c r="V545" s="20">
        <f t="shared" si="161"/>
        <v>12976.97</v>
      </c>
      <c r="W545" s="20">
        <f t="shared" si="161"/>
        <v>13358.63</v>
      </c>
      <c r="X545" s="20">
        <f t="shared" si="161"/>
        <v>13757.58</v>
      </c>
      <c r="Y545" s="20">
        <f t="shared" si="161"/>
        <v>14179.11</v>
      </c>
      <c r="Z545" s="20">
        <f t="shared" si="161"/>
        <v>14599.22</v>
      </c>
      <c r="AA545" s="20">
        <f t="shared" si="161"/>
        <v>15041.91</v>
      </c>
      <c r="AB545" s="20">
        <f t="shared" si="161"/>
        <v>15489.89</v>
      </c>
      <c r="AC545" s="20">
        <f t="shared" si="161"/>
        <v>15960.45</v>
      </c>
      <c r="AD545" s="20">
        <f t="shared" si="161"/>
        <v>16429.59</v>
      </c>
      <c r="AE545" s="20">
        <f t="shared" si="161"/>
        <v>16921.309999999998</v>
      </c>
      <c r="AF545" s="20">
        <f t="shared" si="161"/>
        <v>17435.61</v>
      </c>
      <c r="AG545" s="20">
        <f t="shared" si="165"/>
        <v>17948.489999999998</v>
      </c>
      <c r="AH545" s="20">
        <f t="shared" si="165"/>
        <v>18495.95</v>
      </c>
      <c r="AI545" s="20">
        <f t="shared" si="165"/>
        <v>19047.28</v>
      </c>
      <c r="AJ545" s="20">
        <f t="shared" si="165"/>
        <v>19621.190000000002</v>
      </c>
      <c r="AK545" s="20">
        <f t="shared" si="165"/>
        <v>20205.68</v>
      </c>
      <c r="AL545" s="20">
        <f t="shared" si="165"/>
        <v>20818.04</v>
      </c>
      <c r="AM545" s="20">
        <f t="shared" si="165"/>
        <v>21440.980000000003</v>
      </c>
      <c r="AN545" s="20">
        <f t="shared" si="165"/>
        <v>22079.79</v>
      </c>
      <c r="AO545" s="20">
        <f t="shared" si="165"/>
        <v>22746.47</v>
      </c>
      <c r="AP545" s="20">
        <f t="shared" si="165"/>
        <v>23423.73</v>
      </c>
      <c r="AQ545" s="20">
        <f t="shared" si="165"/>
        <v>24128.86</v>
      </c>
      <c r="AR545" s="20">
        <f t="shared" si="165"/>
        <v>24849.86</v>
      </c>
      <c r="AS545" s="20">
        <f t="shared" si="165"/>
        <v>25598.73</v>
      </c>
      <c r="AT545" s="20">
        <f t="shared" si="165"/>
        <v>26363.47</v>
      </c>
      <c r="AU545" s="20">
        <f t="shared" si="165"/>
        <v>27156.080000000002</v>
      </c>
      <c r="AV545" s="20">
        <f t="shared" si="165"/>
        <v>27969.85</v>
      </c>
      <c r="AW545" s="20">
        <f t="shared" si="164"/>
        <v>28811.49</v>
      </c>
      <c r="AX545" s="20">
        <f t="shared" si="164"/>
        <v>29669</v>
      </c>
      <c r="AY545" s="20">
        <f t="shared" si="164"/>
        <v>30559.67</v>
      </c>
      <c r="AZ545" s="20">
        <f t="shared" si="164"/>
        <v>31483.5</v>
      </c>
      <c r="BA545" s="20">
        <f t="shared" si="164"/>
        <v>32428.49</v>
      </c>
      <c r="BB545" s="20">
        <f t="shared" si="164"/>
        <v>33401.35</v>
      </c>
      <c r="BC545" s="20">
        <f t="shared" si="164"/>
        <v>34395.369999999995</v>
      </c>
      <c r="BD545" s="20">
        <f t="shared" si="164"/>
        <v>35427.839999999997</v>
      </c>
      <c r="BE545" s="20">
        <f t="shared" si="164"/>
        <v>36493.47</v>
      </c>
      <c r="BF545" s="20">
        <f t="shared" si="164"/>
        <v>37592.259999999995</v>
      </c>
      <c r="BG545" s="20">
        <f t="shared" si="164"/>
        <v>38717.5</v>
      </c>
      <c r="BH545" s="20">
        <f t="shared" si="164"/>
        <v>39881.19</v>
      </c>
      <c r="BI545" s="20">
        <f t="shared" si="164"/>
        <v>41078.039999999994</v>
      </c>
      <c r="BJ545" s="20">
        <f t="shared" si="164"/>
        <v>42301.34</v>
      </c>
      <c r="BK545" s="20">
        <f t="shared" si="164"/>
        <v>43575.09</v>
      </c>
      <c r="BL545" s="20">
        <f t="shared" si="163"/>
        <v>44880.58</v>
      </c>
      <c r="BM545" s="20">
        <f t="shared" si="163"/>
        <v>46224.520000000004</v>
      </c>
      <c r="BN545" s="20">
        <f t="shared" si="163"/>
        <v>47624.2</v>
      </c>
      <c r="BO545" s="20">
        <f t="shared" si="163"/>
        <v>49050.329999999994</v>
      </c>
    </row>
    <row r="546" spans="1:67" x14ac:dyDescent="0.2">
      <c r="A546">
        <v>530</v>
      </c>
      <c r="B546" s="20">
        <f t="shared" si="162"/>
        <v>7475</v>
      </c>
      <c r="C546" s="20">
        <f t="shared" si="162"/>
        <v>7595.8</v>
      </c>
      <c r="D546" s="20">
        <f t="shared" si="162"/>
        <v>7688.7</v>
      </c>
      <c r="E546" s="20">
        <f t="shared" si="162"/>
        <v>7918.3</v>
      </c>
      <c r="F546" s="20">
        <f t="shared" si="162"/>
        <v>8153.2</v>
      </c>
      <c r="G546" s="22">
        <f t="shared" si="162"/>
        <v>8393.4</v>
      </c>
      <c r="H546" s="20">
        <f t="shared" si="162"/>
        <v>8617.7000000000007</v>
      </c>
      <c r="I546" s="20">
        <f t="shared" si="162"/>
        <v>8847.2999999999993</v>
      </c>
      <c r="J546" s="20">
        <f t="shared" si="162"/>
        <v>9115.4</v>
      </c>
      <c r="K546" s="20">
        <f t="shared" si="162"/>
        <v>9388.7999999999993</v>
      </c>
      <c r="L546" s="20">
        <f t="shared" si="162"/>
        <v>9667.5</v>
      </c>
      <c r="M546" s="20">
        <f t="shared" si="162"/>
        <v>9963.5</v>
      </c>
      <c r="N546" s="20">
        <f t="shared" si="162"/>
        <v>10264.799999999999</v>
      </c>
      <c r="O546" s="20">
        <f t="shared" si="162"/>
        <v>10559.4</v>
      </c>
      <c r="P546" s="20">
        <f t="shared" si="162"/>
        <v>10888.599999999999</v>
      </c>
      <c r="Q546" s="20">
        <f t="shared" si="162"/>
        <v>11211.1</v>
      </c>
      <c r="R546" s="20">
        <f t="shared" si="161"/>
        <v>11538.9</v>
      </c>
      <c r="S546" s="20">
        <f t="shared" si="161"/>
        <v>11889.3</v>
      </c>
      <c r="T546" s="20">
        <f t="shared" si="161"/>
        <v>12245</v>
      </c>
      <c r="U546" s="20">
        <f t="shared" si="161"/>
        <v>12611.3</v>
      </c>
      <c r="V546" s="20">
        <f t="shared" si="161"/>
        <v>12994.9</v>
      </c>
      <c r="W546" s="20">
        <f t="shared" si="161"/>
        <v>13377.099999999999</v>
      </c>
      <c r="X546" s="20">
        <f t="shared" si="161"/>
        <v>13776.6</v>
      </c>
      <c r="Y546" s="20">
        <f t="shared" si="161"/>
        <v>14198.7</v>
      </c>
      <c r="Z546" s="20">
        <f t="shared" si="161"/>
        <v>14619.4</v>
      </c>
      <c r="AA546" s="20">
        <f t="shared" si="161"/>
        <v>15062.699999999999</v>
      </c>
      <c r="AB546" s="20">
        <f t="shared" si="161"/>
        <v>15511.3</v>
      </c>
      <c r="AC546" s="20">
        <f t="shared" si="161"/>
        <v>15982.5</v>
      </c>
      <c r="AD546" s="20">
        <f t="shared" si="161"/>
        <v>16452.300000000003</v>
      </c>
      <c r="AE546" s="20">
        <f t="shared" si="161"/>
        <v>16944.7</v>
      </c>
      <c r="AF546" s="20">
        <f t="shared" si="161"/>
        <v>17459.7</v>
      </c>
      <c r="AG546" s="20">
        <f t="shared" si="165"/>
        <v>17973.3</v>
      </c>
      <c r="AH546" s="20">
        <f t="shared" si="165"/>
        <v>18521.5</v>
      </c>
      <c r="AI546" s="20">
        <f t="shared" si="165"/>
        <v>19073.599999999999</v>
      </c>
      <c r="AJ546" s="20">
        <f t="shared" si="165"/>
        <v>19648.3</v>
      </c>
      <c r="AK546" s="20">
        <f t="shared" si="165"/>
        <v>20233.599999999999</v>
      </c>
      <c r="AL546" s="20">
        <f t="shared" si="165"/>
        <v>20846.800000000003</v>
      </c>
      <c r="AM546" s="20">
        <f t="shared" si="165"/>
        <v>21470.6</v>
      </c>
      <c r="AN546" s="20">
        <f t="shared" si="165"/>
        <v>22110.300000000003</v>
      </c>
      <c r="AO546" s="20">
        <f t="shared" si="165"/>
        <v>22777.9</v>
      </c>
      <c r="AP546" s="20">
        <f t="shared" si="165"/>
        <v>23456.1</v>
      </c>
      <c r="AQ546" s="20">
        <f t="shared" si="165"/>
        <v>24162.2</v>
      </c>
      <c r="AR546" s="20">
        <f t="shared" si="165"/>
        <v>24884.2</v>
      </c>
      <c r="AS546" s="20">
        <f t="shared" si="165"/>
        <v>25634.1</v>
      </c>
      <c r="AT546" s="20">
        <f t="shared" si="165"/>
        <v>26399.9</v>
      </c>
      <c r="AU546" s="20">
        <f t="shared" si="165"/>
        <v>27193.600000000002</v>
      </c>
      <c r="AV546" s="20">
        <f t="shared" si="165"/>
        <v>28008.5</v>
      </c>
      <c r="AW546" s="20">
        <f t="shared" si="164"/>
        <v>28851.300000000003</v>
      </c>
      <c r="AX546" s="20">
        <f t="shared" si="164"/>
        <v>29710</v>
      </c>
      <c r="AY546" s="20">
        <f t="shared" si="164"/>
        <v>30601.899999999998</v>
      </c>
      <c r="AZ546" s="20">
        <f t="shared" si="164"/>
        <v>31527</v>
      </c>
      <c r="BA546" s="20">
        <f t="shared" si="164"/>
        <v>32473.300000000003</v>
      </c>
      <c r="BB546" s="20">
        <f t="shared" si="164"/>
        <v>33447.5</v>
      </c>
      <c r="BC546" s="20">
        <f t="shared" si="164"/>
        <v>34442.9</v>
      </c>
      <c r="BD546" s="20">
        <f t="shared" si="164"/>
        <v>35476.800000000003</v>
      </c>
      <c r="BE546" s="20">
        <f t="shared" si="164"/>
        <v>36543.9</v>
      </c>
      <c r="BF546" s="20">
        <f t="shared" si="164"/>
        <v>37644.199999999997</v>
      </c>
      <c r="BG546" s="20">
        <f t="shared" si="164"/>
        <v>38771</v>
      </c>
      <c r="BH546" s="20">
        <f t="shared" si="164"/>
        <v>39936.300000000003</v>
      </c>
      <c r="BI546" s="20">
        <f t="shared" si="164"/>
        <v>41134.800000000003</v>
      </c>
      <c r="BJ546" s="20">
        <f t="shared" si="164"/>
        <v>42359.8</v>
      </c>
      <c r="BK546" s="20">
        <f t="shared" si="164"/>
        <v>43635.3</v>
      </c>
      <c r="BL546" s="20">
        <f t="shared" si="163"/>
        <v>44942.6</v>
      </c>
      <c r="BM546" s="20">
        <f t="shared" si="163"/>
        <v>46288.4</v>
      </c>
      <c r="BN546" s="20">
        <f t="shared" si="163"/>
        <v>47690</v>
      </c>
      <c r="BO546" s="20">
        <f t="shared" si="163"/>
        <v>49118.1</v>
      </c>
    </row>
    <row r="547" spans="1:67" x14ac:dyDescent="0.2">
      <c r="A547">
        <v>531</v>
      </c>
      <c r="B547" s="20">
        <f t="shared" si="162"/>
        <v>7485.3</v>
      </c>
      <c r="C547" s="20">
        <f t="shared" si="162"/>
        <v>7606.26</v>
      </c>
      <c r="D547" s="20">
        <f t="shared" si="162"/>
        <v>7699.29</v>
      </c>
      <c r="E547" s="20">
        <f t="shared" si="162"/>
        <v>7929.21</v>
      </c>
      <c r="F547" s="20">
        <f t="shared" si="162"/>
        <v>8164.4400000000005</v>
      </c>
      <c r="G547" s="22">
        <f t="shared" si="162"/>
        <v>8404.98</v>
      </c>
      <c r="H547" s="20">
        <f t="shared" si="162"/>
        <v>8629.59</v>
      </c>
      <c r="I547" s="20">
        <f t="shared" si="162"/>
        <v>8859.51</v>
      </c>
      <c r="J547" s="20">
        <f t="shared" si="162"/>
        <v>9127.98</v>
      </c>
      <c r="K547" s="20">
        <f t="shared" si="162"/>
        <v>9401.76</v>
      </c>
      <c r="L547" s="20">
        <f t="shared" si="162"/>
        <v>9680.8499999999985</v>
      </c>
      <c r="M547" s="20">
        <f t="shared" si="162"/>
        <v>9977.25</v>
      </c>
      <c r="N547" s="20">
        <f t="shared" si="162"/>
        <v>10278.959999999999</v>
      </c>
      <c r="O547" s="20">
        <f t="shared" si="162"/>
        <v>10573.98</v>
      </c>
      <c r="P547" s="20">
        <f t="shared" si="162"/>
        <v>10903.619999999999</v>
      </c>
      <c r="Q547" s="20">
        <f t="shared" si="162"/>
        <v>11226.57</v>
      </c>
      <c r="R547" s="20">
        <f t="shared" si="161"/>
        <v>11554.83</v>
      </c>
      <c r="S547" s="20">
        <f t="shared" si="161"/>
        <v>11905.710000000001</v>
      </c>
      <c r="T547" s="20">
        <f t="shared" si="161"/>
        <v>12261.9</v>
      </c>
      <c r="U547" s="20">
        <f t="shared" si="161"/>
        <v>12628.710000000001</v>
      </c>
      <c r="V547" s="20">
        <f t="shared" si="161"/>
        <v>13012.83</v>
      </c>
      <c r="W547" s="20">
        <f t="shared" si="161"/>
        <v>13395.57</v>
      </c>
      <c r="X547" s="20">
        <f t="shared" si="161"/>
        <v>13795.619999999999</v>
      </c>
      <c r="Y547" s="20">
        <f t="shared" si="161"/>
        <v>14218.289999999999</v>
      </c>
      <c r="Z547" s="20">
        <f t="shared" si="161"/>
        <v>14639.58</v>
      </c>
      <c r="AA547" s="20">
        <f t="shared" si="161"/>
        <v>15083.49</v>
      </c>
      <c r="AB547" s="20">
        <f t="shared" si="161"/>
        <v>15532.710000000001</v>
      </c>
      <c r="AC547" s="20">
        <f t="shared" si="161"/>
        <v>16004.550000000001</v>
      </c>
      <c r="AD547" s="20">
        <f t="shared" si="161"/>
        <v>16475.010000000002</v>
      </c>
      <c r="AE547" s="20">
        <f t="shared" si="161"/>
        <v>16968.09</v>
      </c>
      <c r="AF547" s="20">
        <f t="shared" si="161"/>
        <v>17483.79</v>
      </c>
      <c r="AG547" s="20">
        <f t="shared" si="165"/>
        <v>17998.11</v>
      </c>
      <c r="AH547" s="20">
        <f t="shared" si="165"/>
        <v>18547.050000000003</v>
      </c>
      <c r="AI547" s="20">
        <f t="shared" si="165"/>
        <v>19099.919999999998</v>
      </c>
      <c r="AJ547" s="20">
        <f t="shared" si="165"/>
        <v>19675.41</v>
      </c>
      <c r="AK547" s="20">
        <f t="shared" si="165"/>
        <v>20261.52</v>
      </c>
      <c r="AL547" s="20">
        <f t="shared" si="165"/>
        <v>20875.560000000001</v>
      </c>
      <c r="AM547" s="20">
        <f t="shared" si="165"/>
        <v>21500.22</v>
      </c>
      <c r="AN547" s="20">
        <f t="shared" si="165"/>
        <v>22140.81</v>
      </c>
      <c r="AO547" s="20">
        <f t="shared" si="165"/>
        <v>22809.329999999998</v>
      </c>
      <c r="AP547" s="20">
        <f t="shared" si="165"/>
        <v>23488.469999999998</v>
      </c>
      <c r="AQ547" s="20">
        <f t="shared" si="165"/>
        <v>24195.54</v>
      </c>
      <c r="AR547" s="20">
        <f t="shared" si="165"/>
        <v>24918.54</v>
      </c>
      <c r="AS547" s="20">
        <f t="shared" si="165"/>
        <v>25669.469999999998</v>
      </c>
      <c r="AT547" s="20">
        <f t="shared" si="165"/>
        <v>26436.329999999998</v>
      </c>
      <c r="AU547" s="20">
        <f t="shared" si="165"/>
        <v>27231.120000000003</v>
      </c>
      <c r="AV547" s="20">
        <f t="shared" si="165"/>
        <v>28047.149999999998</v>
      </c>
      <c r="AW547" s="20">
        <f t="shared" si="164"/>
        <v>28891.11</v>
      </c>
      <c r="AX547" s="20">
        <f t="shared" si="164"/>
        <v>29751</v>
      </c>
      <c r="AY547" s="20">
        <f t="shared" si="164"/>
        <v>30644.129999999997</v>
      </c>
      <c r="AZ547" s="20">
        <f t="shared" si="164"/>
        <v>31570.5</v>
      </c>
      <c r="BA547" s="20">
        <f t="shared" si="164"/>
        <v>32518.11</v>
      </c>
      <c r="BB547" s="20">
        <f t="shared" si="164"/>
        <v>33493.649999999994</v>
      </c>
      <c r="BC547" s="20">
        <f t="shared" si="164"/>
        <v>34490.43</v>
      </c>
      <c r="BD547" s="20">
        <f t="shared" si="164"/>
        <v>35525.760000000002</v>
      </c>
      <c r="BE547" s="20">
        <f t="shared" si="164"/>
        <v>36594.33</v>
      </c>
      <c r="BF547" s="20">
        <f t="shared" si="164"/>
        <v>37696.14</v>
      </c>
      <c r="BG547" s="20">
        <f t="shared" si="164"/>
        <v>38824.5</v>
      </c>
      <c r="BH547" s="20">
        <f t="shared" si="164"/>
        <v>39991.410000000003</v>
      </c>
      <c r="BI547" s="20">
        <f t="shared" si="164"/>
        <v>41191.56</v>
      </c>
      <c r="BJ547" s="20">
        <f t="shared" si="164"/>
        <v>42418.26</v>
      </c>
      <c r="BK547" s="20">
        <f t="shared" si="164"/>
        <v>43695.51</v>
      </c>
      <c r="BL547" s="20">
        <f t="shared" si="163"/>
        <v>45004.62</v>
      </c>
      <c r="BM547" s="20">
        <f t="shared" si="163"/>
        <v>46352.28</v>
      </c>
      <c r="BN547" s="20">
        <f t="shared" si="163"/>
        <v>47755.799999999996</v>
      </c>
      <c r="BO547" s="20">
        <f t="shared" si="163"/>
        <v>49185.869999999995</v>
      </c>
    </row>
    <row r="548" spans="1:67" x14ac:dyDescent="0.2">
      <c r="A548">
        <v>532</v>
      </c>
      <c r="B548" s="20">
        <f t="shared" si="162"/>
        <v>7495.6</v>
      </c>
      <c r="C548" s="20">
        <f t="shared" si="162"/>
        <v>7616.72</v>
      </c>
      <c r="D548" s="20">
        <f t="shared" si="162"/>
        <v>7709.88</v>
      </c>
      <c r="E548" s="20">
        <f t="shared" si="162"/>
        <v>7940.12</v>
      </c>
      <c r="F548" s="20">
        <f t="shared" si="162"/>
        <v>8175.68</v>
      </c>
      <c r="G548" s="22">
        <f t="shared" si="162"/>
        <v>8416.5600000000013</v>
      </c>
      <c r="H548" s="20">
        <f t="shared" si="162"/>
        <v>8641.48</v>
      </c>
      <c r="I548" s="20">
        <f t="shared" si="162"/>
        <v>8871.7200000000012</v>
      </c>
      <c r="J548" s="20">
        <f t="shared" si="162"/>
        <v>9140.5600000000013</v>
      </c>
      <c r="K548" s="20">
        <f t="shared" si="162"/>
        <v>9414.7200000000012</v>
      </c>
      <c r="L548" s="20">
        <f t="shared" si="162"/>
        <v>9694.2000000000007</v>
      </c>
      <c r="M548" s="20">
        <f t="shared" si="162"/>
        <v>9991</v>
      </c>
      <c r="N548" s="20">
        <f t="shared" si="162"/>
        <v>10293.119999999999</v>
      </c>
      <c r="O548" s="20">
        <f t="shared" si="162"/>
        <v>10588.560000000001</v>
      </c>
      <c r="P548" s="20">
        <f t="shared" si="162"/>
        <v>10918.64</v>
      </c>
      <c r="Q548" s="20">
        <f t="shared" si="162"/>
        <v>11242.04</v>
      </c>
      <c r="R548" s="20">
        <f t="shared" si="161"/>
        <v>11570.76</v>
      </c>
      <c r="S548" s="20">
        <f t="shared" si="161"/>
        <v>11922.12</v>
      </c>
      <c r="T548" s="20">
        <f t="shared" si="161"/>
        <v>12278.8</v>
      </c>
      <c r="U548" s="20">
        <f t="shared" si="161"/>
        <v>12646.12</v>
      </c>
      <c r="V548" s="20">
        <f t="shared" si="161"/>
        <v>13030.76</v>
      </c>
      <c r="W548" s="20">
        <f t="shared" si="161"/>
        <v>13414.039999999999</v>
      </c>
      <c r="X548" s="20">
        <f t="shared" si="161"/>
        <v>13814.64</v>
      </c>
      <c r="Y548" s="20">
        <f t="shared" si="161"/>
        <v>14237.88</v>
      </c>
      <c r="Z548" s="20">
        <f t="shared" si="161"/>
        <v>14659.76</v>
      </c>
      <c r="AA548" s="20">
        <f t="shared" si="161"/>
        <v>15104.279999999999</v>
      </c>
      <c r="AB548" s="20">
        <f t="shared" si="161"/>
        <v>15554.12</v>
      </c>
      <c r="AC548" s="20">
        <f t="shared" si="161"/>
        <v>16026.6</v>
      </c>
      <c r="AD548" s="20">
        <f t="shared" si="161"/>
        <v>16497.72</v>
      </c>
      <c r="AE548" s="20">
        <f t="shared" si="161"/>
        <v>16991.48</v>
      </c>
      <c r="AF548" s="20">
        <f t="shared" si="161"/>
        <v>17507.879999999997</v>
      </c>
      <c r="AG548" s="20">
        <f t="shared" si="165"/>
        <v>18022.919999999998</v>
      </c>
      <c r="AH548" s="20">
        <f t="shared" si="165"/>
        <v>18572.599999999999</v>
      </c>
      <c r="AI548" s="20">
        <f t="shared" si="165"/>
        <v>19126.239999999998</v>
      </c>
      <c r="AJ548" s="20">
        <f t="shared" si="165"/>
        <v>19702.52</v>
      </c>
      <c r="AK548" s="20">
        <f t="shared" si="165"/>
        <v>20289.440000000002</v>
      </c>
      <c r="AL548" s="20">
        <f t="shared" si="165"/>
        <v>20904.32</v>
      </c>
      <c r="AM548" s="20">
        <f t="shared" si="165"/>
        <v>21529.84</v>
      </c>
      <c r="AN548" s="20">
        <f t="shared" si="165"/>
        <v>22171.32</v>
      </c>
      <c r="AO548" s="20">
        <f t="shared" si="165"/>
        <v>22840.76</v>
      </c>
      <c r="AP548" s="20">
        <f t="shared" si="165"/>
        <v>23520.84</v>
      </c>
      <c r="AQ548" s="20">
        <f t="shared" si="165"/>
        <v>24228.880000000001</v>
      </c>
      <c r="AR548" s="20">
        <f t="shared" si="165"/>
        <v>24952.880000000001</v>
      </c>
      <c r="AS548" s="20">
        <f t="shared" si="165"/>
        <v>25704.84</v>
      </c>
      <c r="AT548" s="20">
        <f t="shared" si="165"/>
        <v>26472.76</v>
      </c>
      <c r="AU548" s="20">
        <f t="shared" si="165"/>
        <v>27268.640000000003</v>
      </c>
      <c r="AV548" s="20">
        <f t="shared" si="165"/>
        <v>28085.8</v>
      </c>
      <c r="AW548" s="20">
        <f t="shared" si="164"/>
        <v>28930.920000000002</v>
      </c>
      <c r="AX548" s="20">
        <f t="shared" si="164"/>
        <v>29792</v>
      </c>
      <c r="AY548" s="20">
        <f t="shared" si="164"/>
        <v>30686.359999999997</v>
      </c>
      <c r="AZ548" s="20">
        <f t="shared" si="164"/>
        <v>31614</v>
      </c>
      <c r="BA548" s="20">
        <f t="shared" si="164"/>
        <v>32562.920000000002</v>
      </c>
      <c r="BB548" s="20">
        <f t="shared" si="164"/>
        <v>33539.800000000003</v>
      </c>
      <c r="BC548" s="20">
        <f t="shared" si="164"/>
        <v>34537.96</v>
      </c>
      <c r="BD548" s="20">
        <f t="shared" si="164"/>
        <v>35574.720000000001</v>
      </c>
      <c r="BE548" s="20">
        <f t="shared" si="164"/>
        <v>36644.759999999995</v>
      </c>
      <c r="BF548" s="20">
        <f t="shared" si="164"/>
        <v>37748.080000000002</v>
      </c>
      <c r="BG548" s="20">
        <f t="shared" si="164"/>
        <v>38878</v>
      </c>
      <c r="BH548" s="20">
        <f t="shared" si="164"/>
        <v>40046.520000000004</v>
      </c>
      <c r="BI548" s="20">
        <f t="shared" si="164"/>
        <v>41248.32</v>
      </c>
      <c r="BJ548" s="20">
        <f t="shared" si="164"/>
        <v>42476.72</v>
      </c>
      <c r="BK548" s="20">
        <f t="shared" si="164"/>
        <v>43755.72</v>
      </c>
      <c r="BL548" s="20">
        <f t="shared" si="163"/>
        <v>45066.64</v>
      </c>
      <c r="BM548" s="20">
        <f t="shared" si="163"/>
        <v>46416.160000000003</v>
      </c>
      <c r="BN548" s="20">
        <f t="shared" si="163"/>
        <v>47821.599999999999</v>
      </c>
      <c r="BO548" s="20">
        <f t="shared" si="163"/>
        <v>49253.64</v>
      </c>
    </row>
    <row r="549" spans="1:67" x14ac:dyDescent="0.2">
      <c r="A549">
        <v>533</v>
      </c>
      <c r="B549" s="20">
        <f t="shared" si="162"/>
        <v>7505.9000000000005</v>
      </c>
      <c r="C549" s="20">
        <f t="shared" si="162"/>
        <v>7627.18</v>
      </c>
      <c r="D549" s="20">
        <f t="shared" si="162"/>
        <v>7720.47</v>
      </c>
      <c r="E549" s="20">
        <f t="shared" si="162"/>
        <v>7951.03</v>
      </c>
      <c r="F549" s="20">
        <f t="shared" si="162"/>
        <v>8186.92</v>
      </c>
      <c r="G549" s="22">
        <f t="shared" si="162"/>
        <v>8428.14</v>
      </c>
      <c r="H549" s="20">
        <f t="shared" si="162"/>
        <v>8653.369999999999</v>
      </c>
      <c r="I549" s="20">
        <f t="shared" si="162"/>
        <v>8883.93</v>
      </c>
      <c r="J549" s="20">
        <f t="shared" si="162"/>
        <v>9153.14</v>
      </c>
      <c r="K549" s="20">
        <f t="shared" si="162"/>
        <v>9427.68</v>
      </c>
      <c r="L549" s="20">
        <f t="shared" si="162"/>
        <v>9707.5499999999993</v>
      </c>
      <c r="M549" s="20">
        <f t="shared" si="162"/>
        <v>10004.75</v>
      </c>
      <c r="N549" s="20">
        <f t="shared" si="162"/>
        <v>10307.279999999999</v>
      </c>
      <c r="O549" s="20">
        <f t="shared" si="162"/>
        <v>10603.14</v>
      </c>
      <c r="P549" s="20">
        <f t="shared" si="162"/>
        <v>10933.66</v>
      </c>
      <c r="Q549" s="20">
        <f t="shared" si="162"/>
        <v>11257.51</v>
      </c>
      <c r="R549" s="20">
        <f t="shared" si="161"/>
        <v>11586.69</v>
      </c>
      <c r="S549" s="20">
        <f t="shared" si="161"/>
        <v>11938.53</v>
      </c>
      <c r="T549" s="20">
        <f t="shared" si="161"/>
        <v>12295.699999999999</v>
      </c>
      <c r="U549" s="20">
        <f t="shared" si="161"/>
        <v>12663.53</v>
      </c>
      <c r="V549" s="20">
        <f t="shared" si="161"/>
        <v>13048.69</v>
      </c>
      <c r="W549" s="20">
        <f t="shared" si="161"/>
        <v>13432.51</v>
      </c>
      <c r="X549" s="20">
        <f t="shared" si="161"/>
        <v>13833.66</v>
      </c>
      <c r="Y549" s="20">
        <f t="shared" si="161"/>
        <v>14257.47</v>
      </c>
      <c r="Z549" s="20">
        <f t="shared" si="161"/>
        <v>14679.94</v>
      </c>
      <c r="AA549" s="20">
        <f t="shared" si="161"/>
        <v>15125.07</v>
      </c>
      <c r="AB549" s="20">
        <f t="shared" si="161"/>
        <v>15575.53</v>
      </c>
      <c r="AC549" s="20">
        <f t="shared" si="161"/>
        <v>16048.65</v>
      </c>
      <c r="AD549" s="20">
        <f t="shared" si="161"/>
        <v>16520.43</v>
      </c>
      <c r="AE549" s="20">
        <f t="shared" si="161"/>
        <v>17014.870000000003</v>
      </c>
      <c r="AF549" s="20">
        <f t="shared" si="161"/>
        <v>17531.97</v>
      </c>
      <c r="AG549" s="20">
        <f t="shared" si="165"/>
        <v>18047.73</v>
      </c>
      <c r="AH549" s="20">
        <f t="shared" si="165"/>
        <v>18598.150000000001</v>
      </c>
      <c r="AI549" s="20">
        <f t="shared" si="165"/>
        <v>19152.559999999998</v>
      </c>
      <c r="AJ549" s="20">
        <f t="shared" si="165"/>
        <v>19729.629999999997</v>
      </c>
      <c r="AK549" s="20">
        <f t="shared" si="165"/>
        <v>20317.36</v>
      </c>
      <c r="AL549" s="20">
        <f t="shared" si="165"/>
        <v>20933.080000000002</v>
      </c>
      <c r="AM549" s="20">
        <f t="shared" si="165"/>
        <v>21559.46</v>
      </c>
      <c r="AN549" s="20">
        <f t="shared" si="165"/>
        <v>22201.83</v>
      </c>
      <c r="AO549" s="20">
        <f t="shared" si="165"/>
        <v>22872.19</v>
      </c>
      <c r="AP549" s="20">
        <f t="shared" si="165"/>
        <v>23553.21</v>
      </c>
      <c r="AQ549" s="20">
        <f t="shared" si="165"/>
        <v>24262.22</v>
      </c>
      <c r="AR549" s="20">
        <f t="shared" si="165"/>
        <v>24987.22</v>
      </c>
      <c r="AS549" s="20">
        <f t="shared" si="165"/>
        <v>25740.21</v>
      </c>
      <c r="AT549" s="20">
        <f t="shared" si="165"/>
        <v>26509.19</v>
      </c>
      <c r="AU549" s="20">
        <f t="shared" si="165"/>
        <v>27306.16</v>
      </c>
      <c r="AV549" s="20">
        <f t="shared" si="165"/>
        <v>28124.45</v>
      </c>
      <c r="AW549" s="20">
        <f t="shared" si="164"/>
        <v>28970.73</v>
      </c>
      <c r="AX549" s="20">
        <f t="shared" si="164"/>
        <v>29833</v>
      </c>
      <c r="AY549" s="20">
        <f t="shared" si="164"/>
        <v>30728.59</v>
      </c>
      <c r="AZ549" s="20">
        <f t="shared" si="164"/>
        <v>31657.5</v>
      </c>
      <c r="BA549" s="20">
        <f t="shared" si="164"/>
        <v>32607.73</v>
      </c>
      <c r="BB549" s="20">
        <f t="shared" si="164"/>
        <v>33585.949999999997</v>
      </c>
      <c r="BC549" s="20">
        <f t="shared" si="164"/>
        <v>34585.490000000005</v>
      </c>
      <c r="BD549" s="20">
        <f t="shared" si="164"/>
        <v>35623.68</v>
      </c>
      <c r="BE549" s="20">
        <f t="shared" si="164"/>
        <v>36695.19</v>
      </c>
      <c r="BF549" s="20">
        <f t="shared" si="164"/>
        <v>37800.020000000004</v>
      </c>
      <c r="BG549" s="20">
        <f t="shared" si="164"/>
        <v>38931.5</v>
      </c>
      <c r="BH549" s="20">
        <f t="shared" si="164"/>
        <v>40101.630000000005</v>
      </c>
      <c r="BI549" s="20">
        <f t="shared" si="164"/>
        <v>41305.08</v>
      </c>
      <c r="BJ549" s="20">
        <f t="shared" si="164"/>
        <v>42535.18</v>
      </c>
      <c r="BK549" s="20">
        <f t="shared" si="164"/>
        <v>43815.93</v>
      </c>
      <c r="BL549" s="20">
        <f t="shared" si="163"/>
        <v>45128.66</v>
      </c>
      <c r="BM549" s="20">
        <f t="shared" si="163"/>
        <v>46480.04</v>
      </c>
      <c r="BN549" s="20">
        <f t="shared" si="163"/>
        <v>47887.4</v>
      </c>
      <c r="BO549" s="20">
        <f t="shared" si="163"/>
        <v>49321.409999999996</v>
      </c>
    </row>
    <row r="550" spans="1:67" x14ac:dyDescent="0.2">
      <c r="A550">
        <v>534</v>
      </c>
      <c r="B550" s="20">
        <f t="shared" si="162"/>
        <v>7516.2000000000007</v>
      </c>
      <c r="C550" s="20">
        <f t="shared" si="162"/>
        <v>7637.64</v>
      </c>
      <c r="D550" s="20">
        <f t="shared" si="162"/>
        <v>7731.0599999999995</v>
      </c>
      <c r="E550" s="20">
        <f t="shared" si="162"/>
        <v>7961.9400000000005</v>
      </c>
      <c r="F550" s="20">
        <f t="shared" si="162"/>
        <v>8198.16</v>
      </c>
      <c r="G550" s="22">
        <f t="shared" si="162"/>
        <v>8439.7200000000012</v>
      </c>
      <c r="H550" s="20">
        <f t="shared" si="162"/>
        <v>8665.26</v>
      </c>
      <c r="I550" s="20">
        <f t="shared" si="162"/>
        <v>8896.14</v>
      </c>
      <c r="J550" s="20">
        <f t="shared" si="162"/>
        <v>9165.7200000000012</v>
      </c>
      <c r="K550" s="20">
        <f t="shared" si="162"/>
        <v>9440.64</v>
      </c>
      <c r="L550" s="20">
        <f t="shared" si="162"/>
        <v>9720.9</v>
      </c>
      <c r="M550" s="20">
        <f t="shared" si="162"/>
        <v>10018.5</v>
      </c>
      <c r="N550" s="20">
        <f t="shared" si="162"/>
        <v>10321.44</v>
      </c>
      <c r="O550" s="20">
        <f t="shared" si="162"/>
        <v>10617.720000000001</v>
      </c>
      <c r="P550" s="20">
        <f t="shared" si="162"/>
        <v>10948.68</v>
      </c>
      <c r="Q550" s="20">
        <f t="shared" si="162"/>
        <v>11272.98</v>
      </c>
      <c r="R550" s="20">
        <f t="shared" si="161"/>
        <v>11602.619999999999</v>
      </c>
      <c r="S550" s="20">
        <f t="shared" si="161"/>
        <v>11954.94</v>
      </c>
      <c r="T550" s="20">
        <f t="shared" si="161"/>
        <v>12312.599999999999</v>
      </c>
      <c r="U550" s="20">
        <f t="shared" si="161"/>
        <v>12680.94</v>
      </c>
      <c r="V550" s="20">
        <f t="shared" si="161"/>
        <v>13066.619999999999</v>
      </c>
      <c r="W550" s="20">
        <f t="shared" si="161"/>
        <v>13450.98</v>
      </c>
      <c r="X550" s="20">
        <f t="shared" si="161"/>
        <v>13852.68</v>
      </c>
      <c r="Y550" s="20">
        <f t="shared" si="161"/>
        <v>14277.06</v>
      </c>
      <c r="Z550" s="20">
        <f t="shared" si="161"/>
        <v>14700.119999999999</v>
      </c>
      <c r="AA550" s="20">
        <f t="shared" si="161"/>
        <v>15145.859999999999</v>
      </c>
      <c r="AB550" s="20">
        <f t="shared" si="161"/>
        <v>15596.94</v>
      </c>
      <c r="AC550" s="20">
        <f t="shared" si="161"/>
        <v>16070.7</v>
      </c>
      <c r="AD550" s="20">
        <f t="shared" si="161"/>
        <v>16543.14</v>
      </c>
      <c r="AE550" s="20">
        <f t="shared" si="161"/>
        <v>17038.260000000002</v>
      </c>
      <c r="AF550" s="20">
        <f t="shared" si="161"/>
        <v>17556.059999999998</v>
      </c>
      <c r="AG550" s="20">
        <f t="shared" si="165"/>
        <v>18072.54</v>
      </c>
      <c r="AH550" s="20">
        <f t="shared" si="165"/>
        <v>18623.7</v>
      </c>
      <c r="AI550" s="20">
        <f t="shared" si="165"/>
        <v>19178.88</v>
      </c>
      <c r="AJ550" s="20">
        <f t="shared" si="165"/>
        <v>19756.739999999998</v>
      </c>
      <c r="AK550" s="20">
        <f t="shared" si="165"/>
        <v>20345.28</v>
      </c>
      <c r="AL550" s="20">
        <f t="shared" si="165"/>
        <v>20961.84</v>
      </c>
      <c r="AM550" s="20">
        <f t="shared" si="165"/>
        <v>21589.08</v>
      </c>
      <c r="AN550" s="20">
        <f t="shared" si="165"/>
        <v>22232.34</v>
      </c>
      <c r="AO550" s="20">
        <f t="shared" si="165"/>
        <v>22903.62</v>
      </c>
      <c r="AP550" s="20">
        <f t="shared" si="165"/>
        <v>23585.579999999998</v>
      </c>
      <c r="AQ550" s="20">
        <f t="shared" si="165"/>
        <v>24295.56</v>
      </c>
      <c r="AR550" s="20">
        <f t="shared" si="165"/>
        <v>25021.56</v>
      </c>
      <c r="AS550" s="20">
        <f t="shared" si="165"/>
        <v>25775.579999999998</v>
      </c>
      <c r="AT550" s="20">
        <f t="shared" si="165"/>
        <v>26545.62</v>
      </c>
      <c r="AU550" s="20">
        <f t="shared" si="165"/>
        <v>27343.68</v>
      </c>
      <c r="AV550" s="20">
        <f t="shared" si="165"/>
        <v>28163.1</v>
      </c>
      <c r="AW550" s="20">
        <f t="shared" si="164"/>
        <v>29010.54</v>
      </c>
      <c r="AX550" s="20">
        <f t="shared" si="164"/>
        <v>29874</v>
      </c>
      <c r="AY550" s="20">
        <f t="shared" si="164"/>
        <v>30770.82</v>
      </c>
      <c r="AZ550" s="20">
        <f t="shared" si="164"/>
        <v>31701</v>
      </c>
      <c r="BA550" s="20">
        <f t="shared" si="164"/>
        <v>32652.54</v>
      </c>
      <c r="BB550" s="20">
        <f t="shared" si="164"/>
        <v>33632.1</v>
      </c>
      <c r="BC550" s="20">
        <f t="shared" si="164"/>
        <v>34633.020000000004</v>
      </c>
      <c r="BD550" s="20">
        <f t="shared" si="164"/>
        <v>35672.639999999999</v>
      </c>
      <c r="BE550" s="20">
        <f t="shared" si="164"/>
        <v>36745.619999999995</v>
      </c>
      <c r="BF550" s="20">
        <f t="shared" si="164"/>
        <v>37851.96</v>
      </c>
      <c r="BG550" s="20">
        <f t="shared" si="164"/>
        <v>38985</v>
      </c>
      <c r="BH550" s="20">
        <f t="shared" si="164"/>
        <v>40156.74</v>
      </c>
      <c r="BI550" s="20">
        <f t="shared" si="164"/>
        <v>41361.839999999997</v>
      </c>
      <c r="BJ550" s="20">
        <f t="shared" si="164"/>
        <v>42593.64</v>
      </c>
      <c r="BK550" s="20">
        <f t="shared" si="164"/>
        <v>43876.14</v>
      </c>
      <c r="BL550" s="20">
        <f t="shared" si="163"/>
        <v>45190.68</v>
      </c>
      <c r="BM550" s="20">
        <f t="shared" si="163"/>
        <v>46543.92</v>
      </c>
      <c r="BN550" s="20">
        <f t="shared" si="163"/>
        <v>47953.2</v>
      </c>
      <c r="BO550" s="20">
        <f t="shared" si="163"/>
        <v>49389.18</v>
      </c>
    </row>
    <row r="551" spans="1:67" x14ac:dyDescent="0.2">
      <c r="A551">
        <v>535</v>
      </c>
      <c r="B551" s="20">
        <f t="shared" si="162"/>
        <v>7526.5</v>
      </c>
      <c r="C551" s="20">
        <f t="shared" si="162"/>
        <v>7648.1</v>
      </c>
      <c r="D551" s="20">
        <f t="shared" si="162"/>
        <v>7741.65</v>
      </c>
      <c r="E551" s="20">
        <f t="shared" si="162"/>
        <v>7972.85</v>
      </c>
      <c r="F551" s="20">
        <f t="shared" si="162"/>
        <v>8209.4000000000015</v>
      </c>
      <c r="G551" s="22">
        <f t="shared" si="162"/>
        <v>8451.2999999999993</v>
      </c>
      <c r="H551" s="20">
        <f t="shared" si="162"/>
        <v>8677.1500000000015</v>
      </c>
      <c r="I551" s="20">
        <f t="shared" si="162"/>
        <v>8908.35</v>
      </c>
      <c r="J551" s="20">
        <f t="shared" si="162"/>
        <v>9178.2999999999993</v>
      </c>
      <c r="K551" s="20">
        <f t="shared" si="162"/>
        <v>9453.6</v>
      </c>
      <c r="L551" s="20">
        <f t="shared" si="162"/>
        <v>9734.25</v>
      </c>
      <c r="M551" s="20">
        <f t="shared" si="162"/>
        <v>10032.25</v>
      </c>
      <c r="N551" s="20">
        <f t="shared" si="162"/>
        <v>10335.6</v>
      </c>
      <c r="O551" s="20">
        <f t="shared" si="162"/>
        <v>10632.3</v>
      </c>
      <c r="P551" s="20">
        <f t="shared" si="162"/>
        <v>10963.7</v>
      </c>
      <c r="Q551" s="20">
        <f t="shared" si="162"/>
        <v>11288.45</v>
      </c>
      <c r="R551" s="20">
        <f t="shared" si="161"/>
        <v>11618.55</v>
      </c>
      <c r="S551" s="20">
        <f t="shared" si="161"/>
        <v>11971.35</v>
      </c>
      <c r="T551" s="20">
        <f t="shared" si="161"/>
        <v>12329.5</v>
      </c>
      <c r="U551" s="20">
        <f t="shared" si="161"/>
        <v>12698.35</v>
      </c>
      <c r="V551" s="20">
        <f t="shared" si="161"/>
        <v>13084.55</v>
      </c>
      <c r="W551" s="20">
        <f t="shared" si="161"/>
        <v>13469.449999999999</v>
      </c>
      <c r="X551" s="20">
        <f t="shared" si="161"/>
        <v>13871.699999999999</v>
      </c>
      <c r="Y551" s="20">
        <f t="shared" si="161"/>
        <v>14296.65</v>
      </c>
      <c r="Z551" s="20">
        <f t="shared" si="161"/>
        <v>14720.3</v>
      </c>
      <c r="AA551" s="20">
        <f t="shared" si="161"/>
        <v>15166.65</v>
      </c>
      <c r="AB551" s="20">
        <f t="shared" si="161"/>
        <v>15618.35</v>
      </c>
      <c r="AC551" s="20">
        <f t="shared" si="161"/>
        <v>16092.75</v>
      </c>
      <c r="AD551" s="20">
        <f t="shared" si="161"/>
        <v>16565.849999999999</v>
      </c>
      <c r="AE551" s="20">
        <f t="shared" si="161"/>
        <v>17061.650000000001</v>
      </c>
      <c r="AF551" s="20">
        <f t="shared" si="161"/>
        <v>17580.150000000001</v>
      </c>
      <c r="AG551" s="20">
        <f t="shared" si="165"/>
        <v>18097.349999999999</v>
      </c>
      <c r="AH551" s="20">
        <f t="shared" si="165"/>
        <v>18649.25</v>
      </c>
      <c r="AI551" s="20">
        <f t="shared" si="165"/>
        <v>19205.2</v>
      </c>
      <c r="AJ551" s="20">
        <f t="shared" si="165"/>
        <v>19783.849999999999</v>
      </c>
      <c r="AK551" s="20">
        <f t="shared" si="165"/>
        <v>20373.2</v>
      </c>
      <c r="AL551" s="20">
        <f t="shared" si="165"/>
        <v>20990.6</v>
      </c>
      <c r="AM551" s="20">
        <f t="shared" si="165"/>
        <v>21618.7</v>
      </c>
      <c r="AN551" s="20">
        <f t="shared" si="165"/>
        <v>22262.85</v>
      </c>
      <c r="AO551" s="20">
        <f t="shared" si="165"/>
        <v>22935.05</v>
      </c>
      <c r="AP551" s="20">
        <f t="shared" si="165"/>
        <v>23617.949999999997</v>
      </c>
      <c r="AQ551" s="20">
        <f t="shared" si="165"/>
        <v>24328.9</v>
      </c>
      <c r="AR551" s="20">
        <f t="shared" si="165"/>
        <v>25055.9</v>
      </c>
      <c r="AS551" s="20">
        <f t="shared" si="165"/>
        <v>25810.949999999997</v>
      </c>
      <c r="AT551" s="20">
        <f t="shared" si="165"/>
        <v>26582.05</v>
      </c>
      <c r="AU551" s="20">
        <f t="shared" si="165"/>
        <v>27381.200000000001</v>
      </c>
      <c r="AV551" s="20">
        <f t="shared" si="165"/>
        <v>28201.75</v>
      </c>
      <c r="AW551" s="20">
        <f t="shared" si="164"/>
        <v>29050.350000000002</v>
      </c>
      <c r="AX551" s="20">
        <f t="shared" si="164"/>
        <v>29915</v>
      </c>
      <c r="AY551" s="20">
        <f t="shared" si="164"/>
        <v>30813.05</v>
      </c>
      <c r="AZ551" s="20">
        <f t="shared" si="164"/>
        <v>31744.5</v>
      </c>
      <c r="BA551" s="20">
        <f t="shared" si="164"/>
        <v>32697.350000000002</v>
      </c>
      <c r="BB551" s="20">
        <f t="shared" si="164"/>
        <v>33678.25</v>
      </c>
      <c r="BC551" s="20">
        <f t="shared" si="164"/>
        <v>34680.550000000003</v>
      </c>
      <c r="BD551" s="20">
        <f t="shared" si="164"/>
        <v>35721.600000000006</v>
      </c>
      <c r="BE551" s="20">
        <f t="shared" si="164"/>
        <v>36796.050000000003</v>
      </c>
      <c r="BF551" s="20">
        <f t="shared" si="164"/>
        <v>37903.899999999994</v>
      </c>
      <c r="BG551" s="20">
        <f t="shared" si="164"/>
        <v>39038.5</v>
      </c>
      <c r="BH551" s="20">
        <f t="shared" si="164"/>
        <v>40211.85</v>
      </c>
      <c r="BI551" s="20">
        <f t="shared" si="164"/>
        <v>41418.6</v>
      </c>
      <c r="BJ551" s="20">
        <f t="shared" si="164"/>
        <v>42652.100000000006</v>
      </c>
      <c r="BK551" s="20">
        <f t="shared" si="164"/>
        <v>43936.350000000006</v>
      </c>
      <c r="BL551" s="20">
        <f t="shared" si="163"/>
        <v>45252.700000000004</v>
      </c>
      <c r="BM551" s="20">
        <f t="shared" si="163"/>
        <v>46607.8</v>
      </c>
      <c r="BN551" s="20">
        <f t="shared" si="163"/>
        <v>48019</v>
      </c>
      <c r="BO551" s="20">
        <f t="shared" si="163"/>
        <v>49456.95</v>
      </c>
    </row>
    <row r="552" spans="1:67" x14ac:dyDescent="0.2">
      <c r="A552">
        <v>536</v>
      </c>
      <c r="B552" s="20">
        <f t="shared" si="162"/>
        <v>7536.8</v>
      </c>
      <c r="C552" s="20">
        <f t="shared" si="162"/>
        <v>7658.56</v>
      </c>
      <c r="D552" s="20">
        <f t="shared" si="162"/>
        <v>7752.24</v>
      </c>
      <c r="E552" s="20">
        <f t="shared" si="162"/>
        <v>7983.76</v>
      </c>
      <c r="F552" s="20">
        <f t="shared" si="162"/>
        <v>8220.64</v>
      </c>
      <c r="G552" s="22">
        <f t="shared" si="162"/>
        <v>8462.880000000001</v>
      </c>
      <c r="H552" s="20">
        <f t="shared" si="162"/>
        <v>8689.0400000000009</v>
      </c>
      <c r="I552" s="20">
        <f t="shared" si="162"/>
        <v>8920.5600000000013</v>
      </c>
      <c r="J552" s="20">
        <f t="shared" si="162"/>
        <v>9190.880000000001</v>
      </c>
      <c r="K552" s="20">
        <f t="shared" si="162"/>
        <v>9466.5600000000013</v>
      </c>
      <c r="L552" s="20">
        <f t="shared" si="162"/>
        <v>9747.5999999999985</v>
      </c>
      <c r="M552" s="20">
        <f t="shared" si="162"/>
        <v>10046</v>
      </c>
      <c r="N552" s="20">
        <f t="shared" si="162"/>
        <v>10349.76</v>
      </c>
      <c r="O552" s="20">
        <f t="shared" si="162"/>
        <v>10646.880000000001</v>
      </c>
      <c r="P552" s="20">
        <f t="shared" si="162"/>
        <v>10978.72</v>
      </c>
      <c r="Q552" s="20">
        <f t="shared" ref="Q552:AF567" si="166">IF((Q$8+(Q$9*$A552))&lt;Q$12,Q$12,Q$8+(Q$9*$A552))</f>
        <v>11303.92</v>
      </c>
      <c r="R552" s="20">
        <f t="shared" si="166"/>
        <v>11634.48</v>
      </c>
      <c r="S552" s="20">
        <f t="shared" si="166"/>
        <v>11987.76</v>
      </c>
      <c r="T552" s="20">
        <f t="shared" si="166"/>
        <v>12346.4</v>
      </c>
      <c r="U552" s="20">
        <f t="shared" si="166"/>
        <v>12715.76</v>
      </c>
      <c r="V552" s="20">
        <f t="shared" si="166"/>
        <v>13102.48</v>
      </c>
      <c r="W552" s="20">
        <f t="shared" si="166"/>
        <v>13487.92</v>
      </c>
      <c r="X552" s="20">
        <f t="shared" si="166"/>
        <v>13890.72</v>
      </c>
      <c r="Y552" s="20">
        <f t="shared" si="166"/>
        <v>14316.24</v>
      </c>
      <c r="Z552" s="20">
        <f t="shared" si="166"/>
        <v>14740.48</v>
      </c>
      <c r="AA552" s="20">
        <f t="shared" si="166"/>
        <v>15187.439999999999</v>
      </c>
      <c r="AB552" s="20">
        <f t="shared" si="166"/>
        <v>15639.76</v>
      </c>
      <c r="AC552" s="20">
        <f t="shared" si="166"/>
        <v>16114.800000000001</v>
      </c>
      <c r="AD552" s="20">
        <f t="shared" si="166"/>
        <v>16588.560000000001</v>
      </c>
      <c r="AE552" s="20">
        <f t="shared" si="166"/>
        <v>17085.04</v>
      </c>
      <c r="AF552" s="20">
        <f t="shared" si="166"/>
        <v>17604.239999999998</v>
      </c>
      <c r="AG552" s="20">
        <f t="shared" si="165"/>
        <v>18122.16</v>
      </c>
      <c r="AH552" s="20">
        <f t="shared" si="165"/>
        <v>18674.800000000003</v>
      </c>
      <c r="AI552" s="20">
        <f t="shared" si="165"/>
        <v>19231.52</v>
      </c>
      <c r="AJ552" s="20">
        <f t="shared" si="165"/>
        <v>19810.96</v>
      </c>
      <c r="AK552" s="20">
        <f t="shared" si="165"/>
        <v>20401.120000000003</v>
      </c>
      <c r="AL552" s="20">
        <f t="shared" si="165"/>
        <v>21019.360000000001</v>
      </c>
      <c r="AM552" s="20">
        <f t="shared" si="165"/>
        <v>21648.32</v>
      </c>
      <c r="AN552" s="20">
        <f t="shared" si="165"/>
        <v>22293.360000000001</v>
      </c>
      <c r="AO552" s="20">
        <f t="shared" si="165"/>
        <v>22966.48</v>
      </c>
      <c r="AP552" s="20">
        <f t="shared" si="165"/>
        <v>23650.32</v>
      </c>
      <c r="AQ552" s="20">
        <f t="shared" si="165"/>
        <v>24362.240000000002</v>
      </c>
      <c r="AR552" s="20">
        <f t="shared" si="165"/>
        <v>25090.240000000002</v>
      </c>
      <c r="AS552" s="20">
        <f t="shared" si="165"/>
        <v>25846.32</v>
      </c>
      <c r="AT552" s="20">
        <f t="shared" si="165"/>
        <v>26618.48</v>
      </c>
      <c r="AU552" s="20">
        <f t="shared" si="165"/>
        <v>27418.720000000001</v>
      </c>
      <c r="AV552" s="20">
        <f t="shared" si="165"/>
        <v>28240.399999999998</v>
      </c>
      <c r="AW552" s="20">
        <f t="shared" si="164"/>
        <v>29090.16</v>
      </c>
      <c r="AX552" s="20">
        <f t="shared" si="164"/>
        <v>29956</v>
      </c>
      <c r="AY552" s="20">
        <f t="shared" si="164"/>
        <v>30855.279999999999</v>
      </c>
      <c r="AZ552" s="20">
        <f t="shared" si="164"/>
        <v>31788</v>
      </c>
      <c r="BA552" s="20">
        <f t="shared" si="164"/>
        <v>32742.16</v>
      </c>
      <c r="BB552" s="20">
        <f t="shared" si="164"/>
        <v>33724.399999999994</v>
      </c>
      <c r="BC552" s="20">
        <f t="shared" si="164"/>
        <v>34728.080000000002</v>
      </c>
      <c r="BD552" s="20">
        <f t="shared" si="164"/>
        <v>35770.559999999998</v>
      </c>
      <c r="BE552" s="20">
        <f t="shared" si="164"/>
        <v>36846.479999999996</v>
      </c>
      <c r="BF552" s="20">
        <f t="shared" si="164"/>
        <v>37955.839999999997</v>
      </c>
      <c r="BG552" s="20">
        <f t="shared" si="164"/>
        <v>39092</v>
      </c>
      <c r="BH552" s="20">
        <f t="shared" si="164"/>
        <v>40266.959999999999</v>
      </c>
      <c r="BI552" s="20">
        <f t="shared" si="164"/>
        <v>41475.360000000001</v>
      </c>
      <c r="BJ552" s="20">
        <f t="shared" si="164"/>
        <v>42710.559999999998</v>
      </c>
      <c r="BK552" s="20">
        <f t="shared" si="164"/>
        <v>43996.56</v>
      </c>
      <c r="BL552" s="20">
        <f t="shared" si="163"/>
        <v>45314.720000000001</v>
      </c>
      <c r="BM552" s="20">
        <f t="shared" si="163"/>
        <v>46671.68</v>
      </c>
      <c r="BN552" s="20">
        <f t="shared" si="163"/>
        <v>48084.799999999996</v>
      </c>
      <c r="BO552" s="20">
        <f t="shared" si="163"/>
        <v>49524.72</v>
      </c>
    </row>
    <row r="553" spans="1:67" x14ac:dyDescent="0.2">
      <c r="A553">
        <v>537</v>
      </c>
      <c r="B553" s="20">
        <f t="shared" ref="B553:Q568" si="167">IF((B$8+(B$9*$A553))&lt;B$12,B$12,B$8+(B$9*$A553))</f>
        <v>7547.1</v>
      </c>
      <c r="C553" s="20">
        <f t="shared" si="167"/>
        <v>7669.02</v>
      </c>
      <c r="D553" s="20">
        <f t="shared" si="167"/>
        <v>7762.83</v>
      </c>
      <c r="E553" s="20">
        <f t="shared" si="167"/>
        <v>7994.67</v>
      </c>
      <c r="F553" s="20">
        <f t="shared" si="167"/>
        <v>8231.880000000001</v>
      </c>
      <c r="G553" s="22">
        <f t="shared" si="167"/>
        <v>8474.4599999999991</v>
      </c>
      <c r="H553" s="20">
        <f t="shared" si="167"/>
        <v>8700.93</v>
      </c>
      <c r="I553" s="20">
        <f t="shared" si="167"/>
        <v>8932.77</v>
      </c>
      <c r="J553" s="20">
        <f t="shared" si="167"/>
        <v>9203.4599999999991</v>
      </c>
      <c r="K553" s="20">
        <f t="shared" si="167"/>
        <v>9479.52</v>
      </c>
      <c r="L553" s="20">
        <f t="shared" si="167"/>
        <v>9760.9500000000007</v>
      </c>
      <c r="M553" s="20">
        <f t="shared" si="167"/>
        <v>10059.75</v>
      </c>
      <c r="N553" s="20">
        <f t="shared" si="167"/>
        <v>10363.92</v>
      </c>
      <c r="O553" s="20">
        <f t="shared" si="167"/>
        <v>10661.46</v>
      </c>
      <c r="P553" s="20">
        <f t="shared" si="167"/>
        <v>10993.74</v>
      </c>
      <c r="Q553" s="20">
        <f t="shared" si="167"/>
        <v>11319.390000000001</v>
      </c>
      <c r="R553" s="20">
        <f t="shared" si="166"/>
        <v>11650.41</v>
      </c>
      <c r="S553" s="20">
        <f t="shared" si="166"/>
        <v>12004.17</v>
      </c>
      <c r="T553" s="20">
        <f t="shared" si="166"/>
        <v>12363.3</v>
      </c>
      <c r="U553" s="20">
        <f t="shared" si="166"/>
        <v>12733.17</v>
      </c>
      <c r="V553" s="20">
        <f t="shared" si="166"/>
        <v>13120.41</v>
      </c>
      <c r="W553" s="20">
        <f t="shared" si="166"/>
        <v>13506.39</v>
      </c>
      <c r="X553" s="20">
        <f t="shared" si="166"/>
        <v>13909.74</v>
      </c>
      <c r="Y553" s="20">
        <f t="shared" si="166"/>
        <v>14335.83</v>
      </c>
      <c r="Z553" s="20">
        <f t="shared" si="166"/>
        <v>14760.66</v>
      </c>
      <c r="AA553" s="20">
        <f t="shared" si="166"/>
        <v>15208.23</v>
      </c>
      <c r="AB553" s="20">
        <f t="shared" si="166"/>
        <v>15661.17</v>
      </c>
      <c r="AC553" s="20">
        <f t="shared" si="166"/>
        <v>16136.85</v>
      </c>
      <c r="AD553" s="20">
        <f t="shared" si="166"/>
        <v>16611.27</v>
      </c>
      <c r="AE553" s="20">
        <f t="shared" si="166"/>
        <v>17108.43</v>
      </c>
      <c r="AF553" s="20">
        <f t="shared" si="166"/>
        <v>17628.330000000002</v>
      </c>
      <c r="AG553" s="20">
        <f t="shared" si="165"/>
        <v>18146.97</v>
      </c>
      <c r="AH553" s="20">
        <f t="shared" si="165"/>
        <v>18700.349999999999</v>
      </c>
      <c r="AI553" s="20">
        <f t="shared" si="165"/>
        <v>19257.84</v>
      </c>
      <c r="AJ553" s="20">
        <f t="shared" si="165"/>
        <v>19838.07</v>
      </c>
      <c r="AK553" s="20">
        <f t="shared" si="165"/>
        <v>20429.04</v>
      </c>
      <c r="AL553" s="20">
        <f t="shared" si="165"/>
        <v>21048.120000000003</v>
      </c>
      <c r="AM553" s="20">
        <f t="shared" si="165"/>
        <v>21677.940000000002</v>
      </c>
      <c r="AN553" s="20">
        <f t="shared" si="165"/>
        <v>22323.870000000003</v>
      </c>
      <c r="AO553" s="20">
        <f t="shared" si="165"/>
        <v>22997.91</v>
      </c>
      <c r="AP553" s="20">
        <f t="shared" si="165"/>
        <v>23682.69</v>
      </c>
      <c r="AQ553" s="20">
        <f t="shared" si="165"/>
        <v>24395.58</v>
      </c>
      <c r="AR553" s="20">
        <f t="shared" si="165"/>
        <v>25124.58</v>
      </c>
      <c r="AS553" s="20">
        <f t="shared" si="165"/>
        <v>25881.69</v>
      </c>
      <c r="AT553" s="20">
        <f t="shared" si="165"/>
        <v>26654.91</v>
      </c>
      <c r="AU553" s="20">
        <f t="shared" si="165"/>
        <v>27456.240000000002</v>
      </c>
      <c r="AV553" s="20">
        <f t="shared" si="165"/>
        <v>28279.05</v>
      </c>
      <c r="AW553" s="20">
        <f t="shared" si="164"/>
        <v>29129.97</v>
      </c>
      <c r="AX553" s="20">
        <f t="shared" si="164"/>
        <v>29997</v>
      </c>
      <c r="AY553" s="20">
        <f t="shared" si="164"/>
        <v>30897.51</v>
      </c>
      <c r="AZ553" s="20">
        <f t="shared" si="164"/>
        <v>31831.5</v>
      </c>
      <c r="BA553" s="20">
        <f t="shared" si="164"/>
        <v>32786.97</v>
      </c>
      <c r="BB553" s="20">
        <f t="shared" si="164"/>
        <v>33770.550000000003</v>
      </c>
      <c r="BC553" s="20">
        <f t="shared" si="164"/>
        <v>34775.61</v>
      </c>
      <c r="BD553" s="20">
        <f t="shared" si="164"/>
        <v>35819.520000000004</v>
      </c>
      <c r="BE553" s="20">
        <f t="shared" si="164"/>
        <v>36896.910000000003</v>
      </c>
      <c r="BF553" s="20">
        <f t="shared" si="164"/>
        <v>38007.78</v>
      </c>
      <c r="BG553" s="20">
        <f t="shared" si="164"/>
        <v>39145.5</v>
      </c>
      <c r="BH553" s="20">
        <f t="shared" si="164"/>
        <v>40322.07</v>
      </c>
      <c r="BI553" s="20">
        <f t="shared" si="164"/>
        <v>41532.119999999995</v>
      </c>
      <c r="BJ553" s="20">
        <f t="shared" si="164"/>
        <v>42769.020000000004</v>
      </c>
      <c r="BK553" s="20">
        <f t="shared" si="164"/>
        <v>44056.770000000004</v>
      </c>
      <c r="BL553" s="20">
        <f t="shared" si="163"/>
        <v>45376.740000000005</v>
      </c>
      <c r="BM553" s="20">
        <f t="shared" si="163"/>
        <v>46735.560000000005</v>
      </c>
      <c r="BN553" s="20">
        <f t="shared" si="163"/>
        <v>48150.6</v>
      </c>
      <c r="BO553" s="20">
        <f t="shared" si="163"/>
        <v>49592.49</v>
      </c>
    </row>
    <row r="554" spans="1:67" x14ac:dyDescent="0.2">
      <c r="A554">
        <v>538</v>
      </c>
      <c r="B554" s="20">
        <f t="shared" si="167"/>
        <v>7557.4000000000005</v>
      </c>
      <c r="C554" s="20">
        <f t="shared" si="167"/>
        <v>7679.4800000000005</v>
      </c>
      <c r="D554" s="20">
        <f t="shared" si="167"/>
        <v>7773.42</v>
      </c>
      <c r="E554" s="20">
        <f t="shared" si="167"/>
        <v>8005.58</v>
      </c>
      <c r="F554" s="20">
        <f t="shared" si="167"/>
        <v>8243.119999999999</v>
      </c>
      <c r="G554" s="22">
        <f t="shared" si="167"/>
        <v>8486.0400000000009</v>
      </c>
      <c r="H554" s="20">
        <f t="shared" si="167"/>
        <v>8712.82</v>
      </c>
      <c r="I554" s="20">
        <f t="shared" si="167"/>
        <v>8944.98</v>
      </c>
      <c r="J554" s="20">
        <f t="shared" si="167"/>
        <v>9216.0400000000009</v>
      </c>
      <c r="K554" s="20">
        <f t="shared" si="167"/>
        <v>9492.48</v>
      </c>
      <c r="L554" s="20">
        <f t="shared" si="167"/>
        <v>9774.2999999999993</v>
      </c>
      <c r="M554" s="20">
        <f t="shared" si="167"/>
        <v>10073.5</v>
      </c>
      <c r="N554" s="20">
        <f t="shared" si="167"/>
        <v>10378.08</v>
      </c>
      <c r="O554" s="20">
        <f t="shared" si="167"/>
        <v>10676.04</v>
      </c>
      <c r="P554" s="20">
        <f t="shared" si="167"/>
        <v>11008.76</v>
      </c>
      <c r="Q554" s="20">
        <f t="shared" si="167"/>
        <v>11334.86</v>
      </c>
      <c r="R554" s="20">
        <f t="shared" si="166"/>
        <v>11666.34</v>
      </c>
      <c r="S554" s="20">
        <f t="shared" si="166"/>
        <v>12020.58</v>
      </c>
      <c r="T554" s="20">
        <f t="shared" si="166"/>
        <v>12380.199999999999</v>
      </c>
      <c r="U554" s="20">
        <f t="shared" si="166"/>
        <v>12750.58</v>
      </c>
      <c r="V554" s="20">
        <f t="shared" si="166"/>
        <v>13138.34</v>
      </c>
      <c r="W554" s="20">
        <f t="shared" si="166"/>
        <v>13524.859999999999</v>
      </c>
      <c r="X554" s="20">
        <f t="shared" si="166"/>
        <v>13928.76</v>
      </c>
      <c r="Y554" s="20">
        <f t="shared" si="166"/>
        <v>14355.42</v>
      </c>
      <c r="Z554" s="20">
        <f t="shared" si="166"/>
        <v>14780.84</v>
      </c>
      <c r="AA554" s="20">
        <f t="shared" si="166"/>
        <v>15229.02</v>
      </c>
      <c r="AB554" s="20">
        <f t="shared" si="166"/>
        <v>15682.58</v>
      </c>
      <c r="AC554" s="20">
        <f t="shared" si="166"/>
        <v>16158.9</v>
      </c>
      <c r="AD554" s="20">
        <f t="shared" si="166"/>
        <v>16633.98</v>
      </c>
      <c r="AE554" s="20">
        <f t="shared" si="166"/>
        <v>17131.82</v>
      </c>
      <c r="AF554" s="20">
        <f t="shared" si="166"/>
        <v>17652.419999999998</v>
      </c>
      <c r="AG554" s="20">
        <f t="shared" si="165"/>
        <v>18171.78</v>
      </c>
      <c r="AH554" s="20">
        <f t="shared" si="165"/>
        <v>18725.900000000001</v>
      </c>
      <c r="AI554" s="20">
        <f t="shared" si="165"/>
        <v>19284.16</v>
      </c>
      <c r="AJ554" s="20">
        <f t="shared" si="165"/>
        <v>19865.18</v>
      </c>
      <c r="AK554" s="20">
        <f t="shared" si="165"/>
        <v>20456.96</v>
      </c>
      <c r="AL554" s="20">
        <f t="shared" si="165"/>
        <v>21076.880000000001</v>
      </c>
      <c r="AM554" s="20">
        <f t="shared" si="165"/>
        <v>21707.56</v>
      </c>
      <c r="AN554" s="20">
        <f t="shared" si="165"/>
        <v>22354.38</v>
      </c>
      <c r="AO554" s="20">
        <f t="shared" si="165"/>
        <v>23029.34</v>
      </c>
      <c r="AP554" s="20">
        <f t="shared" si="165"/>
        <v>23715.059999999998</v>
      </c>
      <c r="AQ554" s="20">
        <f t="shared" si="165"/>
        <v>24428.920000000002</v>
      </c>
      <c r="AR554" s="20">
        <f t="shared" si="165"/>
        <v>25158.920000000002</v>
      </c>
      <c r="AS554" s="20">
        <f t="shared" si="165"/>
        <v>25917.059999999998</v>
      </c>
      <c r="AT554" s="20">
        <f t="shared" si="165"/>
        <v>26691.34</v>
      </c>
      <c r="AU554" s="20">
        <f t="shared" si="165"/>
        <v>27493.760000000002</v>
      </c>
      <c r="AV554" s="20">
        <f t="shared" si="165"/>
        <v>28317.7</v>
      </c>
      <c r="AW554" s="20">
        <f t="shared" si="164"/>
        <v>29169.780000000002</v>
      </c>
      <c r="AX554" s="20">
        <f t="shared" si="164"/>
        <v>30038</v>
      </c>
      <c r="AY554" s="20">
        <f t="shared" si="164"/>
        <v>30939.739999999998</v>
      </c>
      <c r="AZ554" s="20">
        <f t="shared" si="164"/>
        <v>31875</v>
      </c>
      <c r="BA554" s="20">
        <f t="shared" si="164"/>
        <v>32831.78</v>
      </c>
      <c r="BB554" s="20">
        <f t="shared" si="164"/>
        <v>33816.699999999997</v>
      </c>
      <c r="BC554" s="20">
        <f t="shared" si="164"/>
        <v>34823.14</v>
      </c>
      <c r="BD554" s="20">
        <f t="shared" si="164"/>
        <v>35868.479999999996</v>
      </c>
      <c r="BE554" s="20">
        <f t="shared" si="164"/>
        <v>36947.339999999997</v>
      </c>
      <c r="BF554" s="20">
        <f t="shared" si="164"/>
        <v>38059.72</v>
      </c>
      <c r="BG554" s="20">
        <f t="shared" si="164"/>
        <v>39199</v>
      </c>
      <c r="BH554" s="20">
        <f t="shared" si="164"/>
        <v>40377.18</v>
      </c>
      <c r="BI554" s="20">
        <f t="shared" si="164"/>
        <v>41588.879999999997</v>
      </c>
      <c r="BJ554" s="20">
        <f t="shared" si="164"/>
        <v>42827.479999999996</v>
      </c>
      <c r="BK554" s="20">
        <f t="shared" si="164"/>
        <v>44116.979999999996</v>
      </c>
      <c r="BL554" s="20">
        <f t="shared" si="163"/>
        <v>45438.76</v>
      </c>
      <c r="BM554" s="20">
        <f t="shared" si="163"/>
        <v>46799.44</v>
      </c>
      <c r="BN554" s="20">
        <f t="shared" si="163"/>
        <v>48216.4</v>
      </c>
      <c r="BO554" s="20">
        <f t="shared" si="163"/>
        <v>49660.259999999995</v>
      </c>
    </row>
    <row r="555" spans="1:67" x14ac:dyDescent="0.2">
      <c r="A555">
        <v>539</v>
      </c>
      <c r="B555" s="20">
        <f t="shared" si="167"/>
        <v>7567.7000000000007</v>
      </c>
      <c r="C555" s="20">
        <f t="shared" si="167"/>
        <v>7689.9400000000005</v>
      </c>
      <c r="D555" s="20">
        <f t="shared" si="167"/>
        <v>7784.01</v>
      </c>
      <c r="E555" s="20">
        <f t="shared" si="167"/>
        <v>8016.49</v>
      </c>
      <c r="F555" s="20">
        <f t="shared" si="167"/>
        <v>8254.36</v>
      </c>
      <c r="G555" s="22">
        <f t="shared" si="167"/>
        <v>8497.619999999999</v>
      </c>
      <c r="H555" s="20">
        <f t="shared" si="167"/>
        <v>8724.7099999999991</v>
      </c>
      <c r="I555" s="20">
        <f t="shared" si="167"/>
        <v>8957.19</v>
      </c>
      <c r="J555" s="20">
        <f t="shared" si="167"/>
        <v>9228.619999999999</v>
      </c>
      <c r="K555" s="20">
        <f t="shared" si="167"/>
        <v>9505.44</v>
      </c>
      <c r="L555" s="20">
        <f t="shared" si="167"/>
        <v>9787.65</v>
      </c>
      <c r="M555" s="20">
        <f t="shared" si="167"/>
        <v>10087.25</v>
      </c>
      <c r="N555" s="20">
        <f t="shared" si="167"/>
        <v>10392.24</v>
      </c>
      <c r="O555" s="20">
        <f t="shared" si="167"/>
        <v>10690.619999999999</v>
      </c>
      <c r="P555" s="20">
        <f t="shared" si="167"/>
        <v>11023.779999999999</v>
      </c>
      <c r="Q555" s="20">
        <f t="shared" si="167"/>
        <v>11350.33</v>
      </c>
      <c r="R555" s="20">
        <f t="shared" si="166"/>
        <v>11682.27</v>
      </c>
      <c r="S555" s="20">
        <f t="shared" si="166"/>
        <v>12036.99</v>
      </c>
      <c r="T555" s="20">
        <f t="shared" si="166"/>
        <v>12397.099999999999</v>
      </c>
      <c r="U555" s="20">
        <f t="shared" si="166"/>
        <v>12767.99</v>
      </c>
      <c r="V555" s="20">
        <f t="shared" si="166"/>
        <v>13156.27</v>
      </c>
      <c r="W555" s="20">
        <f t="shared" si="166"/>
        <v>13543.33</v>
      </c>
      <c r="X555" s="20">
        <f t="shared" si="166"/>
        <v>13947.78</v>
      </c>
      <c r="Y555" s="20">
        <f t="shared" si="166"/>
        <v>14375.01</v>
      </c>
      <c r="Z555" s="20">
        <f t="shared" si="166"/>
        <v>14801.02</v>
      </c>
      <c r="AA555" s="20">
        <f t="shared" si="166"/>
        <v>15249.81</v>
      </c>
      <c r="AB555" s="20">
        <f t="shared" si="166"/>
        <v>15703.99</v>
      </c>
      <c r="AC555" s="20">
        <f t="shared" si="166"/>
        <v>16180.95</v>
      </c>
      <c r="AD555" s="20">
        <f t="shared" si="166"/>
        <v>16656.690000000002</v>
      </c>
      <c r="AE555" s="20">
        <f t="shared" si="166"/>
        <v>17155.21</v>
      </c>
      <c r="AF555" s="20">
        <f t="shared" si="166"/>
        <v>17676.510000000002</v>
      </c>
      <c r="AG555" s="20">
        <f t="shared" si="165"/>
        <v>18196.59</v>
      </c>
      <c r="AH555" s="20">
        <f t="shared" si="165"/>
        <v>18751.45</v>
      </c>
      <c r="AI555" s="20">
        <f t="shared" si="165"/>
        <v>19310.48</v>
      </c>
      <c r="AJ555" s="20">
        <f t="shared" si="165"/>
        <v>19892.29</v>
      </c>
      <c r="AK555" s="20">
        <f t="shared" si="165"/>
        <v>20484.88</v>
      </c>
      <c r="AL555" s="20">
        <f t="shared" si="165"/>
        <v>21105.64</v>
      </c>
      <c r="AM555" s="20">
        <f t="shared" si="165"/>
        <v>21737.18</v>
      </c>
      <c r="AN555" s="20">
        <f t="shared" si="165"/>
        <v>22384.89</v>
      </c>
      <c r="AO555" s="20">
        <f t="shared" si="165"/>
        <v>23060.77</v>
      </c>
      <c r="AP555" s="20">
        <f t="shared" si="165"/>
        <v>23747.43</v>
      </c>
      <c r="AQ555" s="20">
        <f t="shared" si="165"/>
        <v>24462.260000000002</v>
      </c>
      <c r="AR555" s="20">
        <f t="shared" si="165"/>
        <v>25193.260000000002</v>
      </c>
      <c r="AS555" s="20">
        <f t="shared" si="165"/>
        <v>25952.43</v>
      </c>
      <c r="AT555" s="20">
        <f t="shared" si="165"/>
        <v>26727.77</v>
      </c>
      <c r="AU555" s="20">
        <f t="shared" si="165"/>
        <v>27531.280000000002</v>
      </c>
      <c r="AV555" s="20">
        <f t="shared" ref="AV555:BK570" si="168">IF((AV$8+(AV$9*$A555))&lt;AV$12,AV$12,AV$8+(AV$9*$A555))</f>
        <v>28356.35</v>
      </c>
      <c r="AW555" s="20">
        <f t="shared" si="168"/>
        <v>29209.59</v>
      </c>
      <c r="AX555" s="20">
        <f t="shared" si="168"/>
        <v>30079</v>
      </c>
      <c r="AY555" s="20">
        <f t="shared" si="168"/>
        <v>30981.969999999998</v>
      </c>
      <c r="AZ555" s="20">
        <f t="shared" si="168"/>
        <v>31918.5</v>
      </c>
      <c r="BA555" s="20">
        <f t="shared" si="168"/>
        <v>32876.589999999997</v>
      </c>
      <c r="BB555" s="20">
        <f t="shared" si="168"/>
        <v>33862.85</v>
      </c>
      <c r="BC555" s="20">
        <f t="shared" si="168"/>
        <v>34870.67</v>
      </c>
      <c r="BD555" s="20">
        <f t="shared" si="168"/>
        <v>35917.440000000002</v>
      </c>
      <c r="BE555" s="20">
        <f t="shared" si="168"/>
        <v>36997.770000000004</v>
      </c>
      <c r="BF555" s="20">
        <f t="shared" si="168"/>
        <v>38111.660000000003</v>
      </c>
      <c r="BG555" s="20">
        <f t="shared" si="168"/>
        <v>39252.5</v>
      </c>
      <c r="BH555" s="20">
        <f t="shared" si="168"/>
        <v>40432.29</v>
      </c>
      <c r="BI555" s="20">
        <f t="shared" si="168"/>
        <v>41645.64</v>
      </c>
      <c r="BJ555" s="20">
        <f t="shared" si="168"/>
        <v>42885.94</v>
      </c>
      <c r="BK555" s="20">
        <f t="shared" si="168"/>
        <v>44177.19</v>
      </c>
      <c r="BL555" s="20">
        <f t="shared" si="163"/>
        <v>45500.78</v>
      </c>
      <c r="BM555" s="20">
        <f t="shared" si="163"/>
        <v>46863.32</v>
      </c>
      <c r="BN555" s="20">
        <f t="shared" si="163"/>
        <v>48282.2</v>
      </c>
      <c r="BO555" s="20">
        <f t="shared" si="163"/>
        <v>49728.03</v>
      </c>
    </row>
    <row r="556" spans="1:67" x14ac:dyDescent="0.2">
      <c r="A556">
        <v>540</v>
      </c>
      <c r="B556" s="20">
        <f t="shared" si="167"/>
        <v>7578</v>
      </c>
      <c r="C556" s="20">
        <f t="shared" si="167"/>
        <v>7700.4000000000005</v>
      </c>
      <c r="D556" s="20">
        <f t="shared" si="167"/>
        <v>7794.6</v>
      </c>
      <c r="E556" s="20">
        <f t="shared" si="167"/>
        <v>8027.4</v>
      </c>
      <c r="F556" s="20">
        <f t="shared" si="167"/>
        <v>8265.6</v>
      </c>
      <c r="G556" s="22">
        <f t="shared" si="167"/>
        <v>8509.2000000000007</v>
      </c>
      <c r="H556" s="20">
        <f t="shared" si="167"/>
        <v>8736.6</v>
      </c>
      <c r="I556" s="20">
        <f t="shared" si="167"/>
        <v>8969.4000000000015</v>
      </c>
      <c r="J556" s="20">
        <f t="shared" si="167"/>
        <v>9241.2000000000007</v>
      </c>
      <c r="K556" s="20">
        <f t="shared" si="167"/>
        <v>9518.4000000000015</v>
      </c>
      <c r="L556" s="20">
        <f t="shared" si="167"/>
        <v>9801</v>
      </c>
      <c r="M556" s="20">
        <f t="shared" si="167"/>
        <v>10101</v>
      </c>
      <c r="N556" s="20">
        <f t="shared" si="167"/>
        <v>10406.4</v>
      </c>
      <c r="O556" s="20">
        <f t="shared" si="167"/>
        <v>10705.2</v>
      </c>
      <c r="P556" s="20">
        <f t="shared" si="167"/>
        <v>11038.8</v>
      </c>
      <c r="Q556" s="20">
        <f t="shared" si="167"/>
        <v>11365.800000000001</v>
      </c>
      <c r="R556" s="20">
        <f t="shared" si="166"/>
        <v>11698.2</v>
      </c>
      <c r="S556" s="20">
        <f t="shared" si="166"/>
        <v>12053.4</v>
      </c>
      <c r="T556" s="20">
        <f t="shared" si="166"/>
        <v>12414</v>
      </c>
      <c r="U556" s="20">
        <f t="shared" si="166"/>
        <v>12785.4</v>
      </c>
      <c r="V556" s="20">
        <f t="shared" si="166"/>
        <v>13174.2</v>
      </c>
      <c r="W556" s="20">
        <f t="shared" si="166"/>
        <v>13561.8</v>
      </c>
      <c r="X556" s="20">
        <f t="shared" si="166"/>
        <v>13966.8</v>
      </c>
      <c r="Y556" s="20">
        <f t="shared" si="166"/>
        <v>14394.6</v>
      </c>
      <c r="Z556" s="20">
        <f t="shared" si="166"/>
        <v>14821.2</v>
      </c>
      <c r="AA556" s="20">
        <f t="shared" si="166"/>
        <v>15270.6</v>
      </c>
      <c r="AB556" s="20">
        <f t="shared" si="166"/>
        <v>15725.4</v>
      </c>
      <c r="AC556" s="20">
        <f t="shared" si="166"/>
        <v>16203</v>
      </c>
      <c r="AD556" s="20">
        <f t="shared" si="166"/>
        <v>16679.400000000001</v>
      </c>
      <c r="AE556" s="20">
        <f t="shared" si="166"/>
        <v>17178.599999999999</v>
      </c>
      <c r="AF556" s="20">
        <f t="shared" si="166"/>
        <v>17700.599999999999</v>
      </c>
      <c r="AG556" s="20">
        <f t="shared" ref="AG556:AV571" si="169">IF((AG$8+(AG$9*$A556))&lt;AG$12,AG$12,AG$8+(AG$9*$A556))</f>
        <v>18221.400000000001</v>
      </c>
      <c r="AH556" s="20">
        <f t="shared" si="169"/>
        <v>18777</v>
      </c>
      <c r="AI556" s="20">
        <f t="shared" si="169"/>
        <v>19336.8</v>
      </c>
      <c r="AJ556" s="20">
        <f t="shared" si="169"/>
        <v>19919.400000000001</v>
      </c>
      <c r="AK556" s="20">
        <f t="shared" si="169"/>
        <v>20512.800000000003</v>
      </c>
      <c r="AL556" s="20">
        <f t="shared" si="169"/>
        <v>21134.400000000001</v>
      </c>
      <c r="AM556" s="20">
        <f t="shared" si="169"/>
        <v>21766.800000000003</v>
      </c>
      <c r="AN556" s="20">
        <f t="shared" si="169"/>
        <v>22415.4</v>
      </c>
      <c r="AO556" s="20">
        <f t="shared" si="169"/>
        <v>23092.2</v>
      </c>
      <c r="AP556" s="20">
        <f t="shared" si="169"/>
        <v>23779.8</v>
      </c>
      <c r="AQ556" s="20">
        <f t="shared" si="169"/>
        <v>24495.600000000002</v>
      </c>
      <c r="AR556" s="20">
        <f t="shared" si="169"/>
        <v>25227.600000000002</v>
      </c>
      <c r="AS556" s="20">
        <f t="shared" si="169"/>
        <v>25987.8</v>
      </c>
      <c r="AT556" s="20">
        <f t="shared" si="169"/>
        <v>26764.2</v>
      </c>
      <c r="AU556" s="20">
        <f t="shared" si="169"/>
        <v>27568.800000000003</v>
      </c>
      <c r="AV556" s="20">
        <f t="shared" si="169"/>
        <v>28395</v>
      </c>
      <c r="AW556" s="20">
        <f t="shared" si="168"/>
        <v>29249.4</v>
      </c>
      <c r="AX556" s="20">
        <f t="shared" si="168"/>
        <v>30120</v>
      </c>
      <c r="AY556" s="20">
        <f t="shared" si="168"/>
        <v>31024.199999999997</v>
      </c>
      <c r="AZ556" s="20">
        <f t="shared" si="168"/>
        <v>31962</v>
      </c>
      <c r="BA556" s="20">
        <f t="shared" si="168"/>
        <v>32921.4</v>
      </c>
      <c r="BB556" s="20">
        <f t="shared" si="168"/>
        <v>33909</v>
      </c>
      <c r="BC556" s="20">
        <f t="shared" si="168"/>
        <v>34918.199999999997</v>
      </c>
      <c r="BD556" s="20">
        <f t="shared" si="168"/>
        <v>35966.400000000001</v>
      </c>
      <c r="BE556" s="20">
        <f t="shared" si="168"/>
        <v>37048.199999999997</v>
      </c>
      <c r="BF556" s="20">
        <f t="shared" si="168"/>
        <v>38163.599999999999</v>
      </c>
      <c r="BG556" s="20">
        <f t="shared" si="168"/>
        <v>39306</v>
      </c>
      <c r="BH556" s="20">
        <f t="shared" si="168"/>
        <v>40487.4</v>
      </c>
      <c r="BI556" s="20">
        <f t="shared" si="168"/>
        <v>41702.399999999994</v>
      </c>
      <c r="BJ556" s="20">
        <f t="shared" si="168"/>
        <v>42944.4</v>
      </c>
      <c r="BK556" s="20">
        <f t="shared" si="168"/>
        <v>44237.4</v>
      </c>
      <c r="BL556" s="20">
        <f t="shared" si="163"/>
        <v>45562.8</v>
      </c>
      <c r="BM556" s="20">
        <f t="shared" si="163"/>
        <v>46927.200000000004</v>
      </c>
      <c r="BN556" s="20">
        <f t="shared" si="163"/>
        <v>48348</v>
      </c>
      <c r="BO556" s="20">
        <f t="shared" si="163"/>
        <v>49795.799999999996</v>
      </c>
    </row>
    <row r="557" spans="1:67" x14ac:dyDescent="0.2">
      <c r="A557">
        <v>541</v>
      </c>
      <c r="B557" s="20">
        <f t="shared" si="167"/>
        <v>7588.3</v>
      </c>
      <c r="C557" s="20">
        <f t="shared" si="167"/>
        <v>7710.8600000000006</v>
      </c>
      <c r="D557" s="20">
        <f t="shared" si="167"/>
        <v>7805.19</v>
      </c>
      <c r="E557" s="20">
        <f t="shared" si="167"/>
        <v>8038.31</v>
      </c>
      <c r="F557" s="20">
        <f t="shared" si="167"/>
        <v>8276.84</v>
      </c>
      <c r="G557" s="22">
        <f t="shared" si="167"/>
        <v>8520.7799999999988</v>
      </c>
      <c r="H557" s="20">
        <f t="shared" si="167"/>
        <v>8748.4900000000016</v>
      </c>
      <c r="I557" s="20">
        <f t="shared" si="167"/>
        <v>8981.61</v>
      </c>
      <c r="J557" s="20">
        <f t="shared" si="167"/>
        <v>9253.7799999999988</v>
      </c>
      <c r="K557" s="20">
        <f t="shared" si="167"/>
        <v>9531.36</v>
      </c>
      <c r="L557" s="20">
        <f t="shared" si="167"/>
        <v>9814.3499999999985</v>
      </c>
      <c r="M557" s="20">
        <f t="shared" si="167"/>
        <v>10114.75</v>
      </c>
      <c r="N557" s="20">
        <f t="shared" si="167"/>
        <v>10420.560000000001</v>
      </c>
      <c r="O557" s="20">
        <f t="shared" si="167"/>
        <v>10719.779999999999</v>
      </c>
      <c r="P557" s="20">
        <f t="shared" si="167"/>
        <v>11053.82</v>
      </c>
      <c r="Q557" s="20">
        <f t="shared" si="167"/>
        <v>11381.27</v>
      </c>
      <c r="R557" s="20">
        <f t="shared" si="166"/>
        <v>11714.13</v>
      </c>
      <c r="S557" s="20">
        <f t="shared" si="166"/>
        <v>12069.81</v>
      </c>
      <c r="T557" s="20">
        <f t="shared" si="166"/>
        <v>12430.9</v>
      </c>
      <c r="U557" s="20">
        <f t="shared" si="166"/>
        <v>12802.81</v>
      </c>
      <c r="V557" s="20">
        <f t="shared" si="166"/>
        <v>13192.13</v>
      </c>
      <c r="W557" s="20">
        <f t="shared" si="166"/>
        <v>13580.269999999999</v>
      </c>
      <c r="X557" s="20">
        <f t="shared" si="166"/>
        <v>13985.82</v>
      </c>
      <c r="Y557" s="20">
        <f t="shared" si="166"/>
        <v>14414.19</v>
      </c>
      <c r="Z557" s="20">
        <f t="shared" si="166"/>
        <v>14841.38</v>
      </c>
      <c r="AA557" s="20">
        <f t="shared" si="166"/>
        <v>15291.39</v>
      </c>
      <c r="AB557" s="20">
        <f t="shared" si="166"/>
        <v>15746.81</v>
      </c>
      <c r="AC557" s="20">
        <f t="shared" si="166"/>
        <v>16225.050000000001</v>
      </c>
      <c r="AD557" s="20">
        <f t="shared" si="166"/>
        <v>16702.11</v>
      </c>
      <c r="AE557" s="20">
        <f t="shared" si="166"/>
        <v>17201.989999999998</v>
      </c>
      <c r="AF557" s="20">
        <f t="shared" si="166"/>
        <v>17724.690000000002</v>
      </c>
      <c r="AG557" s="20">
        <f t="shared" si="169"/>
        <v>18246.21</v>
      </c>
      <c r="AH557" s="20">
        <f t="shared" si="169"/>
        <v>18802.550000000003</v>
      </c>
      <c r="AI557" s="20">
        <f t="shared" si="169"/>
        <v>19363.120000000003</v>
      </c>
      <c r="AJ557" s="20">
        <f t="shared" si="169"/>
        <v>19946.510000000002</v>
      </c>
      <c r="AK557" s="20">
        <f t="shared" si="169"/>
        <v>20540.72</v>
      </c>
      <c r="AL557" s="20">
        <f t="shared" si="169"/>
        <v>21163.160000000003</v>
      </c>
      <c r="AM557" s="20">
        <f t="shared" si="169"/>
        <v>21796.42</v>
      </c>
      <c r="AN557" s="20">
        <f t="shared" si="169"/>
        <v>22445.91</v>
      </c>
      <c r="AO557" s="20">
        <f t="shared" si="169"/>
        <v>23123.63</v>
      </c>
      <c r="AP557" s="20">
        <f t="shared" si="169"/>
        <v>23812.17</v>
      </c>
      <c r="AQ557" s="20">
        <f t="shared" si="169"/>
        <v>24528.940000000002</v>
      </c>
      <c r="AR557" s="20">
        <f t="shared" si="169"/>
        <v>25261.940000000002</v>
      </c>
      <c r="AS557" s="20">
        <f t="shared" si="169"/>
        <v>26023.17</v>
      </c>
      <c r="AT557" s="20">
        <f t="shared" si="169"/>
        <v>26800.63</v>
      </c>
      <c r="AU557" s="20">
        <f t="shared" si="169"/>
        <v>27606.320000000003</v>
      </c>
      <c r="AV557" s="20">
        <f t="shared" si="169"/>
        <v>28433.649999999998</v>
      </c>
      <c r="AW557" s="20">
        <f t="shared" si="168"/>
        <v>29289.210000000003</v>
      </c>
      <c r="AX557" s="20">
        <f t="shared" si="168"/>
        <v>30161</v>
      </c>
      <c r="AY557" s="20">
        <f t="shared" si="168"/>
        <v>31066.429999999997</v>
      </c>
      <c r="AZ557" s="20">
        <f t="shared" si="168"/>
        <v>32005.5</v>
      </c>
      <c r="BA557" s="20">
        <f t="shared" si="168"/>
        <v>32966.210000000006</v>
      </c>
      <c r="BB557" s="20">
        <f t="shared" si="168"/>
        <v>33955.149999999994</v>
      </c>
      <c r="BC557" s="20">
        <f t="shared" si="168"/>
        <v>34965.729999999996</v>
      </c>
      <c r="BD557" s="20">
        <f t="shared" si="168"/>
        <v>36015.360000000001</v>
      </c>
      <c r="BE557" s="20">
        <f t="shared" si="168"/>
        <v>37098.630000000005</v>
      </c>
      <c r="BF557" s="20">
        <f t="shared" si="168"/>
        <v>38215.539999999994</v>
      </c>
      <c r="BG557" s="20">
        <f t="shared" si="168"/>
        <v>39359.5</v>
      </c>
      <c r="BH557" s="20">
        <f t="shared" si="168"/>
        <v>40542.509999999995</v>
      </c>
      <c r="BI557" s="20">
        <f t="shared" si="168"/>
        <v>41759.160000000003</v>
      </c>
      <c r="BJ557" s="20">
        <f t="shared" si="168"/>
        <v>43002.86</v>
      </c>
      <c r="BK557" s="20">
        <f t="shared" si="168"/>
        <v>44297.61</v>
      </c>
      <c r="BL557" s="20">
        <f t="shared" si="163"/>
        <v>45624.82</v>
      </c>
      <c r="BM557" s="20">
        <f t="shared" si="163"/>
        <v>46991.08</v>
      </c>
      <c r="BN557" s="20">
        <f t="shared" si="163"/>
        <v>48413.799999999996</v>
      </c>
      <c r="BO557" s="20">
        <f t="shared" si="163"/>
        <v>49863.57</v>
      </c>
    </row>
    <row r="558" spans="1:67" x14ac:dyDescent="0.2">
      <c r="A558">
        <v>542</v>
      </c>
      <c r="B558" s="20">
        <f t="shared" si="167"/>
        <v>7598.6</v>
      </c>
      <c r="C558" s="20">
        <f t="shared" si="167"/>
        <v>7721.3200000000006</v>
      </c>
      <c r="D558" s="20">
        <f t="shared" si="167"/>
        <v>7815.78</v>
      </c>
      <c r="E558" s="20">
        <f t="shared" si="167"/>
        <v>8049.22</v>
      </c>
      <c r="F558" s="20">
        <f t="shared" si="167"/>
        <v>8288.08</v>
      </c>
      <c r="G558" s="22">
        <f t="shared" si="167"/>
        <v>8532.36</v>
      </c>
      <c r="H558" s="20">
        <f t="shared" si="167"/>
        <v>8760.380000000001</v>
      </c>
      <c r="I558" s="20">
        <f t="shared" si="167"/>
        <v>8993.82</v>
      </c>
      <c r="J558" s="20">
        <f t="shared" si="167"/>
        <v>9266.36</v>
      </c>
      <c r="K558" s="20">
        <f t="shared" si="167"/>
        <v>9544.32</v>
      </c>
      <c r="L558" s="20">
        <f t="shared" si="167"/>
        <v>9827.7000000000007</v>
      </c>
      <c r="M558" s="20">
        <f t="shared" si="167"/>
        <v>10128.5</v>
      </c>
      <c r="N558" s="20">
        <f t="shared" si="167"/>
        <v>10434.720000000001</v>
      </c>
      <c r="O558" s="20">
        <f t="shared" si="167"/>
        <v>10734.36</v>
      </c>
      <c r="P558" s="20">
        <f t="shared" si="167"/>
        <v>11068.84</v>
      </c>
      <c r="Q558" s="20">
        <f t="shared" si="167"/>
        <v>11396.74</v>
      </c>
      <c r="R558" s="20">
        <f t="shared" si="166"/>
        <v>11730.06</v>
      </c>
      <c r="S558" s="20">
        <f t="shared" si="166"/>
        <v>12086.22</v>
      </c>
      <c r="T558" s="20">
        <f t="shared" si="166"/>
        <v>12447.8</v>
      </c>
      <c r="U558" s="20">
        <f t="shared" si="166"/>
        <v>12820.22</v>
      </c>
      <c r="V558" s="20">
        <f t="shared" si="166"/>
        <v>13210.06</v>
      </c>
      <c r="W558" s="20">
        <f t="shared" si="166"/>
        <v>13598.74</v>
      </c>
      <c r="X558" s="20">
        <f t="shared" si="166"/>
        <v>14004.84</v>
      </c>
      <c r="Y558" s="20">
        <f t="shared" si="166"/>
        <v>14433.78</v>
      </c>
      <c r="Z558" s="20">
        <f t="shared" si="166"/>
        <v>14861.56</v>
      </c>
      <c r="AA558" s="20">
        <f t="shared" si="166"/>
        <v>15312.18</v>
      </c>
      <c r="AB558" s="20">
        <f t="shared" si="166"/>
        <v>15768.22</v>
      </c>
      <c r="AC558" s="20">
        <f t="shared" si="166"/>
        <v>16247.1</v>
      </c>
      <c r="AD558" s="20">
        <f t="shared" si="166"/>
        <v>16724.82</v>
      </c>
      <c r="AE558" s="20">
        <f t="shared" si="166"/>
        <v>17225.38</v>
      </c>
      <c r="AF558" s="20">
        <f t="shared" si="166"/>
        <v>17748.78</v>
      </c>
      <c r="AG558" s="20">
        <f t="shared" si="169"/>
        <v>18271.019999999997</v>
      </c>
      <c r="AH558" s="20">
        <f t="shared" si="169"/>
        <v>18828.099999999999</v>
      </c>
      <c r="AI558" s="20">
        <f t="shared" si="169"/>
        <v>19389.440000000002</v>
      </c>
      <c r="AJ558" s="20">
        <f t="shared" si="169"/>
        <v>19973.62</v>
      </c>
      <c r="AK558" s="20">
        <f t="shared" si="169"/>
        <v>20568.64</v>
      </c>
      <c r="AL558" s="20">
        <f t="shared" si="169"/>
        <v>21191.919999999998</v>
      </c>
      <c r="AM558" s="20">
        <f t="shared" si="169"/>
        <v>21826.04</v>
      </c>
      <c r="AN558" s="20">
        <f t="shared" si="169"/>
        <v>22476.420000000002</v>
      </c>
      <c r="AO558" s="20">
        <f t="shared" si="169"/>
        <v>23155.06</v>
      </c>
      <c r="AP558" s="20">
        <f t="shared" si="169"/>
        <v>23844.539999999997</v>
      </c>
      <c r="AQ558" s="20">
        <f t="shared" si="169"/>
        <v>24562.280000000002</v>
      </c>
      <c r="AR558" s="20">
        <f t="shared" si="169"/>
        <v>25296.280000000002</v>
      </c>
      <c r="AS558" s="20">
        <f t="shared" si="169"/>
        <v>26058.539999999997</v>
      </c>
      <c r="AT558" s="20">
        <f t="shared" si="169"/>
        <v>26837.06</v>
      </c>
      <c r="AU558" s="20">
        <f t="shared" si="169"/>
        <v>27643.84</v>
      </c>
      <c r="AV558" s="20">
        <f t="shared" si="169"/>
        <v>28472.3</v>
      </c>
      <c r="AW558" s="20">
        <f t="shared" si="168"/>
        <v>29329.02</v>
      </c>
      <c r="AX558" s="20">
        <f t="shared" si="168"/>
        <v>30202</v>
      </c>
      <c r="AY558" s="20">
        <f t="shared" si="168"/>
        <v>31108.66</v>
      </c>
      <c r="AZ558" s="20">
        <f t="shared" si="168"/>
        <v>32049</v>
      </c>
      <c r="BA558" s="20">
        <f t="shared" si="168"/>
        <v>33011.020000000004</v>
      </c>
      <c r="BB558" s="20">
        <f t="shared" si="168"/>
        <v>34001.300000000003</v>
      </c>
      <c r="BC558" s="20">
        <f t="shared" si="168"/>
        <v>35013.26</v>
      </c>
      <c r="BD558" s="20">
        <f t="shared" si="168"/>
        <v>36064.32</v>
      </c>
      <c r="BE558" s="20">
        <f t="shared" si="168"/>
        <v>37149.06</v>
      </c>
      <c r="BF558" s="20">
        <f t="shared" si="168"/>
        <v>38267.479999999996</v>
      </c>
      <c r="BG558" s="20">
        <f t="shared" si="168"/>
        <v>39413</v>
      </c>
      <c r="BH558" s="20">
        <f t="shared" si="168"/>
        <v>40597.619999999995</v>
      </c>
      <c r="BI558" s="20">
        <f t="shared" si="168"/>
        <v>41815.919999999998</v>
      </c>
      <c r="BJ558" s="20">
        <f t="shared" si="168"/>
        <v>43061.32</v>
      </c>
      <c r="BK558" s="20">
        <f t="shared" si="168"/>
        <v>44357.82</v>
      </c>
      <c r="BL558" s="20">
        <f t="shared" si="163"/>
        <v>45686.840000000004</v>
      </c>
      <c r="BM558" s="20">
        <f t="shared" si="163"/>
        <v>47054.96</v>
      </c>
      <c r="BN558" s="20">
        <f t="shared" si="163"/>
        <v>48479.6</v>
      </c>
      <c r="BO558" s="20">
        <f t="shared" si="163"/>
        <v>49931.34</v>
      </c>
    </row>
    <row r="559" spans="1:67" x14ac:dyDescent="0.2">
      <c r="A559">
        <v>543</v>
      </c>
      <c r="B559" s="20">
        <f t="shared" si="167"/>
        <v>7608.9000000000005</v>
      </c>
      <c r="C559" s="20">
        <f t="shared" si="167"/>
        <v>7731.7800000000007</v>
      </c>
      <c r="D559" s="20">
        <f t="shared" si="167"/>
        <v>7826.37</v>
      </c>
      <c r="E559" s="20">
        <f t="shared" si="167"/>
        <v>8060.13</v>
      </c>
      <c r="F559" s="20">
        <f t="shared" si="167"/>
        <v>8299.32</v>
      </c>
      <c r="G559" s="22">
        <f t="shared" si="167"/>
        <v>8543.9399999999987</v>
      </c>
      <c r="H559" s="20">
        <f t="shared" si="167"/>
        <v>8772.27</v>
      </c>
      <c r="I559" s="20">
        <f t="shared" si="167"/>
        <v>9006.0300000000007</v>
      </c>
      <c r="J559" s="20">
        <f t="shared" si="167"/>
        <v>9278.9399999999987</v>
      </c>
      <c r="K559" s="20">
        <f t="shared" si="167"/>
        <v>9557.2800000000007</v>
      </c>
      <c r="L559" s="20">
        <f t="shared" si="167"/>
        <v>9841.0499999999993</v>
      </c>
      <c r="M559" s="20">
        <f t="shared" si="167"/>
        <v>10142.25</v>
      </c>
      <c r="N559" s="20">
        <f t="shared" si="167"/>
        <v>10448.880000000001</v>
      </c>
      <c r="O559" s="20">
        <f t="shared" si="167"/>
        <v>10748.939999999999</v>
      </c>
      <c r="P559" s="20">
        <f t="shared" si="167"/>
        <v>11083.86</v>
      </c>
      <c r="Q559" s="20">
        <f t="shared" si="167"/>
        <v>11412.210000000001</v>
      </c>
      <c r="R559" s="20">
        <f t="shared" si="166"/>
        <v>11745.99</v>
      </c>
      <c r="S559" s="20">
        <f t="shared" si="166"/>
        <v>12102.63</v>
      </c>
      <c r="T559" s="20">
        <f t="shared" si="166"/>
        <v>12464.699999999999</v>
      </c>
      <c r="U559" s="20">
        <f t="shared" si="166"/>
        <v>12837.63</v>
      </c>
      <c r="V559" s="20">
        <f t="shared" si="166"/>
        <v>13227.99</v>
      </c>
      <c r="W559" s="20">
        <f t="shared" si="166"/>
        <v>13617.21</v>
      </c>
      <c r="X559" s="20">
        <f t="shared" si="166"/>
        <v>14023.86</v>
      </c>
      <c r="Y559" s="20">
        <f t="shared" si="166"/>
        <v>14453.37</v>
      </c>
      <c r="Z559" s="20">
        <f t="shared" si="166"/>
        <v>14881.74</v>
      </c>
      <c r="AA559" s="20">
        <f t="shared" si="166"/>
        <v>15332.97</v>
      </c>
      <c r="AB559" s="20">
        <f t="shared" si="166"/>
        <v>15789.63</v>
      </c>
      <c r="AC559" s="20">
        <f t="shared" si="166"/>
        <v>16269.15</v>
      </c>
      <c r="AD559" s="20">
        <f t="shared" si="166"/>
        <v>16747.53</v>
      </c>
      <c r="AE559" s="20">
        <f t="shared" si="166"/>
        <v>17248.77</v>
      </c>
      <c r="AF559" s="20">
        <f t="shared" si="166"/>
        <v>17772.870000000003</v>
      </c>
      <c r="AG559" s="20">
        <f t="shared" si="169"/>
        <v>18295.830000000002</v>
      </c>
      <c r="AH559" s="20">
        <f t="shared" si="169"/>
        <v>18853.650000000001</v>
      </c>
      <c r="AI559" s="20">
        <f t="shared" si="169"/>
        <v>19415.760000000002</v>
      </c>
      <c r="AJ559" s="20">
        <f t="shared" si="169"/>
        <v>20000.73</v>
      </c>
      <c r="AK559" s="20">
        <f t="shared" si="169"/>
        <v>20596.560000000001</v>
      </c>
      <c r="AL559" s="20">
        <f t="shared" si="169"/>
        <v>21220.68</v>
      </c>
      <c r="AM559" s="20">
        <f t="shared" si="169"/>
        <v>21855.66</v>
      </c>
      <c r="AN559" s="20">
        <f t="shared" si="169"/>
        <v>22506.93</v>
      </c>
      <c r="AO559" s="20">
        <f t="shared" si="169"/>
        <v>23186.49</v>
      </c>
      <c r="AP559" s="20">
        <f t="shared" si="169"/>
        <v>23876.91</v>
      </c>
      <c r="AQ559" s="20">
        <f t="shared" si="169"/>
        <v>24595.620000000003</v>
      </c>
      <c r="AR559" s="20">
        <f t="shared" si="169"/>
        <v>25330.620000000003</v>
      </c>
      <c r="AS559" s="20">
        <f t="shared" si="169"/>
        <v>26093.91</v>
      </c>
      <c r="AT559" s="20">
        <f t="shared" si="169"/>
        <v>26873.49</v>
      </c>
      <c r="AU559" s="20">
        <f t="shared" si="169"/>
        <v>27681.360000000001</v>
      </c>
      <c r="AV559" s="20">
        <f t="shared" si="169"/>
        <v>28510.95</v>
      </c>
      <c r="AW559" s="20">
        <f t="shared" si="168"/>
        <v>29368.83</v>
      </c>
      <c r="AX559" s="20">
        <f t="shared" si="168"/>
        <v>30243</v>
      </c>
      <c r="AY559" s="20">
        <f t="shared" si="168"/>
        <v>31150.89</v>
      </c>
      <c r="AZ559" s="20">
        <f t="shared" si="168"/>
        <v>32092.5</v>
      </c>
      <c r="BA559" s="20">
        <f t="shared" si="168"/>
        <v>33055.83</v>
      </c>
      <c r="BB559" s="20">
        <f t="shared" si="168"/>
        <v>34047.449999999997</v>
      </c>
      <c r="BC559" s="20">
        <f t="shared" si="168"/>
        <v>35060.79</v>
      </c>
      <c r="BD559" s="20">
        <f t="shared" si="168"/>
        <v>36113.279999999999</v>
      </c>
      <c r="BE559" s="20">
        <f t="shared" si="168"/>
        <v>37199.490000000005</v>
      </c>
      <c r="BF559" s="20">
        <f t="shared" si="168"/>
        <v>38319.42</v>
      </c>
      <c r="BG559" s="20">
        <f t="shared" si="168"/>
        <v>39466.5</v>
      </c>
      <c r="BH559" s="20">
        <f t="shared" si="168"/>
        <v>40652.729999999996</v>
      </c>
      <c r="BI559" s="20">
        <f t="shared" si="168"/>
        <v>41872.68</v>
      </c>
      <c r="BJ559" s="20">
        <f t="shared" si="168"/>
        <v>43119.78</v>
      </c>
      <c r="BK559" s="20">
        <f t="shared" si="168"/>
        <v>44418.03</v>
      </c>
      <c r="BL559" s="20">
        <f t="shared" si="163"/>
        <v>45748.86</v>
      </c>
      <c r="BM559" s="20">
        <f t="shared" si="163"/>
        <v>47118.840000000004</v>
      </c>
      <c r="BN559" s="20">
        <f t="shared" si="163"/>
        <v>48545.4</v>
      </c>
      <c r="BO559" s="20">
        <f t="shared" si="163"/>
        <v>49999.11</v>
      </c>
    </row>
    <row r="560" spans="1:67" x14ac:dyDescent="0.2">
      <c r="A560">
        <v>544</v>
      </c>
      <c r="B560" s="20">
        <f t="shared" si="167"/>
        <v>7619.2000000000007</v>
      </c>
      <c r="C560" s="20">
        <f t="shared" si="167"/>
        <v>7742.2400000000007</v>
      </c>
      <c r="D560" s="20">
        <f t="shared" si="167"/>
        <v>7836.96</v>
      </c>
      <c r="E560" s="20">
        <f t="shared" si="167"/>
        <v>8071.04</v>
      </c>
      <c r="F560" s="20">
        <f t="shared" si="167"/>
        <v>8310.5600000000013</v>
      </c>
      <c r="G560" s="22">
        <f t="shared" si="167"/>
        <v>8555.52</v>
      </c>
      <c r="H560" s="20">
        <f t="shared" si="167"/>
        <v>8784.16</v>
      </c>
      <c r="I560" s="20">
        <f t="shared" si="167"/>
        <v>9018.2400000000016</v>
      </c>
      <c r="J560" s="20">
        <f t="shared" si="167"/>
        <v>9291.52</v>
      </c>
      <c r="K560" s="20">
        <f t="shared" si="167"/>
        <v>9570.2400000000016</v>
      </c>
      <c r="L560" s="20">
        <f t="shared" si="167"/>
        <v>9854.4</v>
      </c>
      <c r="M560" s="20">
        <f t="shared" si="167"/>
        <v>10156</v>
      </c>
      <c r="N560" s="20">
        <f t="shared" si="167"/>
        <v>10463.040000000001</v>
      </c>
      <c r="O560" s="20">
        <f t="shared" si="167"/>
        <v>10763.52</v>
      </c>
      <c r="P560" s="20">
        <f t="shared" si="167"/>
        <v>11098.880000000001</v>
      </c>
      <c r="Q560" s="20">
        <f t="shared" si="167"/>
        <v>11427.68</v>
      </c>
      <c r="R560" s="20">
        <f t="shared" si="166"/>
        <v>11761.92</v>
      </c>
      <c r="S560" s="20">
        <f t="shared" si="166"/>
        <v>12119.04</v>
      </c>
      <c r="T560" s="20">
        <f t="shared" si="166"/>
        <v>12481.599999999999</v>
      </c>
      <c r="U560" s="20">
        <f t="shared" si="166"/>
        <v>12855.04</v>
      </c>
      <c r="V560" s="20">
        <f t="shared" si="166"/>
        <v>13245.92</v>
      </c>
      <c r="W560" s="20">
        <f t="shared" si="166"/>
        <v>13635.68</v>
      </c>
      <c r="X560" s="20">
        <f t="shared" si="166"/>
        <v>14042.88</v>
      </c>
      <c r="Y560" s="20">
        <f t="shared" si="166"/>
        <v>14472.96</v>
      </c>
      <c r="Z560" s="20">
        <f t="shared" si="166"/>
        <v>14901.92</v>
      </c>
      <c r="AA560" s="20">
        <f t="shared" si="166"/>
        <v>15353.76</v>
      </c>
      <c r="AB560" s="20">
        <f t="shared" si="166"/>
        <v>15811.04</v>
      </c>
      <c r="AC560" s="20">
        <f t="shared" si="166"/>
        <v>16291.2</v>
      </c>
      <c r="AD560" s="20">
        <f t="shared" si="166"/>
        <v>16770.239999999998</v>
      </c>
      <c r="AE560" s="20">
        <f t="shared" si="166"/>
        <v>17272.16</v>
      </c>
      <c r="AF560" s="20">
        <f t="shared" si="166"/>
        <v>17796.96</v>
      </c>
      <c r="AG560" s="20">
        <f t="shared" si="169"/>
        <v>18320.64</v>
      </c>
      <c r="AH560" s="20">
        <f t="shared" si="169"/>
        <v>18879.2</v>
      </c>
      <c r="AI560" s="20">
        <f t="shared" si="169"/>
        <v>19442.080000000002</v>
      </c>
      <c r="AJ560" s="20">
        <f t="shared" si="169"/>
        <v>20027.84</v>
      </c>
      <c r="AK560" s="20">
        <f t="shared" si="169"/>
        <v>20624.480000000003</v>
      </c>
      <c r="AL560" s="20">
        <f t="shared" si="169"/>
        <v>21249.440000000002</v>
      </c>
      <c r="AM560" s="20">
        <f t="shared" si="169"/>
        <v>21885.279999999999</v>
      </c>
      <c r="AN560" s="20">
        <f t="shared" si="169"/>
        <v>22537.440000000002</v>
      </c>
      <c r="AO560" s="20">
        <f t="shared" si="169"/>
        <v>23217.919999999998</v>
      </c>
      <c r="AP560" s="20">
        <f t="shared" si="169"/>
        <v>23909.279999999999</v>
      </c>
      <c r="AQ560" s="20">
        <f t="shared" si="169"/>
        <v>24628.960000000003</v>
      </c>
      <c r="AR560" s="20">
        <f t="shared" si="169"/>
        <v>25364.960000000003</v>
      </c>
      <c r="AS560" s="20">
        <f t="shared" si="169"/>
        <v>26129.279999999999</v>
      </c>
      <c r="AT560" s="20">
        <f t="shared" si="169"/>
        <v>26909.919999999998</v>
      </c>
      <c r="AU560" s="20">
        <f t="shared" si="169"/>
        <v>27718.880000000001</v>
      </c>
      <c r="AV560" s="20">
        <f t="shared" si="169"/>
        <v>28549.599999999999</v>
      </c>
      <c r="AW560" s="20">
        <f t="shared" si="168"/>
        <v>29408.639999999999</v>
      </c>
      <c r="AX560" s="20">
        <f t="shared" si="168"/>
        <v>30284</v>
      </c>
      <c r="AY560" s="20">
        <f t="shared" si="168"/>
        <v>31193.119999999999</v>
      </c>
      <c r="AZ560" s="20">
        <f t="shared" si="168"/>
        <v>32136</v>
      </c>
      <c r="BA560" s="20">
        <f t="shared" si="168"/>
        <v>33100.639999999999</v>
      </c>
      <c r="BB560" s="20">
        <f t="shared" si="168"/>
        <v>34093.599999999999</v>
      </c>
      <c r="BC560" s="20">
        <f t="shared" si="168"/>
        <v>35108.32</v>
      </c>
      <c r="BD560" s="20">
        <f t="shared" si="168"/>
        <v>36162.240000000005</v>
      </c>
      <c r="BE560" s="20">
        <f t="shared" si="168"/>
        <v>37249.919999999998</v>
      </c>
      <c r="BF560" s="20">
        <f t="shared" si="168"/>
        <v>38371.360000000001</v>
      </c>
      <c r="BG560" s="20">
        <f t="shared" si="168"/>
        <v>39520</v>
      </c>
      <c r="BH560" s="20">
        <f t="shared" si="168"/>
        <v>40707.839999999997</v>
      </c>
      <c r="BI560" s="20">
        <f t="shared" si="168"/>
        <v>41929.440000000002</v>
      </c>
      <c r="BJ560" s="20">
        <f t="shared" si="168"/>
        <v>43178.240000000005</v>
      </c>
      <c r="BK560" s="20">
        <f t="shared" si="168"/>
        <v>44478.240000000005</v>
      </c>
      <c r="BL560" s="20">
        <f t="shared" si="163"/>
        <v>45810.880000000005</v>
      </c>
      <c r="BM560" s="20">
        <f t="shared" si="163"/>
        <v>47182.720000000001</v>
      </c>
      <c r="BN560" s="20">
        <f t="shared" si="163"/>
        <v>48611.199999999997</v>
      </c>
      <c r="BO560" s="20">
        <f t="shared" si="163"/>
        <v>50066.879999999997</v>
      </c>
    </row>
    <row r="561" spans="1:67" x14ac:dyDescent="0.2">
      <c r="A561">
        <v>545</v>
      </c>
      <c r="B561" s="20">
        <f t="shared" si="167"/>
        <v>7629.5</v>
      </c>
      <c r="C561" s="20">
        <f t="shared" si="167"/>
        <v>7752.7000000000007</v>
      </c>
      <c r="D561" s="20">
        <f t="shared" si="167"/>
        <v>7847.55</v>
      </c>
      <c r="E561" s="20">
        <f t="shared" si="167"/>
        <v>8081.95</v>
      </c>
      <c r="F561" s="20">
        <f t="shared" si="167"/>
        <v>8321.7999999999993</v>
      </c>
      <c r="G561" s="22">
        <f t="shared" si="167"/>
        <v>8567.1</v>
      </c>
      <c r="H561" s="20">
        <f t="shared" si="167"/>
        <v>8796.0499999999993</v>
      </c>
      <c r="I561" s="20">
        <f t="shared" si="167"/>
        <v>9030.4500000000007</v>
      </c>
      <c r="J561" s="20">
        <f t="shared" si="167"/>
        <v>9304.1</v>
      </c>
      <c r="K561" s="20">
        <f t="shared" si="167"/>
        <v>9583.2000000000007</v>
      </c>
      <c r="L561" s="20">
        <f t="shared" si="167"/>
        <v>9867.75</v>
      </c>
      <c r="M561" s="20">
        <f t="shared" si="167"/>
        <v>10169.75</v>
      </c>
      <c r="N561" s="20">
        <f t="shared" si="167"/>
        <v>10477.200000000001</v>
      </c>
      <c r="O561" s="20">
        <f t="shared" si="167"/>
        <v>10778.1</v>
      </c>
      <c r="P561" s="20">
        <f t="shared" si="167"/>
        <v>11113.9</v>
      </c>
      <c r="Q561" s="20">
        <f t="shared" si="167"/>
        <v>11443.15</v>
      </c>
      <c r="R561" s="20">
        <f t="shared" si="166"/>
        <v>11777.85</v>
      </c>
      <c r="S561" s="20">
        <f t="shared" si="166"/>
        <v>12135.45</v>
      </c>
      <c r="T561" s="20">
        <f t="shared" si="166"/>
        <v>12498.5</v>
      </c>
      <c r="U561" s="20">
        <f t="shared" si="166"/>
        <v>12872.45</v>
      </c>
      <c r="V561" s="20">
        <f t="shared" si="166"/>
        <v>13263.85</v>
      </c>
      <c r="W561" s="20">
        <f t="shared" si="166"/>
        <v>13654.15</v>
      </c>
      <c r="X561" s="20">
        <f t="shared" si="166"/>
        <v>14061.9</v>
      </c>
      <c r="Y561" s="20">
        <f t="shared" si="166"/>
        <v>14492.55</v>
      </c>
      <c r="Z561" s="20">
        <f t="shared" si="166"/>
        <v>14922.1</v>
      </c>
      <c r="AA561" s="20">
        <f t="shared" si="166"/>
        <v>15374.55</v>
      </c>
      <c r="AB561" s="20">
        <f t="shared" si="166"/>
        <v>15832.45</v>
      </c>
      <c r="AC561" s="20">
        <f t="shared" si="166"/>
        <v>16313.25</v>
      </c>
      <c r="AD561" s="20">
        <f t="shared" si="166"/>
        <v>16792.95</v>
      </c>
      <c r="AE561" s="20">
        <f t="shared" si="166"/>
        <v>17295.550000000003</v>
      </c>
      <c r="AF561" s="20">
        <f t="shared" si="166"/>
        <v>17821.05</v>
      </c>
      <c r="AG561" s="20">
        <f t="shared" si="169"/>
        <v>18345.449999999997</v>
      </c>
      <c r="AH561" s="20">
        <f t="shared" si="169"/>
        <v>18904.75</v>
      </c>
      <c r="AI561" s="20">
        <f t="shared" si="169"/>
        <v>19468.400000000001</v>
      </c>
      <c r="AJ561" s="20">
        <f t="shared" si="169"/>
        <v>20054.949999999997</v>
      </c>
      <c r="AK561" s="20">
        <f t="shared" si="169"/>
        <v>20652.400000000001</v>
      </c>
      <c r="AL561" s="20">
        <f t="shared" si="169"/>
        <v>21278.2</v>
      </c>
      <c r="AM561" s="20">
        <f t="shared" si="169"/>
        <v>21914.9</v>
      </c>
      <c r="AN561" s="20">
        <f t="shared" si="169"/>
        <v>22567.95</v>
      </c>
      <c r="AO561" s="20">
        <f t="shared" si="169"/>
        <v>23249.35</v>
      </c>
      <c r="AP561" s="20">
        <f t="shared" si="169"/>
        <v>23941.649999999998</v>
      </c>
      <c r="AQ561" s="20">
        <f t="shared" si="169"/>
        <v>24662.300000000003</v>
      </c>
      <c r="AR561" s="20">
        <f t="shared" si="169"/>
        <v>25399.300000000003</v>
      </c>
      <c r="AS561" s="20">
        <f t="shared" si="169"/>
        <v>26164.649999999998</v>
      </c>
      <c r="AT561" s="20">
        <f t="shared" si="169"/>
        <v>26946.35</v>
      </c>
      <c r="AU561" s="20">
        <f t="shared" si="169"/>
        <v>27756.400000000001</v>
      </c>
      <c r="AV561" s="20">
        <f t="shared" si="169"/>
        <v>28588.25</v>
      </c>
      <c r="AW561" s="20">
        <f t="shared" si="168"/>
        <v>29448.45</v>
      </c>
      <c r="AX561" s="20">
        <f t="shared" si="168"/>
        <v>30325</v>
      </c>
      <c r="AY561" s="20">
        <f t="shared" si="168"/>
        <v>31235.35</v>
      </c>
      <c r="AZ561" s="20">
        <f t="shared" si="168"/>
        <v>32179.5</v>
      </c>
      <c r="BA561" s="20">
        <f t="shared" si="168"/>
        <v>33145.449999999997</v>
      </c>
      <c r="BB561" s="20">
        <f t="shared" si="168"/>
        <v>34139.75</v>
      </c>
      <c r="BC561" s="20">
        <f t="shared" si="168"/>
        <v>35155.850000000006</v>
      </c>
      <c r="BD561" s="20">
        <f t="shared" si="168"/>
        <v>36211.199999999997</v>
      </c>
      <c r="BE561" s="20">
        <f t="shared" si="168"/>
        <v>37300.35</v>
      </c>
      <c r="BF561" s="20">
        <f t="shared" si="168"/>
        <v>38423.300000000003</v>
      </c>
      <c r="BG561" s="20">
        <f t="shared" si="168"/>
        <v>39573.5</v>
      </c>
      <c r="BH561" s="20">
        <f t="shared" si="168"/>
        <v>40762.949999999997</v>
      </c>
      <c r="BI561" s="20">
        <f t="shared" si="168"/>
        <v>41986.2</v>
      </c>
      <c r="BJ561" s="20">
        <f t="shared" si="168"/>
        <v>43236.7</v>
      </c>
      <c r="BK561" s="20">
        <f t="shared" si="168"/>
        <v>44538.45</v>
      </c>
      <c r="BL561" s="20">
        <f t="shared" si="163"/>
        <v>45872.9</v>
      </c>
      <c r="BM561" s="20">
        <f t="shared" si="163"/>
        <v>47246.6</v>
      </c>
      <c r="BN561" s="20">
        <f t="shared" si="163"/>
        <v>48677</v>
      </c>
      <c r="BO561" s="20">
        <f t="shared" si="163"/>
        <v>50134.65</v>
      </c>
    </row>
    <row r="562" spans="1:67" x14ac:dyDescent="0.2">
      <c r="A562">
        <v>546</v>
      </c>
      <c r="B562" s="20">
        <f t="shared" si="167"/>
        <v>7639.8</v>
      </c>
      <c r="C562" s="20">
        <f t="shared" si="167"/>
        <v>7763.1600000000008</v>
      </c>
      <c r="D562" s="20">
        <f t="shared" si="167"/>
        <v>7858.14</v>
      </c>
      <c r="E562" s="20">
        <f t="shared" si="167"/>
        <v>8092.86</v>
      </c>
      <c r="F562" s="20">
        <f t="shared" si="167"/>
        <v>8333.0400000000009</v>
      </c>
      <c r="G562" s="22">
        <f t="shared" si="167"/>
        <v>8578.68</v>
      </c>
      <c r="H562" s="20">
        <f t="shared" si="167"/>
        <v>8807.94</v>
      </c>
      <c r="I562" s="20">
        <f t="shared" si="167"/>
        <v>9042.66</v>
      </c>
      <c r="J562" s="20">
        <f t="shared" si="167"/>
        <v>9316.68</v>
      </c>
      <c r="K562" s="20">
        <f t="shared" si="167"/>
        <v>9596.16</v>
      </c>
      <c r="L562" s="20">
        <f t="shared" si="167"/>
        <v>9881.0999999999985</v>
      </c>
      <c r="M562" s="20">
        <f t="shared" si="167"/>
        <v>10183.5</v>
      </c>
      <c r="N562" s="20">
        <f t="shared" si="167"/>
        <v>10491.36</v>
      </c>
      <c r="O562" s="20">
        <f t="shared" si="167"/>
        <v>10792.68</v>
      </c>
      <c r="P562" s="20">
        <f t="shared" si="167"/>
        <v>11128.92</v>
      </c>
      <c r="Q562" s="20">
        <f t="shared" si="167"/>
        <v>11458.62</v>
      </c>
      <c r="R562" s="20">
        <f t="shared" si="166"/>
        <v>11793.78</v>
      </c>
      <c r="S562" s="20">
        <f t="shared" si="166"/>
        <v>12151.86</v>
      </c>
      <c r="T562" s="20">
        <f t="shared" si="166"/>
        <v>12515.4</v>
      </c>
      <c r="U562" s="20">
        <f t="shared" si="166"/>
        <v>12889.86</v>
      </c>
      <c r="V562" s="20">
        <f t="shared" si="166"/>
        <v>13281.78</v>
      </c>
      <c r="W562" s="20">
        <f t="shared" si="166"/>
        <v>13672.619999999999</v>
      </c>
      <c r="X562" s="20">
        <f t="shared" si="166"/>
        <v>14080.92</v>
      </c>
      <c r="Y562" s="20">
        <f t="shared" si="166"/>
        <v>14512.14</v>
      </c>
      <c r="Z562" s="20">
        <f t="shared" si="166"/>
        <v>14942.28</v>
      </c>
      <c r="AA562" s="20">
        <f t="shared" si="166"/>
        <v>15395.34</v>
      </c>
      <c r="AB562" s="20">
        <f t="shared" si="166"/>
        <v>15853.86</v>
      </c>
      <c r="AC562" s="20">
        <f t="shared" si="166"/>
        <v>16335.300000000001</v>
      </c>
      <c r="AD562" s="20">
        <f t="shared" si="166"/>
        <v>16815.66</v>
      </c>
      <c r="AE562" s="20">
        <f t="shared" si="166"/>
        <v>17318.940000000002</v>
      </c>
      <c r="AF562" s="20">
        <f t="shared" si="166"/>
        <v>17845.14</v>
      </c>
      <c r="AG562" s="20">
        <f t="shared" si="169"/>
        <v>18370.259999999998</v>
      </c>
      <c r="AH562" s="20">
        <f t="shared" si="169"/>
        <v>18930.300000000003</v>
      </c>
      <c r="AI562" s="20">
        <f t="shared" si="169"/>
        <v>19494.72</v>
      </c>
      <c r="AJ562" s="20">
        <f t="shared" si="169"/>
        <v>20082.059999999998</v>
      </c>
      <c r="AK562" s="20">
        <f t="shared" si="169"/>
        <v>20680.32</v>
      </c>
      <c r="AL562" s="20">
        <f t="shared" si="169"/>
        <v>21306.959999999999</v>
      </c>
      <c r="AM562" s="20">
        <f t="shared" si="169"/>
        <v>21944.52</v>
      </c>
      <c r="AN562" s="20">
        <f t="shared" si="169"/>
        <v>22598.46</v>
      </c>
      <c r="AO562" s="20">
        <f t="shared" si="169"/>
        <v>23280.78</v>
      </c>
      <c r="AP562" s="20">
        <f t="shared" si="169"/>
        <v>23974.019999999997</v>
      </c>
      <c r="AQ562" s="20">
        <f t="shared" si="169"/>
        <v>24695.640000000003</v>
      </c>
      <c r="AR562" s="20">
        <f t="shared" si="169"/>
        <v>25433.640000000003</v>
      </c>
      <c r="AS562" s="20">
        <f t="shared" si="169"/>
        <v>26200.019999999997</v>
      </c>
      <c r="AT562" s="20">
        <f t="shared" si="169"/>
        <v>26982.78</v>
      </c>
      <c r="AU562" s="20">
        <f t="shared" si="169"/>
        <v>27793.920000000002</v>
      </c>
      <c r="AV562" s="20">
        <f t="shared" si="169"/>
        <v>28626.899999999998</v>
      </c>
      <c r="AW562" s="20">
        <f t="shared" si="168"/>
        <v>29488.260000000002</v>
      </c>
      <c r="AX562" s="20">
        <f t="shared" si="168"/>
        <v>30366</v>
      </c>
      <c r="AY562" s="20">
        <f t="shared" si="168"/>
        <v>31277.579999999998</v>
      </c>
      <c r="AZ562" s="20">
        <f t="shared" si="168"/>
        <v>32223</v>
      </c>
      <c r="BA562" s="20">
        <f t="shared" si="168"/>
        <v>33190.26</v>
      </c>
      <c r="BB562" s="20">
        <f t="shared" si="168"/>
        <v>34185.899999999994</v>
      </c>
      <c r="BC562" s="20">
        <f t="shared" si="168"/>
        <v>35203.380000000005</v>
      </c>
      <c r="BD562" s="20">
        <f t="shared" si="168"/>
        <v>36260.160000000003</v>
      </c>
      <c r="BE562" s="20">
        <f t="shared" si="168"/>
        <v>37350.78</v>
      </c>
      <c r="BF562" s="20">
        <f t="shared" si="168"/>
        <v>38475.24</v>
      </c>
      <c r="BG562" s="20">
        <f t="shared" si="168"/>
        <v>39627</v>
      </c>
      <c r="BH562" s="20">
        <f t="shared" si="168"/>
        <v>40818.06</v>
      </c>
      <c r="BI562" s="20">
        <f t="shared" si="168"/>
        <v>42042.96</v>
      </c>
      <c r="BJ562" s="20">
        <f t="shared" si="168"/>
        <v>43295.16</v>
      </c>
      <c r="BK562" s="20">
        <f t="shared" si="168"/>
        <v>44598.66</v>
      </c>
      <c r="BL562" s="20">
        <f t="shared" si="163"/>
        <v>45934.92</v>
      </c>
      <c r="BM562" s="20">
        <f t="shared" si="163"/>
        <v>47310.48</v>
      </c>
      <c r="BN562" s="20">
        <f t="shared" si="163"/>
        <v>48742.799999999996</v>
      </c>
      <c r="BO562" s="20">
        <f t="shared" si="163"/>
        <v>50202.42</v>
      </c>
    </row>
    <row r="563" spans="1:67" x14ac:dyDescent="0.2">
      <c r="A563">
        <v>547</v>
      </c>
      <c r="B563" s="20">
        <f t="shared" si="167"/>
        <v>7650.1</v>
      </c>
      <c r="C563" s="20">
        <f t="shared" si="167"/>
        <v>7773.6200000000008</v>
      </c>
      <c r="D563" s="20">
        <f t="shared" si="167"/>
        <v>7868.73</v>
      </c>
      <c r="E563" s="20">
        <f t="shared" si="167"/>
        <v>8103.77</v>
      </c>
      <c r="F563" s="20">
        <f t="shared" si="167"/>
        <v>8344.2799999999988</v>
      </c>
      <c r="G563" s="22">
        <f t="shared" si="167"/>
        <v>8590.26</v>
      </c>
      <c r="H563" s="20">
        <f t="shared" si="167"/>
        <v>8819.83</v>
      </c>
      <c r="I563" s="20">
        <f t="shared" si="167"/>
        <v>9054.8700000000008</v>
      </c>
      <c r="J563" s="20">
        <f t="shared" si="167"/>
        <v>9329.26</v>
      </c>
      <c r="K563" s="20">
        <f t="shared" si="167"/>
        <v>9609.1200000000008</v>
      </c>
      <c r="L563" s="20">
        <f t="shared" si="167"/>
        <v>9894.4500000000007</v>
      </c>
      <c r="M563" s="20">
        <f t="shared" si="167"/>
        <v>10197.25</v>
      </c>
      <c r="N563" s="20">
        <f t="shared" si="167"/>
        <v>10505.52</v>
      </c>
      <c r="O563" s="20">
        <f t="shared" si="167"/>
        <v>10807.26</v>
      </c>
      <c r="P563" s="20">
        <f t="shared" si="167"/>
        <v>11143.94</v>
      </c>
      <c r="Q563" s="20">
        <f t="shared" si="167"/>
        <v>11474.09</v>
      </c>
      <c r="R563" s="20">
        <f t="shared" si="166"/>
        <v>11809.71</v>
      </c>
      <c r="S563" s="20">
        <f t="shared" si="166"/>
        <v>12168.27</v>
      </c>
      <c r="T563" s="20">
        <f t="shared" si="166"/>
        <v>12532.3</v>
      </c>
      <c r="U563" s="20">
        <f t="shared" si="166"/>
        <v>12907.27</v>
      </c>
      <c r="V563" s="20">
        <f t="shared" si="166"/>
        <v>13299.71</v>
      </c>
      <c r="W563" s="20">
        <f t="shared" si="166"/>
        <v>13691.09</v>
      </c>
      <c r="X563" s="20">
        <f t="shared" si="166"/>
        <v>14099.94</v>
      </c>
      <c r="Y563" s="20">
        <f t="shared" si="166"/>
        <v>14531.73</v>
      </c>
      <c r="Z563" s="20">
        <f t="shared" si="166"/>
        <v>14962.46</v>
      </c>
      <c r="AA563" s="20">
        <f t="shared" si="166"/>
        <v>15416.13</v>
      </c>
      <c r="AB563" s="20">
        <f t="shared" si="166"/>
        <v>15875.27</v>
      </c>
      <c r="AC563" s="20">
        <f t="shared" si="166"/>
        <v>16357.35</v>
      </c>
      <c r="AD563" s="20">
        <f t="shared" si="166"/>
        <v>16838.370000000003</v>
      </c>
      <c r="AE563" s="20">
        <f t="shared" si="166"/>
        <v>17342.330000000002</v>
      </c>
      <c r="AF563" s="20">
        <f t="shared" si="166"/>
        <v>17869.23</v>
      </c>
      <c r="AG563" s="20">
        <f t="shared" si="169"/>
        <v>18395.07</v>
      </c>
      <c r="AH563" s="20">
        <f t="shared" si="169"/>
        <v>18955.849999999999</v>
      </c>
      <c r="AI563" s="20">
        <f t="shared" si="169"/>
        <v>19521.04</v>
      </c>
      <c r="AJ563" s="20">
        <f t="shared" si="169"/>
        <v>20109.169999999998</v>
      </c>
      <c r="AK563" s="20">
        <f t="shared" si="169"/>
        <v>20708.240000000002</v>
      </c>
      <c r="AL563" s="20">
        <f t="shared" si="169"/>
        <v>21335.72</v>
      </c>
      <c r="AM563" s="20">
        <f t="shared" si="169"/>
        <v>21974.14</v>
      </c>
      <c r="AN563" s="20">
        <f t="shared" si="169"/>
        <v>22628.97</v>
      </c>
      <c r="AO563" s="20">
        <f t="shared" si="169"/>
        <v>23312.21</v>
      </c>
      <c r="AP563" s="20">
        <f t="shared" si="169"/>
        <v>24006.39</v>
      </c>
      <c r="AQ563" s="20">
        <f t="shared" si="169"/>
        <v>24728.980000000003</v>
      </c>
      <c r="AR563" s="20">
        <f t="shared" si="169"/>
        <v>25467.980000000003</v>
      </c>
      <c r="AS563" s="20">
        <f t="shared" si="169"/>
        <v>26235.39</v>
      </c>
      <c r="AT563" s="20">
        <f t="shared" si="169"/>
        <v>27019.21</v>
      </c>
      <c r="AU563" s="20">
        <f t="shared" si="169"/>
        <v>27831.440000000002</v>
      </c>
      <c r="AV563" s="20">
        <f t="shared" si="169"/>
        <v>28665.55</v>
      </c>
      <c r="AW563" s="20">
        <f t="shared" si="168"/>
        <v>29528.07</v>
      </c>
      <c r="AX563" s="20">
        <f t="shared" si="168"/>
        <v>30407</v>
      </c>
      <c r="AY563" s="20">
        <f t="shared" si="168"/>
        <v>31319.809999999998</v>
      </c>
      <c r="AZ563" s="20">
        <f t="shared" si="168"/>
        <v>32266.5</v>
      </c>
      <c r="BA563" s="20">
        <f t="shared" si="168"/>
        <v>33235.07</v>
      </c>
      <c r="BB563" s="20">
        <f t="shared" si="168"/>
        <v>34232.050000000003</v>
      </c>
      <c r="BC563" s="20">
        <f t="shared" si="168"/>
        <v>35250.910000000003</v>
      </c>
      <c r="BD563" s="20">
        <f t="shared" si="168"/>
        <v>36309.119999999995</v>
      </c>
      <c r="BE563" s="20">
        <f t="shared" si="168"/>
        <v>37401.21</v>
      </c>
      <c r="BF563" s="20">
        <f t="shared" si="168"/>
        <v>38527.18</v>
      </c>
      <c r="BG563" s="20">
        <f t="shared" si="168"/>
        <v>39680.5</v>
      </c>
      <c r="BH563" s="20">
        <f t="shared" si="168"/>
        <v>40873.17</v>
      </c>
      <c r="BI563" s="20">
        <f t="shared" si="168"/>
        <v>42099.72</v>
      </c>
      <c r="BJ563" s="20">
        <f t="shared" si="168"/>
        <v>43353.619999999995</v>
      </c>
      <c r="BK563" s="20">
        <f t="shared" si="168"/>
        <v>44658.87</v>
      </c>
      <c r="BL563" s="20">
        <f t="shared" si="163"/>
        <v>45996.94</v>
      </c>
      <c r="BM563" s="20">
        <f t="shared" si="163"/>
        <v>47374.36</v>
      </c>
      <c r="BN563" s="20">
        <f t="shared" si="163"/>
        <v>48808.6</v>
      </c>
      <c r="BO563" s="20">
        <f t="shared" si="163"/>
        <v>50270.189999999995</v>
      </c>
    </row>
    <row r="564" spans="1:67" x14ac:dyDescent="0.2">
      <c r="A564">
        <v>548</v>
      </c>
      <c r="B564" s="20">
        <f t="shared" si="167"/>
        <v>7660.4000000000005</v>
      </c>
      <c r="C564" s="20">
        <f t="shared" si="167"/>
        <v>7784.0800000000008</v>
      </c>
      <c r="D564" s="20">
        <f t="shared" si="167"/>
        <v>7879.32</v>
      </c>
      <c r="E564" s="20">
        <f t="shared" si="167"/>
        <v>8114.68</v>
      </c>
      <c r="F564" s="20">
        <f t="shared" si="167"/>
        <v>8355.52</v>
      </c>
      <c r="G564" s="22">
        <f t="shared" si="167"/>
        <v>8601.84</v>
      </c>
      <c r="H564" s="20">
        <f t="shared" si="167"/>
        <v>8831.7200000000012</v>
      </c>
      <c r="I564" s="20">
        <f t="shared" si="167"/>
        <v>9067.0800000000017</v>
      </c>
      <c r="J564" s="20">
        <f t="shared" si="167"/>
        <v>9341.84</v>
      </c>
      <c r="K564" s="20">
        <f t="shared" si="167"/>
        <v>9622.0800000000017</v>
      </c>
      <c r="L564" s="20">
        <f t="shared" si="167"/>
        <v>9907.7999999999993</v>
      </c>
      <c r="M564" s="20">
        <f t="shared" si="167"/>
        <v>10211</v>
      </c>
      <c r="N564" s="20">
        <f t="shared" si="167"/>
        <v>10519.68</v>
      </c>
      <c r="O564" s="20">
        <f t="shared" si="167"/>
        <v>10821.84</v>
      </c>
      <c r="P564" s="20">
        <f t="shared" si="167"/>
        <v>11158.96</v>
      </c>
      <c r="Q564" s="20">
        <f t="shared" si="167"/>
        <v>11489.56</v>
      </c>
      <c r="R564" s="20">
        <f t="shared" si="166"/>
        <v>11825.64</v>
      </c>
      <c r="S564" s="20">
        <f t="shared" si="166"/>
        <v>12184.68</v>
      </c>
      <c r="T564" s="20">
        <f t="shared" si="166"/>
        <v>12549.199999999999</v>
      </c>
      <c r="U564" s="20">
        <f t="shared" si="166"/>
        <v>12924.68</v>
      </c>
      <c r="V564" s="20">
        <f t="shared" si="166"/>
        <v>13317.64</v>
      </c>
      <c r="W564" s="20">
        <f t="shared" si="166"/>
        <v>13709.56</v>
      </c>
      <c r="X564" s="20">
        <f t="shared" si="166"/>
        <v>14118.96</v>
      </c>
      <c r="Y564" s="20">
        <f t="shared" si="166"/>
        <v>14551.32</v>
      </c>
      <c r="Z564" s="20">
        <f t="shared" si="166"/>
        <v>14982.64</v>
      </c>
      <c r="AA564" s="20">
        <f t="shared" si="166"/>
        <v>15436.92</v>
      </c>
      <c r="AB564" s="20">
        <f t="shared" si="166"/>
        <v>15896.68</v>
      </c>
      <c r="AC564" s="20">
        <f t="shared" si="166"/>
        <v>16379.4</v>
      </c>
      <c r="AD564" s="20">
        <f t="shared" si="166"/>
        <v>16861.080000000002</v>
      </c>
      <c r="AE564" s="20">
        <f t="shared" si="166"/>
        <v>17365.72</v>
      </c>
      <c r="AF564" s="20">
        <f t="shared" si="166"/>
        <v>17893.32</v>
      </c>
      <c r="AG564" s="20">
        <f t="shared" si="169"/>
        <v>18419.879999999997</v>
      </c>
      <c r="AH564" s="20">
        <f t="shared" si="169"/>
        <v>18981.400000000001</v>
      </c>
      <c r="AI564" s="20">
        <f t="shared" si="169"/>
        <v>19547.36</v>
      </c>
      <c r="AJ564" s="20">
        <f t="shared" si="169"/>
        <v>20136.28</v>
      </c>
      <c r="AK564" s="20">
        <f t="shared" si="169"/>
        <v>20736.160000000003</v>
      </c>
      <c r="AL564" s="20">
        <f t="shared" si="169"/>
        <v>21364.480000000003</v>
      </c>
      <c r="AM564" s="20">
        <f t="shared" si="169"/>
        <v>22003.760000000002</v>
      </c>
      <c r="AN564" s="20">
        <f t="shared" si="169"/>
        <v>22659.48</v>
      </c>
      <c r="AO564" s="20">
        <f t="shared" si="169"/>
        <v>23343.64</v>
      </c>
      <c r="AP564" s="20">
        <f t="shared" si="169"/>
        <v>24038.76</v>
      </c>
      <c r="AQ564" s="20">
        <f t="shared" si="169"/>
        <v>24762.320000000003</v>
      </c>
      <c r="AR564" s="20">
        <f t="shared" si="169"/>
        <v>25502.320000000003</v>
      </c>
      <c r="AS564" s="20">
        <f t="shared" si="169"/>
        <v>26270.76</v>
      </c>
      <c r="AT564" s="20">
        <f t="shared" si="169"/>
        <v>27055.64</v>
      </c>
      <c r="AU564" s="20">
        <f t="shared" si="169"/>
        <v>27868.960000000003</v>
      </c>
      <c r="AV564" s="20">
        <f t="shared" si="169"/>
        <v>28704.2</v>
      </c>
      <c r="AW564" s="20">
        <f t="shared" si="168"/>
        <v>29567.88</v>
      </c>
      <c r="AX564" s="20">
        <f t="shared" si="168"/>
        <v>30448</v>
      </c>
      <c r="AY564" s="20">
        <f t="shared" si="168"/>
        <v>31362.039999999997</v>
      </c>
      <c r="AZ564" s="20">
        <f t="shared" si="168"/>
        <v>32310</v>
      </c>
      <c r="BA564" s="20">
        <f t="shared" si="168"/>
        <v>33279.880000000005</v>
      </c>
      <c r="BB564" s="20">
        <f t="shared" si="168"/>
        <v>34278.199999999997</v>
      </c>
      <c r="BC564" s="20">
        <f t="shared" si="168"/>
        <v>35298.44</v>
      </c>
      <c r="BD564" s="20">
        <f t="shared" si="168"/>
        <v>36358.080000000002</v>
      </c>
      <c r="BE564" s="20">
        <f t="shared" si="168"/>
        <v>37451.64</v>
      </c>
      <c r="BF564" s="20">
        <f t="shared" si="168"/>
        <v>38579.119999999995</v>
      </c>
      <c r="BG564" s="20">
        <f t="shared" si="168"/>
        <v>39734</v>
      </c>
      <c r="BH564" s="20">
        <f t="shared" si="168"/>
        <v>40928.28</v>
      </c>
      <c r="BI564" s="20">
        <f t="shared" si="168"/>
        <v>42156.479999999996</v>
      </c>
      <c r="BJ564" s="20">
        <f t="shared" si="168"/>
        <v>43412.08</v>
      </c>
      <c r="BK564" s="20">
        <f t="shared" si="168"/>
        <v>44719.08</v>
      </c>
      <c r="BL564" s="20">
        <f t="shared" si="163"/>
        <v>46058.96</v>
      </c>
      <c r="BM564" s="20">
        <f t="shared" si="163"/>
        <v>47438.239999999998</v>
      </c>
      <c r="BN564" s="20">
        <f t="shared" si="163"/>
        <v>48874.400000000001</v>
      </c>
      <c r="BO564" s="20">
        <f t="shared" si="163"/>
        <v>50337.96</v>
      </c>
    </row>
    <row r="565" spans="1:67" x14ac:dyDescent="0.2">
      <c r="A565">
        <v>549</v>
      </c>
      <c r="B565" s="20">
        <f t="shared" si="167"/>
        <v>7670.7000000000007</v>
      </c>
      <c r="C565" s="20">
        <f t="shared" si="167"/>
        <v>7794.5400000000009</v>
      </c>
      <c r="D565" s="20">
        <f t="shared" si="167"/>
        <v>7889.91</v>
      </c>
      <c r="E565" s="20">
        <f t="shared" si="167"/>
        <v>8125.59</v>
      </c>
      <c r="F565" s="20">
        <f t="shared" si="167"/>
        <v>8366.76</v>
      </c>
      <c r="G565" s="22">
        <f t="shared" si="167"/>
        <v>8613.42</v>
      </c>
      <c r="H565" s="20">
        <f t="shared" si="167"/>
        <v>8843.61</v>
      </c>
      <c r="I565" s="20">
        <f t="shared" si="167"/>
        <v>9079.2900000000009</v>
      </c>
      <c r="J565" s="20">
        <f t="shared" si="167"/>
        <v>9354.42</v>
      </c>
      <c r="K565" s="20">
        <f t="shared" si="167"/>
        <v>9635.0400000000009</v>
      </c>
      <c r="L565" s="20">
        <f t="shared" si="167"/>
        <v>9921.15</v>
      </c>
      <c r="M565" s="20">
        <f t="shared" si="167"/>
        <v>10224.75</v>
      </c>
      <c r="N565" s="20">
        <f t="shared" si="167"/>
        <v>10533.84</v>
      </c>
      <c r="O565" s="20">
        <f t="shared" si="167"/>
        <v>10836.42</v>
      </c>
      <c r="P565" s="20">
        <f t="shared" si="167"/>
        <v>11173.98</v>
      </c>
      <c r="Q565" s="20">
        <f t="shared" si="167"/>
        <v>11505.03</v>
      </c>
      <c r="R565" s="20">
        <f t="shared" si="166"/>
        <v>11841.57</v>
      </c>
      <c r="S565" s="20">
        <f t="shared" si="166"/>
        <v>12201.09</v>
      </c>
      <c r="T565" s="20">
        <f t="shared" si="166"/>
        <v>12566.099999999999</v>
      </c>
      <c r="U565" s="20">
        <f t="shared" si="166"/>
        <v>12942.09</v>
      </c>
      <c r="V565" s="20">
        <f t="shared" si="166"/>
        <v>13335.57</v>
      </c>
      <c r="W565" s="20">
        <f t="shared" si="166"/>
        <v>13728.029999999999</v>
      </c>
      <c r="X565" s="20">
        <f t="shared" si="166"/>
        <v>14137.98</v>
      </c>
      <c r="Y565" s="20">
        <f t="shared" si="166"/>
        <v>14570.91</v>
      </c>
      <c r="Z565" s="20">
        <f t="shared" si="166"/>
        <v>15002.82</v>
      </c>
      <c r="AA565" s="20">
        <f t="shared" si="166"/>
        <v>15457.71</v>
      </c>
      <c r="AB565" s="20">
        <f t="shared" si="166"/>
        <v>15918.09</v>
      </c>
      <c r="AC565" s="20">
        <f t="shared" si="166"/>
        <v>16401.45</v>
      </c>
      <c r="AD565" s="20">
        <f t="shared" si="166"/>
        <v>16883.79</v>
      </c>
      <c r="AE565" s="20">
        <f t="shared" si="166"/>
        <v>17389.11</v>
      </c>
      <c r="AF565" s="20">
        <f t="shared" si="166"/>
        <v>17917.41</v>
      </c>
      <c r="AG565" s="20">
        <f t="shared" si="169"/>
        <v>18444.689999999999</v>
      </c>
      <c r="AH565" s="20">
        <f t="shared" si="169"/>
        <v>19006.95</v>
      </c>
      <c r="AI565" s="20">
        <f t="shared" si="169"/>
        <v>19573.68</v>
      </c>
      <c r="AJ565" s="20">
        <f t="shared" si="169"/>
        <v>20163.39</v>
      </c>
      <c r="AK565" s="20">
        <f t="shared" si="169"/>
        <v>20764.080000000002</v>
      </c>
      <c r="AL565" s="20">
        <f t="shared" si="169"/>
        <v>21393.24</v>
      </c>
      <c r="AM565" s="20">
        <f t="shared" si="169"/>
        <v>22033.38</v>
      </c>
      <c r="AN565" s="20">
        <f t="shared" si="169"/>
        <v>22689.99</v>
      </c>
      <c r="AO565" s="20">
        <f t="shared" si="169"/>
        <v>23375.07</v>
      </c>
      <c r="AP565" s="20">
        <f t="shared" si="169"/>
        <v>24071.129999999997</v>
      </c>
      <c r="AQ565" s="20">
        <f t="shared" si="169"/>
        <v>24795.660000000003</v>
      </c>
      <c r="AR565" s="20">
        <f t="shared" si="169"/>
        <v>25536.660000000003</v>
      </c>
      <c r="AS565" s="20">
        <f t="shared" si="169"/>
        <v>26306.129999999997</v>
      </c>
      <c r="AT565" s="20">
        <f t="shared" si="169"/>
        <v>27092.07</v>
      </c>
      <c r="AU565" s="20">
        <f t="shared" si="169"/>
        <v>27906.480000000003</v>
      </c>
      <c r="AV565" s="20">
        <f t="shared" si="169"/>
        <v>28742.85</v>
      </c>
      <c r="AW565" s="20">
        <f t="shared" si="168"/>
        <v>29607.690000000002</v>
      </c>
      <c r="AX565" s="20">
        <f t="shared" si="168"/>
        <v>30489</v>
      </c>
      <c r="AY565" s="20">
        <f t="shared" si="168"/>
        <v>31404.269999999997</v>
      </c>
      <c r="AZ565" s="20">
        <f t="shared" si="168"/>
        <v>32353.5</v>
      </c>
      <c r="BA565" s="20">
        <f t="shared" si="168"/>
        <v>33324.69</v>
      </c>
      <c r="BB565" s="20">
        <f t="shared" si="168"/>
        <v>34324.35</v>
      </c>
      <c r="BC565" s="20">
        <f t="shared" si="168"/>
        <v>35345.97</v>
      </c>
      <c r="BD565" s="20">
        <f t="shared" si="168"/>
        <v>36407.040000000001</v>
      </c>
      <c r="BE565" s="20">
        <f t="shared" si="168"/>
        <v>37502.07</v>
      </c>
      <c r="BF565" s="20">
        <f t="shared" si="168"/>
        <v>38631.06</v>
      </c>
      <c r="BG565" s="20">
        <f t="shared" si="168"/>
        <v>39787.5</v>
      </c>
      <c r="BH565" s="20">
        <f t="shared" si="168"/>
        <v>40983.39</v>
      </c>
      <c r="BI565" s="20">
        <f t="shared" si="168"/>
        <v>42213.24</v>
      </c>
      <c r="BJ565" s="20">
        <f t="shared" si="168"/>
        <v>43470.54</v>
      </c>
      <c r="BK565" s="20">
        <f t="shared" si="168"/>
        <v>44779.29</v>
      </c>
      <c r="BL565" s="20">
        <f t="shared" si="163"/>
        <v>46120.98</v>
      </c>
      <c r="BM565" s="20">
        <f t="shared" si="163"/>
        <v>47502.12</v>
      </c>
      <c r="BN565" s="20">
        <f t="shared" si="163"/>
        <v>48940.2</v>
      </c>
      <c r="BO565" s="20">
        <f t="shared" si="163"/>
        <v>50405.729999999996</v>
      </c>
    </row>
    <row r="566" spans="1:67" x14ac:dyDescent="0.2">
      <c r="A566">
        <v>550</v>
      </c>
      <c r="B566" s="20">
        <f t="shared" si="167"/>
        <v>7681</v>
      </c>
      <c r="C566" s="20">
        <f t="shared" si="167"/>
        <v>7805.0000000000009</v>
      </c>
      <c r="D566" s="20">
        <f t="shared" si="167"/>
        <v>7900.5</v>
      </c>
      <c r="E566" s="20">
        <f t="shared" si="167"/>
        <v>8136.5</v>
      </c>
      <c r="F566" s="20">
        <f t="shared" si="167"/>
        <v>8378</v>
      </c>
      <c r="G566" s="22">
        <f t="shared" si="167"/>
        <v>8625</v>
      </c>
      <c r="H566" s="20">
        <f t="shared" si="167"/>
        <v>8855.5</v>
      </c>
      <c r="I566" s="20">
        <f t="shared" si="167"/>
        <v>9091.5</v>
      </c>
      <c r="J566" s="20">
        <f t="shared" si="167"/>
        <v>9367</v>
      </c>
      <c r="K566" s="20">
        <f t="shared" si="167"/>
        <v>9648</v>
      </c>
      <c r="L566" s="20">
        <f t="shared" si="167"/>
        <v>9934.5</v>
      </c>
      <c r="M566" s="20">
        <f t="shared" si="167"/>
        <v>10238.5</v>
      </c>
      <c r="N566" s="20">
        <f t="shared" si="167"/>
        <v>10548</v>
      </c>
      <c r="O566" s="20">
        <f t="shared" si="167"/>
        <v>10851</v>
      </c>
      <c r="P566" s="20">
        <f t="shared" si="167"/>
        <v>11189</v>
      </c>
      <c r="Q566" s="20">
        <f t="shared" si="167"/>
        <v>11520.5</v>
      </c>
      <c r="R566" s="20">
        <f t="shared" si="166"/>
        <v>11857.5</v>
      </c>
      <c r="S566" s="20">
        <f t="shared" si="166"/>
        <v>12217.5</v>
      </c>
      <c r="T566" s="20">
        <f t="shared" si="166"/>
        <v>12583</v>
      </c>
      <c r="U566" s="20">
        <f t="shared" si="166"/>
        <v>12959.5</v>
      </c>
      <c r="V566" s="20">
        <f t="shared" si="166"/>
        <v>13353.5</v>
      </c>
      <c r="W566" s="20">
        <f t="shared" si="166"/>
        <v>13746.5</v>
      </c>
      <c r="X566" s="20">
        <f t="shared" si="166"/>
        <v>14157</v>
      </c>
      <c r="Y566" s="20">
        <f t="shared" si="166"/>
        <v>14590.5</v>
      </c>
      <c r="Z566" s="20">
        <f t="shared" si="166"/>
        <v>15023</v>
      </c>
      <c r="AA566" s="20">
        <f t="shared" si="166"/>
        <v>15478.5</v>
      </c>
      <c r="AB566" s="20">
        <f t="shared" si="166"/>
        <v>15939.5</v>
      </c>
      <c r="AC566" s="20">
        <f t="shared" si="166"/>
        <v>16423.5</v>
      </c>
      <c r="AD566" s="20">
        <f t="shared" si="166"/>
        <v>16906.5</v>
      </c>
      <c r="AE566" s="20">
        <f t="shared" si="166"/>
        <v>17412.5</v>
      </c>
      <c r="AF566" s="20">
        <f t="shared" si="166"/>
        <v>17941.5</v>
      </c>
      <c r="AG566" s="20">
        <f t="shared" si="169"/>
        <v>18469.5</v>
      </c>
      <c r="AH566" s="20">
        <f t="shared" si="169"/>
        <v>19032.5</v>
      </c>
      <c r="AI566" s="20">
        <f t="shared" si="169"/>
        <v>19600</v>
      </c>
      <c r="AJ566" s="20">
        <f t="shared" si="169"/>
        <v>20190.5</v>
      </c>
      <c r="AK566" s="20">
        <f t="shared" si="169"/>
        <v>20792</v>
      </c>
      <c r="AL566" s="20">
        <f t="shared" si="169"/>
        <v>21422</v>
      </c>
      <c r="AM566" s="20">
        <f t="shared" si="169"/>
        <v>22063</v>
      </c>
      <c r="AN566" s="20">
        <f t="shared" si="169"/>
        <v>22720.5</v>
      </c>
      <c r="AO566" s="20">
        <f t="shared" si="169"/>
        <v>23406.5</v>
      </c>
      <c r="AP566" s="20">
        <f t="shared" si="169"/>
        <v>24103.5</v>
      </c>
      <c r="AQ566" s="20">
        <f t="shared" si="169"/>
        <v>24829.000000000004</v>
      </c>
      <c r="AR566" s="20">
        <f t="shared" si="169"/>
        <v>25571.000000000004</v>
      </c>
      <c r="AS566" s="20">
        <f t="shared" si="169"/>
        <v>26341.5</v>
      </c>
      <c r="AT566" s="20">
        <f t="shared" si="169"/>
        <v>27128.5</v>
      </c>
      <c r="AU566" s="20">
        <f t="shared" si="169"/>
        <v>27944</v>
      </c>
      <c r="AV566" s="20">
        <f t="shared" si="169"/>
        <v>28781.5</v>
      </c>
      <c r="AW566" s="20">
        <f t="shared" si="168"/>
        <v>29647.5</v>
      </c>
      <c r="AX566" s="20">
        <f t="shared" si="168"/>
        <v>30530</v>
      </c>
      <c r="AY566" s="20">
        <f t="shared" si="168"/>
        <v>31446.5</v>
      </c>
      <c r="AZ566" s="20">
        <f t="shared" si="168"/>
        <v>32397</v>
      </c>
      <c r="BA566" s="20">
        <f t="shared" si="168"/>
        <v>33369.5</v>
      </c>
      <c r="BB566" s="20">
        <f t="shared" si="168"/>
        <v>34370.5</v>
      </c>
      <c r="BC566" s="20">
        <f t="shared" si="168"/>
        <v>35393.5</v>
      </c>
      <c r="BD566" s="20">
        <f t="shared" si="168"/>
        <v>36456</v>
      </c>
      <c r="BE566" s="20">
        <f t="shared" si="168"/>
        <v>37552.5</v>
      </c>
      <c r="BF566" s="20">
        <f t="shared" si="168"/>
        <v>38683</v>
      </c>
      <c r="BG566" s="20">
        <f t="shared" si="168"/>
        <v>39841</v>
      </c>
      <c r="BH566" s="20">
        <f t="shared" si="168"/>
        <v>41038.5</v>
      </c>
      <c r="BI566" s="20">
        <f t="shared" si="168"/>
        <v>42270</v>
      </c>
      <c r="BJ566" s="20">
        <f t="shared" si="168"/>
        <v>43529</v>
      </c>
      <c r="BK566" s="20">
        <f t="shared" si="168"/>
        <v>44839.5</v>
      </c>
      <c r="BL566" s="20">
        <f t="shared" si="163"/>
        <v>46183</v>
      </c>
      <c r="BM566" s="20">
        <f t="shared" si="163"/>
        <v>47566</v>
      </c>
      <c r="BN566" s="20">
        <f t="shared" si="163"/>
        <v>49006</v>
      </c>
      <c r="BO566" s="20">
        <f t="shared" si="163"/>
        <v>50473.5</v>
      </c>
    </row>
    <row r="567" spans="1:67" x14ac:dyDescent="0.2">
      <c r="A567">
        <v>551</v>
      </c>
      <c r="B567" s="20">
        <f t="shared" si="167"/>
        <v>7691.3</v>
      </c>
      <c r="C567" s="20">
        <f t="shared" si="167"/>
        <v>7815.46</v>
      </c>
      <c r="D567" s="20">
        <f t="shared" si="167"/>
        <v>7911.09</v>
      </c>
      <c r="E567" s="20">
        <f t="shared" si="167"/>
        <v>8147.41</v>
      </c>
      <c r="F567" s="20">
        <f t="shared" si="167"/>
        <v>8389.24</v>
      </c>
      <c r="G567" s="22">
        <f t="shared" si="167"/>
        <v>8636.58</v>
      </c>
      <c r="H567" s="20">
        <f t="shared" si="167"/>
        <v>8867.39</v>
      </c>
      <c r="I567" s="20">
        <f t="shared" si="167"/>
        <v>9103.7099999999991</v>
      </c>
      <c r="J567" s="20">
        <f t="shared" si="167"/>
        <v>9379.58</v>
      </c>
      <c r="K567" s="20">
        <f t="shared" si="167"/>
        <v>9660.9599999999991</v>
      </c>
      <c r="L567" s="20">
        <f t="shared" si="167"/>
        <v>9947.8499999999985</v>
      </c>
      <c r="M567" s="20">
        <f t="shared" si="167"/>
        <v>10252.25</v>
      </c>
      <c r="N567" s="20">
        <f t="shared" si="167"/>
        <v>10562.16</v>
      </c>
      <c r="O567" s="20">
        <f t="shared" si="167"/>
        <v>10865.58</v>
      </c>
      <c r="P567" s="20">
        <f t="shared" si="167"/>
        <v>11204.02</v>
      </c>
      <c r="Q567" s="20">
        <f t="shared" si="167"/>
        <v>11535.970000000001</v>
      </c>
      <c r="R567" s="20">
        <f t="shared" si="166"/>
        <v>11873.43</v>
      </c>
      <c r="S567" s="20">
        <f t="shared" si="166"/>
        <v>12233.91</v>
      </c>
      <c r="T567" s="20">
        <f t="shared" si="166"/>
        <v>12599.9</v>
      </c>
      <c r="U567" s="20">
        <f t="shared" si="166"/>
        <v>12976.91</v>
      </c>
      <c r="V567" s="20">
        <f t="shared" si="166"/>
        <v>13371.43</v>
      </c>
      <c r="W567" s="20">
        <f t="shared" si="166"/>
        <v>13764.97</v>
      </c>
      <c r="X567" s="20">
        <f t="shared" si="166"/>
        <v>14176.02</v>
      </c>
      <c r="Y567" s="20">
        <f t="shared" si="166"/>
        <v>14610.09</v>
      </c>
      <c r="Z567" s="20">
        <f t="shared" si="166"/>
        <v>15043.18</v>
      </c>
      <c r="AA567" s="20">
        <f t="shared" si="166"/>
        <v>15499.289999999999</v>
      </c>
      <c r="AB567" s="20">
        <f t="shared" si="166"/>
        <v>15960.91</v>
      </c>
      <c r="AC567" s="20">
        <f t="shared" si="166"/>
        <v>16445.550000000003</v>
      </c>
      <c r="AD567" s="20">
        <f t="shared" si="166"/>
        <v>16929.21</v>
      </c>
      <c r="AE567" s="20">
        <f t="shared" si="166"/>
        <v>17435.89</v>
      </c>
      <c r="AF567" s="20">
        <f t="shared" si="166"/>
        <v>17965.59</v>
      </c>
      <c r="AG567" s="20">
        <f t="shared" si="169"/>
        <v>18494.309999999998</v>
      </c>
      <c r="AH567" s="20">
        <f t="shared" si="169"/>
        <v>19058.050000000003</v>
      </c>
      <c r="AI567" s="20">
        <f t="shared" si="169"/>
        <v>19626.32</v>
      </c>
      <c r="AJ567" s="20">
        <f t="shared" si="169"/>
        <v>20217.61</v>
      </c>
      <c r="AK567" s="20">
        <f t="shared" si="169"/>
        <v>20819.919999999998</v>
      </c>
      <c r="AL567" s="20">
        <f t="shared" si="169"/>
        <v>21450.760000000002</v>
      </c>
      <c r="AM567" s="20">
        <f t="shared" si="169"/>
        <v>22092.620000000003</v>
      </c>
      <c r="AN567" s="20">
        <f t="shared" si="169"/>
        <v>22751.010000000002</v>
      </c>
      <c r="AO567" s="20">
        <f t="shared" si="169"/>
        <v>23437.93</v>
      </c>
      <c r="AP567" s="20">
        <f t="shared" si="169"/>
        <v>24135.87</v>
      </c>
      <c r="AQ567" s="20">
        <f t="shared" si="169"/>
        <v>24862.34</v>
      </c>
      <c r="AR567" s="20">
        <f t="shared" si="169"/>
        <v>25605.34</v>
      </c>
      <c r="AS567" s="20">
        <f t="shared" si="169"/>
        <v>26376.87</v>
      </c>
      <c r="AT567" s="20">
        <f t="shared" si="169"/>
        <v>27164.93</v>
      </c>
      <c r="AU567" s="20">
        <f t="shared" si="169"/>
        <v>27981.52</v>
      </c>
      <c r="AV567" s="20">
        <f t="shared" si="169"/>
        <v>28820.149999999998</v>
      </c>
      <c r="AW567" s="20">
        <f t="shared" si="168"/>
        <v>29687.31</v>
      </c>
      <c r="AX567" s="20">
        <f t="shared" si="168"/>
        <v>30571</v>
      </c>
      <c r="AY567" s="20">
        <f t="shared" si="168"/>
        <v>31488.73</v>
      </c>
      <c r="AZ567" s="20">
        <f t="shared" si="168"/>
        <v>32440.5</v>
      </c>
      <c r="BA567" s="20">
        <f t="shared" si="168"/>
        <v>33414.31</v>
      </c>
      <c r="BB567" s="20">
        <f t="shared" si="168"/>
        <v>34416.649999999994</v>
      </c>
      <c r="BC567" s="20">
        <f t="shared" si="168"/>
        <v>35441.03</v>
      </c>
      <c r="BD567" s="20">
        <f t="shared" si="168"/>
        <v>36504.959999999999</v>
      </c>
      <c r="BE567" s="20">
        <f t="shared" si="168"/>
        <v>37602.93</v>
      </c>
      <c r="BF567" s="20">
        <f t="shared" si="168"/>
        <v>38734.94</v>
      </c>
      <c r="BG567" s="20">
        <f t="shared" si="168"/>
        <v>39894.5</v>
      </c>
      <c r="BH567" s="20">
        <f t="shared" si="168"/>
        <v>41093.61</v>
      </c>
      <c r="BI567" s="20">
        <f t="shared" si="168"/>
        <v>42326.759999999995</v>
      </c>
      <c r="BJ567" s="20">
        <f t="shared" si="168"/>
        <v>43587.46</v>
      </c>
      <c r="BK567" s="20">
        <f t="shared" si="168"/>
        <v>44899.71</v>
      </c>
      <c r="BL567" s="20">
        <f t="shared" si="163"/>
        <v>46245.020000000004</v>
      </c>
      <c r="BM567" s="20">
        <f t="shared" si="163"/>
        <v>47629.880000000005</v>
      </c>
      <c r="BN567" s="20">
        <f t="shared" si="163"/>
        <v>49071.799999999996</v>
      </c>
      <c r="BO567" s="20">
        <f t="shared" si="163"/>
        <v>50541.27</v>
      </c>
    </row>
    <row r="568" spans="1:67" x14ac:dyDescent="0.2">
      <c r="A568">
        <v>552</v>
      </c>
      <c r="B568" s="20">
        <f t="shared" si="167"/>
        <v>7701.6</v>
      </c>
      <c r="C568" s="20">
        <f t="shared" si="167"/>
        <v>7825.92</v>
      </c>
      <c r="D568" s="20">
        <f t="shared" si="167"/>
        <v>7921.68</v>
      </c>
      <c r="E568" s="20">
        <f t="shared" si="167"/>
        <v>8158.32</v>
      </c>
      <c r="F568" s="20">
        <f t="shared" si="167"/>
        <v>8400.48</v>
      </c>
      <c r="G568" s="22">
        <f t="shared" si="167"/>
        <v>8648.16</v>
      </c>
      <c r="H568" s="20">
        <f t="shared" si="167"/>
        <v>8879.2800000000007</v>
      </c>
      <c r="I568" s="20">
        <f t="shared" si="167"/>
        <v>9115.92</v>
      </c>
      <c r="J568" s="20">
        <f t="shared" si="167"/>
        <v>9392.16</v>
      </c>
      <c r="K568" s="20">
        <f t="shared" si="167"/>
        <v>9673.92</v>
      </c>
      <c r="L568" s="20">
        <f t="shared" si="167"/>
        <v>9961.2000000000007</v>
      </c>
      <c r="M568" s="20">
        <f t="shared" si="167"/>
        <v>10266</v>
      </c>
      <c r="N568" s="20">
        <f t="shared" si="167"/>
        <v>10576.32</v>
      </c>
      <c r="O568" s="20">
        <f t="shared" si="167"/>
        <v>10880.16</v>
      </c>
      <c r="P568" s="20">
        <f t="shared" si="167"/>
        <v>11219.039999999999</v>
      </c>
      <c r="Q568" s="20">
        <f t="shared" ref="Q568:AF583" si="170">IF((Q$8+(Q$9*$A568))&lt;Q$12,Q$12,Q$8+(Q$9*$A568))</f>
        <v>11551.44</v>
      </c>
      <c r="R568" s="20">
        <f t="shared" si="170"/>
        <v>11889.36</v>
      </c>
      <c r="S568" s="20">
        <f t="shared" si="170"/>
        <v>12250.32</v>
      </c>
      <c r="T568" s="20">
        <f t="shared" si="170"/>
        <v>12616.8</v>
      </c>
      <c r="U568" s="20">
        <f t="shared" si="170"/>
        <v>12994.32</v>
      </c>
      <c r="V568" s="20">
        <f t="shared" si="170"/>
        <v>13389.36</v>
      </c>
      <c r="W568" s="20">
        <f t="shared" si="170"/>
        <v>13783.439999999999</v>
      </c>
      <c r="X568" s="20">
        <f t="shared" si="170"/>
        <v>14195.039999999999</v>
      </c>
      <c r="Y568" s="20">
        <f t="shared" si="170"/>
        <v>14629.68</v>
      </c>
      <c r="Z568" s="20">
        <f t="shared" si="170"/>
        <v>15063.36</v>
      </c>
      <c r="AA568" s="20">
        <f t="shared" si="170"/>
        <v>15520.08</v>
      </c>
      <c r="AB568" s="20">
        <f t="shared" si="170"/>
        <v>15982.32</v>
      </c>
      <c r="AC568" s="20">
        <f t="shared" si="170"/>
        <v>16467.599999999999</v>
      </c>
      <c r="AD568" s="20">
        <f t="shared" si="170"/>
        <v>16951.919999999998</v>
      </c>
      <c r="AE568" s="20">
        <f t="shared" si="170"/>
        <v>17459.28</v>
      </c>
      <c r="AF568" s="20">
        <f t="shared" si="170"/>
        <v>17989.68</v>
      </c>
      <c r="AG568" s="20">
        <f t="shared" si="169"/>
        <v>18519.12</v>
      </c>
      <c r="AH568" s="20">
        <f t="shared" si="169"/>
        <v>19083.599999999999</v>
      </c>
      <c r="AI568" s="20">
        <f t="shared" si="169"/>
        <v>19652.64</v>
      </c>
      <c r="AJ568" s="20">
        <f t="shared" si="169"/>
        <v>20244.72</v>
      </c>
      <c r="AK568" s="20">
        <f t="shared" si="169"/>
        <v>20847.84</v>
      </c>
      <c r="AL568" s="20">
        <f t="shared" si="169"/>
        <v>21479.52</v>
      </c>
      <c r="AM568" s="20">
        <f t="shared" si="169"/>
        <v>22122.239999999998</v>
      </c>
      <c r="AN568" s="20">
        <f t="shared" si="169"/>
        <v>22781.52</v>
      </c>
      <c r="AO568" s="20">
        <f t="shared" si="169"/>
        <v>23469.360000000001</v>
      </c>
      <c r="AP568" s="20">
        <f t="shared" si="169"/>
        <v>24168.239999999998</v>
      </c>
      <c r="AQ568" s="20">
        <f t="shared" si="169"/>
        <v>24895.68</v>
      </c>
      <c r="AR568" s="20">
        <f t="shared" si="169"/>
        <v>25639.68</v>
      </c>
      <c r="AS568" s="20">
        <f t="shared" si="169"/>
        <v>26412.239999999998</v>
      </c>
      <c r="AT568" s="20">
        <f t="shared" si="169"/>
        <v>27201.360000000001</v>
      </c>
      <c r="AU568" s="20">
        <f t="shared" si="169"/>
        <v>28019.040000000001</v>
      </c>
      <c r="AV568" s="20">
        <f t="shared" si="169"/>
        <v>28858.799999999999</v>
      </c>
      <c r="AW568" s="20">
        <f t="shared" si="168"/>
        <v>29727.120000000003</v>
      </c>
      <c r="AX568" s="20">
        <f t="shared" si="168"/>
        <v>30612</v>
      </c>
      <c r="AY568" s="20">
        <f t="shared" si="168"/>
        <v>31530.959999999999</v>
      </c>
      <c r="AZ568" s="20">
        <f t="shared" si="168"/>
        <v>32484</v>
      </c>
      <c r="BA568" s="20">
        <f t="shared" si="168"/>
        <v>33459.120000000003</v>
      </c>
      <c r="BB568" s="20">
        <f t="shared" si="168"/>
        <v>34462.800000000003</v>
      </c>
      <c r="BC568" s="20">
        <f t="shared" si="168"/>
        <v>35488.559999999998</v>
      </c>
      <c r="BD568" s="20">
        <f t="shared" si="168"/>
        <v>36553.919999999998</v>
      </c>
      <c r="BE568" s="20">
        <f t="shared" si="168"/>
        <v>37653.360000000001</v>
      </c>
      <c r="BF568" s="20">
        <f t="shared" si="168"/>
        <v>38786.879999999997</v>
      </c>
      <c r="BG568" s="20">
        <f t="shared" si="168"/>
        <v>39948</v>
      </c>
      <c r="BH568" s="20">
        <f t="shared" si="168"/>
        <v>41148.720000000001</v>
      </c>
      <c r="BI568" s="20">
        <f t="shared" si="168"/>
        <v>42383.520000000004</v>
      </c>
      <c r="BJ568" s="20">
        <f t="shared" si="168"/>
        <v>43645.919999999998</v>
      </c>
      <c r="BK568" s="20">
        <f t="shared" si="168"/>
        <v>44959.92</v>
      </c>
      <c r="BL568" s="20">
        <f t="shared" si="163"/>
        <v>46307.040000000001</v>
      </c>
      <c r="BM568" s="20">
        <f t="shared" si="163"/>
        <v>47693.760000000002</v>
      </c>
      <c r="BN568" s="20">
        <f t="shared" si="163"/>
        <v>49137.599999999999</v>
      </c>
      <c r="BO568" s="20">
        <f t="shared" si="163"/>
        <v>50609.04</v>
      </c>
    </row>
    <row r="569" spans="1:67" x14ac:dyDescent="0.2">
      <c r="A569">
        <v>553</v>
      </c>
      <c r="B569" s="20">
        <f t="shared" ref="B569:Q584" si="171">IF((B$8+(B$9*$A569))&lt;B$12,B$12,B$8+(B$9*$A569))</f>
        <v>7711.9000000000005</v>
      </c>
      <c r="C569" s="20">
        <f t="shared" si="171"/>
        <v>7836.38</v>
      </c>
      <c r="D569" s="20">
        <f t="shared" si="171"/>
        <v>7932.2699999999995</v>
      </c>
      <c r="E569" s="20">
        <f t="shared" si="171"/>
        <v>8169.2300000000005</v>
      </c>
      <c r="F569" s="20">
        <f t="shared" si="171"/>
        <v>8411.7200000000012</v>
      </c>
      <c r="G569" s="22">
        <f t="shared" si="171"/>
        <v>8659.74</v>
      </c>
      <c r="H569" s="20">
        <f t="shared" si="171"/>
        <v>8891.17</v>
      </c>
      <c r="I569" s="20">
        <f t="shared" si="171"/>
        <v>9128.130000000001</v>
      </c>
      <c r="J569" s="20">
        <f t="shared" si="171"/>
        <v>9404.74</v>
      </c>
      <c r="K569" s="20">
        <f t="shared" si="171"/>
        <v>9686.880000000001</v>
      </c>
      <c r="L569" s="20">
        <f t="shared" si="171"/>
        <v>9974.5499999999993</v>
      </c>
      <c r="M569" s="20">
        <f t="shared" si="171"/>
        <v>10279.75</v>
      </c>
      <c r="N569" s="20">
        <f t="shared" si="171"/>
        <v>10590.48</v>
      </c>
      <c r="O569" s="20">
        <f t="shared" si="171"/>
        <v>10894.74</v>
      </c>
      <c r="P569" s="20">
        <f t="shared" si="171"/>
        <v>11234.06</v>
      </c>
      <c r="Q569" s="20">
        <f t="shared" si="171"/>
        <v>11566.91</v>
      </c>
      <c r="R569" s="20">
        <f t="shared" si="170"/>
        <v>11905.289999999999</v>
      </c>
      <c r="S569" s="20">
        <f t="shared" si="170"/>
        <v>12266.73</v>
      </c>
      <c r="T569" s="20">
        <f t="shared" si="170"/>
        <v>12633.699999999999</v>
      </c>
      <c r="U569" s="20">
        <f t="shared" si="170"/>
        <v>13011.73</v>
      </c>
      <c r="V569" s="20">
        <f t="shared" si="170"/>
        <v>13407.289999999999</v>
      </c>
      <c r="W569" s="20">
        <f t="shared" si="170"/>
        <v>13801.91</v>
      </c>
      <c r="X569" s="20">
        <f t="shared" si="170"/>
        <v>14214.06</v>
      </c>
      <c r="Y569" s="20">
        <f t="shared" si="170"/>
        <v>14649.27</v>
      </c>
      <c r="Z569" s="20">
        <f t="shared" si="170"/>
        <v>15083.539999999999</v>
      </c>
      <c r="AA569" s="20">
        <f t="shared" si="170"/>
        <v>15540.869999999999</v>
      </c>
      <c r="AB569" s="20">
        <f t="shared" si="170"/>
        <v>16003.73</v>
      </c>
      <c r="AC569" s="20">
        <f t="shared" si="170"/>
        <v>16489.650000000001</v>
      </c>
      <c r="AD569" s="20">
        <f t="shared" si="170"/>
        <v>16974.63</v>
      </c>
      <c r="AE569" s="20">
        <f t="shared" si="170"/>
        <v>17482.669999999998</v>
      </c>
      <c r="AF569" s="20">
        <f t="shared" si="170"/>
        <v>18013.77</v>
      </c>
      <c r="AG569" s="20">
        <f t="shared" si="169"/>
        <v>18543.93</v>
      </c>
      <c r="AH569" s="20">
        <f t="shared" si="169"/>
        <v>19109.150000000001</v>
      </c>
      <c r="AI569" s="20">
        <f t="shared" si="169"/>
        <v>19678.96</v>
      </c>
      <c r="AJ569" s="20">
        <f t="shared" si="169"/>
        <v>20271.830000000002</v>
      </c>
      <c r="AK569" s="20">
        <f t="shared" si="169"/>
        <v>20875.760000000002</v>
      </c>
      <c r="AL569" s="20">
        <f t="shared" si="169"/>
        <v>21508.28</v>
      </c>
      <c r="AM569" s="20">
        <f t="shared" si="169"/>
        <v>22151.86</v>
      </c>
      <c r="AN569" s="20">
        <f t="shared" si="169"/>
        <v>22812.030000000002</v>
      </c>
      <c r="AO569" s="20">
        <f t="shared" si="169"/>
        <v>23500.79</v>
      </c>
      <c r="AP569" s="20">
        <f t="shared" si="169"/>
        <v>24200.609999999997</v>
      </c>
      <c r="AQ569" s="20">
        <f t="shared" si="169"/>
        <v>24929.02</v>
      </c>
      <c r="AR569" s="20">
        <f t="shared" si="169"/>
        <v>25674.02</v>
      </c>
      <c r="AS569" s="20">
        <f t="shared" si="169"/>
        <v>26447.609999999997</v>
      </c>
      <c r="AT569" s="20">
        <f t="shared" si="169"/>
        <v>27237.79</v>
      </c>
      <c r="AU569" s="20">
        <f t="shared" si="169"/>
        <v>28056.560000000001</v>
      </c>
      <c r="AV569" s="20">
        <f t="shared" si="169"/>
        <v>28897.45</v>
      </c>
      <c r="AW569" s="20">
        <f t="shared" si="168"/>
        <v>29766.93</v>
      </c>
      <c r="AX569" s="20">
        <f t="shared" si="168"/>
        <v>30653</v>
      </c>
      <c r="AY569" s="20">
        <f t="shared" si="168"/>
        <v>31573.19</v>
      </c>
      <c r="AZ569" s="20">
        <f t="shared" si="168"/>
        <v>32527.5</v>
      </c>
      <c r="BA569" s="20">
        <f t="shared" si="168"/>
        <v>33503.93</v>
      </c>
      <c r="BB569" s="20">
        <f t="shared" si="168"/>
        <v>34508.949999999997</v>
      </c>
      <c r="BC569" s="20">
        <f t="shared" si="168"/>
        <v>35536.089999999997</v>
      </c>
      <c r="BD569" s="20">
        <f t="shared" si="168"/>
        <v>36602.880000000005</v>
      </c>
      <c r="BE569" s="20">
        <f t="shared" si="168"/>
        <v>37703.79</v>
      </c>
      <c r="BF569" s="20">
        <f t="shared" si="168"/>
        <v>38838.82</v>
      </c>
      <c r="BG569" s="20">
        <f t="shared" si="168"/>
        <v>40001.5</v>
      </c>
      <c r="BH569" s="20">
        <f t="shared" si="168"/>
        <v>41203.83</v>
      </c>
      <c r="BI569" s="20">
        <f t="shared" si="168"/>
        <v>42440.28</v>
      </c>
      <c r="BJ569" s="20">
        <f t="shared" si="168"/>
        <v>43704.380000000005</v>
      </c>
      <c r="BK569" s="20">
        <f t="shared" si="168"/>
        <v>45020.13</v>
      </c>
      <c r="BL569" s="20">
        <f t="shared" si="163"/>
        <v>46369.060000000005</v>
      </c>
      <c r="BM569" s="20">
        <f t="shared" si="163"/>
        <v>47757.64</v>
      </c>
      <c r="BN569" s="20">
        <f t="shared" si="163"/>
        <v>49203.4</v>
      </c>
      <c r="BO569" s="20">
        <f t="shared" si="163"/>
        <v>50676.81</v>
      </c>
    </row>
    <row r="570" spans="1:67" x14ac:dyDescent="0.2">
      <c r="A570">
        <v>554</v>
      </c>
      <c r="B570" s="20">
        <f t="shared" si="171"/>
        <v>7722.2000000000007</v>
      </c>
      <c r="C570" s="20">
        <f t="shared" si="171"/>
        <v>7846.84</v>
      </c>
      <c r="D570" s="20">
        <f t="shared" si="171"/>
        <v>7942.86</v>
      </c>
      <c r="E570" s="20">
        <f t="shared" si="171"/>
        <v>8180.14</v>
      </c>
      <c r="F570" s="20">
        <f t="shared" si="171"/>
        <v>8422.9599999999991</v>
      </c>
      <c r="G570" s="22">
        <f t="shared" si="171"/>
        <v>8671.32</v>
      </c>
      <c r="H570" s="20">
        <f t="shared" si="171"/>
        <v>8903.0600000000013</v>
      </c>
      <c r="I570" s="20">
        <f t="shared" si="171"/>
        <v>9140.34</v>
      </c>
      <c r="J570" s="20">
        <f t="shared" si="171"/>
        <v>9417.32</v>
      </c>
      <c r="K570" s="20">
        <f t="shared" si="171"/>
        <v>9699.84</v>
      </c>
      <c r="L570" s="20">
        <f t="shared" si="171"/>
        <v>9987.9</v>
      </c>
      <c r="M570" s="20">
        <f t="shared" si="171"/>
        <v>10293.5</v>
      </c>
      <c r="N570" s="20">
        <f t="shared" si="171"/>
        <v>10604.64</v>
      </c>
      <c r="O570" s="20">
        <f t="shared" si="171"/>
        <v>10909.32</v>
      </c>
      <c r="P570" s="20">
        <f t="shared" si="171"/>
        <v>11249.08</v>
      </c>
      <c r="Q570" s="20">
        <f t="shared" si="171"/>
        <v>11582.380000000001</v>
      </c>
      <c r="R570" s="20">
        <f t="shared" si="170"/>
        <v>11921.22</v>
      </c>
      <c r="S570" s="20">
        <f t="shared" si="170"/>
        <v>12283.14</v>
      </c>
      <c r="T570" s="20">
        <f t="shared" si="170"/>
        <v>12650.599999999999</v>
      </c>
      <c r="U570" s="20">
        <f t="shared" si="170"/>
        <v>13029.14</v>
      </c>
      <c r="V570" s="20">
        <f t="shared" si="170"/>
        <v>13425.22</v>
      </c>
      <c r="W570" s="20">
        <f t="shared" si="170"/>
        <v>13820.38</v>
      </c>
      <c r="X570" s="20">
        <f t="shared" si="170"/>
        <v>14233.08</v>
      </c>
      <c r="Y570" s="20">
        <f t="shared" si="170"/>
        <v>14668.86</v>
      </c>
      <c r="Z570" s="20">
        <f t="shared" si="170"/>
        <v>15103.72</v>
      </c>
      <c r="AA570" s="20">
        <f t="shared" si="170"/>
        <v>15561.66</v>
      </c>
      <c r="AB570" s="20">
        <f t="shared" si="170"/>
        <v>16025.14</v>
      </c>
      <c r="AC570" s="20">
        <f t="shared" si="170"/>
        <v>16511.7</v>
      </c>
      <c r="AD570" s="20">
        <f t="shared" si="170"/>
        <v>16997.34</v>
      </c>
      <c r="AE570" s="20">
        <f t="shared" si="170"/>
        <v>17506.059999999998</v>
      </c>
      <c r="AF570" s="20">
        <f t="shared" si="170"/>
        <v>18037.86</v>
      </c>
      <c r="AG570" s="20">
        <f t="shared" si="169"/>
        <v>18568.739999999998</v>
      </c>
      <c r="AH570" s="20">
        <f t="shared" si="169"/>
        <v>19134.7</v>
      </c>
      <c r="AI570" s="20">
        <f t="shared" si="169"/>
        <v>19705.28</v>
      </c>
      <c r="AJ570" s="20">
        <f t="shared" si="169"/>
        <v>20298.940000000002</v>
      </c>
      <c r="AK570" s="20">
        <f t="shared" si="169"/>
        <v>20903.68</v>
      </c>
      <c r="AL570" s="20">
        <f t="shared" si="169"/>
        <v>21537.040000000001</v>
      </c>
      <c r="AM570" s="20">
        <f t="shared" si="169"/>
        <v>22181.48</v>
      </c>
      <c r="AN570" s="20">
        <f t="shared" si="169"/>
        <v>22842.54</v>
      </c>
      <c r="AO570" s="20">
        <f t="shared" si="169"/>
        <v>23532.22</v>
      </c>
      <c r="AP570" s="20">
        <f t="shared" si="169"/>
        <v>24232.98</v>
      </c>
      <c r="AQ570" s="20">
        <f t="shared" si="169"/>
        <v>24962.36</v>
      </c>
      <c r="AR570" s="20">
        <f t="shared" si="169"/>
        <v>25708.36</v>
      </c>
      <c r="AS570" s="20">
        <f t="shared" si="169"/>
        <v>26482.98</v>
      </c>
      <c r="AT570" s="20">
        <f t="shared" si="169"/>
        <v>27274.22</v>
      </c>
      <c r="AU570" s="20">
        <f t="shared" si="169"/>
        <v>28094.080000000002</v>
      </c>
      <c r="AV570" s="20">
        <f t="shared" si="169"/>
        <v>28936.1</v>
      </c>
      <c r="AW570" s="20">
        <f t="shared" si="168"/>
        <v>29806.74</v>
      </c>
      <c r="AX570" s="20">
        <f t="shared" si="168"/>
        <v>30694</v>
      </c>
      <c r="AY570" s="20">
        <f t="shared" si="168"/>
        <v>31615.42</v>
      </c>
      <c r="AZ570" s="20">
        <f t="shared" si="168"/>
        <v>32571</v>
      </c>
      <c r="BA570" s="20">
        <f t="shared" si="168"/>
        <v>33548.740000000005</v>
      </c>
      <c r="BB570" s="20">
        <f t="shared" si="168"/>
        <v>34555.1</v>
      </c>
      <c r="BC570" s="20">
        <f t="shared" si="168"/>
        <v>35583.619999999995</v>
      </c>
      <c r="BD570" s="20">
        <f t="shared" si="168"/>
        <v>36651.839999999997</v>
      </c>
      <c r="BE570" s="20">
        <f t="shared" si="168"/>
        <v>37754.22</v>
      </c>
      <c r="BF570" s="20">
        <f t="shared" si="168"/>
        <v>38890.759999999995</v>
      </c>
      <c r="BG570" s="20">
        <f t="shared" si="168"/>
        <v>40055</v>
      </c>
      <c r="BH570" s="20">
        <f t="shared" si="168"/>
        <v>41258.94</v>
      </c>
      <c r="BI570" s="20">
        <f t="shared" si="168"/>
        <v>42497.039999999994</v>
      </c>
      <c r="BJ570" s="20">
        <f t="shared" si="168"/>
        <v>43762.84</v>
      </c>
      <c r="BK570" s="20">
        <f t="shared" si="168"/>
        <v>45080.340000000004</v>
      </c>
      <c r="BL570" s="20">
        <f t="shared" si="163"/>
        <v>46431.08</v>
      </c>
      <c r="BM570" s="20">
        <f t="shared" si="163"/>
        <v>47821.520000000004</v>
      </c>
      <c r="BN570" s="20">
        <f t="shared" si="163"/>
        <v>49269.2</v>
      </c>
      <c r="BO570" s="20">
        <f t="shared" si="163"/>
        <v>50744.579999999994</v>
      </c>
    </row>
    <row r="571" spans="1:67" x14ac:dyDescent="0.2">
      <c r="A571">
        <v>555</v>
      </c>
      <c r="B571" s="20">
        <f t="shared" si="171"/>
        <v>7732.5</v>
      </c>
      <c r="C571" s="20">
        <f t="shared" si="171"/>
        <v>7857.3</v>
      </c>
      <c r="D571" s="20">
        <f t="shared" si="171"/>
        <v>7953.45</v>
      </c>
      <c r="E571" s="20">
        <f t="shared" si="171"/>
        <v>8191.05</v>
      </c>
      <c r="F571" s="20">
        <f t="shared" si="171"/>
        <v>8434.2000000000007</v>
      </c>
      <c r="G571" s="22">
        <f t="shared" si="171"/>
        <v>8682.9</v>
      </c>
      <c r="H571" s="20">
        <f t="shared" si="171"/>
        <v>8914.9500000000007</v>
      </c>
      <c r="I571" s="20">
        <f t="shared" si="171"/>
        <v>9152.5499999999993</v>
      </c>
      <c r="J571" s="20">
        <f t="shared" si="171"/>
        <v>9429.9</v>
      </c>
      <c r="K571" s="20">
        <f t="shared" si="171"/>
        <v>9712.7999999999993</v>
      </c>
      <c r="L571" s="20">
        <f t="shared" si="171"/>
        <v>10001.25</v>
      </c>
      <c r="M571" s="20">
        <f t="shared" si="171"/>
        <v>10307.25</v>
      </c>
      <c r="N571" s="20">
        <f t="shared" si="171"/>
        <v>10618.8</v>
      </c>
      <c r="O571" s="20">
        <f t="shared" si="171"/>
        <v>10923.9</v>
      </c>
      <c r="P571" s="20">
        <f t="shared" si="171"/>
        <v>11264.1</v>
      </c>
      <c r="Q571" s="20">
        <f t="shared" si="171"/>
        <v>11597.85</v>
      </c>
      <c r="R571" s="20">
        <f t="shared" si="170"/>
        <v>11937.15</v>
      </c>
      <c r="S571" s="20">
        <f t="shared" si="170"/>
        <v>12299.55</v>
      </c>
      <c r="T571" s="20">
        <f t="shared" si="170"/>
        <v>12667.5</v>
      </c>
      <c r="U571" s="20">
        <f t="shared" si="170"/>
        <v>13046.55</v>
      </c>
      <c r="V571" s="20">
        <f t="shared" si="170"/>
        <v>13443.15</v>
      </c>
      <c r="W571" s="20">
        <f t="shared" si="170"/>
        <v>13838.849999999999</v>
      </c>
      <c r="X571" s="20">
        <f t="shared" si="170"/>
        <v>14252.1</v>
      </c>
      <c r="Y571" s="20">
        <f t="shared" si="170"/>
        <v>14688.45</v>
      </c>
      <c r="Z571" s="20">
        <f t="shared" si="170"/>
        <v>15123.9</v>
      </c>
      <c r="AA571" s="20">
        <f t="shared" si="170"/>
        <v>15582.449999999999</v>
      </c>
      <c r="AB571" s="20">
        <f t="shared" si="170"/>
        <v>16046.55</v>
      </c>
      <c r="AC571" s="20">
        <f t="shared" si="170"/>
        <v>16533.75</v>
      </c>
      <c r="AD571" s="20">
        <f t="shared" si="170"/>
        <v>17020.050000000003</v>
      </c>
      <c r="AE571" s="20">
        <f t="shared" si="170"/>
        <v>17529.45</v>
      </c>
      <c r="AF571" s="20">
        <f t="shared" si="170"/>
        <v>18061.95</v>
      </c>
      <c r="AG571" s="20">
        <f t="shared" si="169"/>
        <v>18593.55</v>
      </c>
      <c r="AH571" s="20">
        <f t="shared" si="169"/>
        <v>19160.25</v>
      </c>
      <c r="AI571" s="20">
        <f t="shared" si="169"/>
        <v>19731.599999999999</v>
      </c>
      <c r="AJ571" s="20">
        <f t="shared" si="169"/>
        <v>20326.05</v>
      </c>
      <c r="AK571" s="20">
        <f t="shared" si="169"/>
        <v>20931.599999999999</v>
      </c>
      <c r="AL571" s="20">
        <f t="shared" si="169"/>
        <v>21565.800000000003</v>
      </c>
      <c r="AM571" s="20">
        <f t="shared" si="169"/>
        <v>22211.100000000002</v>
      </c>
      <c r="AN571" s="20">
        <f t="shared" si="169"/>
        <v>22873.05</v>
      </c>
      <c r="AO571" s="20">
        <f t="shared" si="169"/>
        <v>23563.65</v>
      </c>
      <c r="AP571" s="20">
        <f t="shared" si="169"/>
        <v>24265.35</v>
      </c>
      <c r="AQ571" s="20">
        <f t="shared" si="169"/>
        <v>24995.7</v>
      </c>
      <c r="AR571" s="20">
        <f t="shared" si="169"/>
        <v>25742.7</v>
      </c>
      <c r="AS571" s="20">
        <f t="shared" si="169"/>
        <v>26518.35</v>
      </c>
      <c r="AT571" s="20">
        <f t="shared" si="169"/>
        <v>27310.65</v>
      </c>
      <c r="AU571" s="20">
        <f t="shared" si="169"/>
        <v>28131.600000000002</v>
      </c>
      <c r="AV571" s="20">
        <f t="shared" ref="AV571:BK586" si="172">IF((AV$8+(AV$9*$A571))&lt;AV$12,AV$12,AV$8+(AV$9*$A571))</f>
        <v>28974.75</v>
      </c>
      <c r="AW571" s="20">
        <f t="shared" si="172"/>
        <v>29846.550000000003</v>
      </c>
      <c r="AX571" s="20">
        <f t="shared" si="172"/>
        <v>30735</v>
      </c>
      <c r="AY571" s="20">
        <f t="shared" si="172"/>
        <v>31657.649999999998</v>
      </c>
      <c r="AZ571" s="20">
        <f t="shared" si="172"/>
        <v>32614.5</v>
      </c>
      <c r="BA571" s="20">
        <f t="shared" si="172"/>
        <v>33593.550000000003</v>
      </c>
      <c r="BB571" s="20">
        <f t="shared" si="172"/>
        <v>34601.25</v>
      </c>
      <c r="BC571" s="20">
        <f t="shared" si="172"/>
        <v>35631.15</v>
      </c>
      <c r="BD571" s="20">
        <f t="shared" si="172"/>
        <v>36700.800000000003</v>
      </c>
      <c r="BE571" s="20">
        <f t="shared" si="172"/>
        <v>37804.65</v>
      </c>
      <c r="BF571" s="20">
        <f t="shared" si="172"/>
        <v>38942.699999999997</v>
      </c>
      <c r="BG571" s="20">
        <f t="shared" si="172"/>
        <v>40108.5</v>
      </c>
      <c r="BH571" s="20">
        <f t="shared" si="172"/>
        <v>41314.050000000003</v>
      </c>
      <c r="BI571" s="20">
        <f t="shared" si="172"/>
        <v>42553.8</v>
      </c>
      <c r="BJ571" s="20">
        <f t="shared" si="172"/>
        <v>43821.3</v>
      </c>
      <c r="BK571" s="20">
        <f t="shared" si="172"/>
        <v>45140.55</v>
      </c>
      <c r="BL571" s="20">
        <f t="shared" si="163"/>
        <v>46493.1</v>
      </c>
      <c r="BM571" s="20">
        <f t="shared" si="163"/>
        <v>47885.4</v>
      </c>
      <c r="BN571" s="20">
        <f t="shared" si="163"/>
        <v>49335</v>
      </c>
      <c r="BO571" s="20">
        <f t="shared" si="163"/>
        <v>50812.35</v>
      </c>
    </row>
    <row r="572" spans="1:67" x14ac:dyDescent="0.2">
      <c r="A572">
        <v>556</v>
      </c>
      <c r="B572" s="20">
        <f t="shared" si="171"/>
        <v>7742.8</v>
      </c>
      <c r="C572" s="20">
        <f t="shared" si="171"/>
        <v>7867.76</v>
      </c>
      <c r="D572" s="20">
        <f t="shared" si="171"/>
        <v>7964.04</v>
      </c>
      <c r="E572" s="20">
        <f t="shared" si="171"/>
        <v>8201.9599999999991</v>
      </c>
      <c r="F572" s="20">
        <f t="shared" si="171"/>
        <v>8445.44</v>
      </c>
      <c r="G572" s="22">
        <f t="shared" si="171"/>
        <v>8694.48</v>
      </c>
      <c r="H572" s="20">
        <f t="shared" si="171"/>
        <v>8926.84</v>
      </c>
      <c r="I572" s="20">
        <f t="shared" si="171"/>
        <v>9164.76</v>
      </c>
      <c r="J572" s="20">
        <f t="shared" si="171"/>
        <v>9442.48</v>
      </c>
      <c r="K572" s="20">
        <f t="shared" si="171"/>
        <v>9725.76</v>
      </c>
      <c r="L572" s="20">
        <f t="shared" si="171"/>
        <v>10014.599999999999</v>
      </c>
      <c r="M572" s="20">
        <f t="shared" si="171"/>
        <v>10321</v>
      </c>
      <c r="N572" s="20">
        <f t="shared" si="171"/>
        <v>10632.96</v>
      </c>
      <c r="O572" s="20">
        <f t="shared" si="171"/>
        <v>10938.48</v>
      </c>
      <c r="P572" s="20">
        <f t="shared" si="171"/>
        <v>11279.119999999999</v>
      </c>
      <c r="Q572" s="20">
        <f t="shared" si="171"/>
        <v>11613.32</v>
      </c>
      <c r="R572" s="20">
        <f t="shared" si="170"/>
        <v>11953.08</v>
      </c>
      <c r="S572" s="20">
        <f t="shared" si="170"/>
        <v>12315.960000000001</v>
      </c>
      <c r="T572" s="20">
        <f t="shared" si="170"/>
        <v>12684.4</v>
      </c>
      <c r="U572" s="20">
        <f t="shared" si="170"/>
        <v>13063.960000000001</v>
      </c>
      <c r="V572" s="20">
        <f t="shared" si="170"/>
        <v>13461.08</v>
      </c>
      <c r="W572" s="20">
        <f t="shared" si="170"/>
        <v>13857.32</v>
      </c>
      <c r="X572" s="20">
        <f t="shared" si="170"/>
        <v>14271.119999999999</v>
      </c>
      <c r="Y572" s="20">
        <f t="shared" si="170"/>
        <v>14708.039999999999</v>
      </c>
      <c r="Z572" s="20">
        <f t="shared" si="170"/>
        <v>15144.08</v>
      </c>
      <c r="AA572" s="20">
        <f t="shared" si="170"/>
        <v>15603.24</v>
      </c>
      <c r="AB572" s="20">
        <f t="shared" si="170"/>
        <v>16067.960000000001</v>
      </c>
      <c r="AC572" s="20">
        <f t="shared" si="170"/>
        <v>16555.800000000003</v>
      </c>
      <c r="AD572" s="20">
        <f t="shared" si="170"/>
        <v>17042.760000000002</v>
      </c>
      <c r="AE572" s="20">
        <f t="shared" si="170"/>
        <v>17552.84</v>
      </c>
      <c r="AF572" s="20">
        <f t="shared" si="170"/>
        <v>18086.04</v>
      </c>
      <c r="AG572" s="20">
        <f t="shared" ref="AG572:AV587" si="173">IF((AG$8+(AG$9*$A572))&lt;AG$12,AG$12,AG$8+(AG$9*$A572))</f>
        <v>18618.36</v>
      </c>
      <c r="AH572" s="20">
        <f t="shared" si="173"/>
        <v>19185.800000000003</v>
      </c>
      <c r="AI572" s="20">
        <f t="shared" si="173"/>
        <v>19757.919999999998</v>
      </c>
      <c r="AJ572" s="20">
        <f t="shared" si="173"/>
        <v>20353.16</v>
      </c>
      <c r="AK572" s="20">
        <f t="shared" si="173"/>
        <v>20959.52</v>
      </c>
      <c r="AL572" s="20">
        <f t="shared" si="173"/>
        <v>21594.560000000001</v>
      </c>
      <c r="AM572" s="20">
        <f t="shared" si="173"/>
        <v>22240.720000000001</v>
      </c>
      <c r="AN572" s="20">
        <f t="shared" si="173"/>
        <v>22903.56</v>
      </c>
      <c r="AO572" s="20">
        <f t="shared" si="173"/>
        <v>23595.079999999998</v>
      </c>
      <c r="AP572" s="20">
        <f t="shared" si="173"/>
        <v>24297.719999999998</v>
      </c>
      <c r="AQ572" s="20">
        <f t="shared" si="173"/>
        <v>25029.040000000001</v>
      </c>
      <c r="AR572" s="20">
        <f t="shared" si="173"/>
        <v>25777.040000000001</v>
      </c>
      <c r="AS572" s="20">
        <f t="shared" si="173"/>
        <v>26553.719999999998</v>
      </c>
      <c r="AT572" s="20">
        <f t="shared" si="173"/>
        <v>27347.079999999998</v>
      </c>
      <c r="AU572" s="20">
        <f t="shared" si="173"/>
        <v>28169.120000000003</v>
      </c>
      <c r="AV572" s="20">
        <f t="shared" si="173"/>
        <v>29013.399999999998</v>
      </c>
      <c r="AW572" s="20">
        <f t="shared" si="172"/>
        <v>29886.36</v>
      </c>
      <c r="AX572" s="20">
        <f t="shared" si="172"/>
        <v>30776</v>
      </c>
      <c r="AY572" s="20">
        <f t="shared" si="172"/>
        <v>31699.879999999997</v>
      </c>
      <c r="AZ572" s="20">
        <f t="shared" si="172"/>
        <v>32658</v>
      </c>
      <c r="BA572" s="20">
        <f t="shared" si="172"/>
        <v>33638.36</v>
      </c>
      <c r="BB572" s="20">
        <f t="shared" si="172"/>
        <v>34647.399999999994</v>
      </c>
      <c r="BC572" s="20">
        <f t="shared" si="172"/>
        <v>35678.68</v>
      </c>
      <c r="BD572" s="20">
        <f t="shared" si="172"/>
        <v>36749.760000000002</v>
      </c>
      <c r="BE572" s="20">
        <f t="shared" si="172"/>
        <v>37855.08</v>
      </c>
      <c r="BF572" s="20">
        <f t="shared" si="172"/>
        <v>38994.639999999999</v>
      </c>
      <c r="BG572" s="20">
        <f t="shared" si="172"/>
        <v>40162</v>
      </c>
      <c r="BH572" s="20">
        <f t="shared" si="172"/>
        <v>41369.160000000003</v>
      </c>
      <c r="BI572" s="20">
        <f t="shared" si="172"/>
        <v>42610.559999999998</v>
      </c>
      <c r="BJ572" s="20">
        <f t="shared" si="172"/>
        <v>43879.76</v>
      </c>
      <c r="BK572" s="20">
        <f t="shared" si="172"/>
        <v>45200.76</v>
      </c>
      <c r="BL572" s="20">
        <f t="shared" si="163"/>
        <v>46555.12</v>
      </c>
      <c r="BM572" s="20">
        <f t="shared" si="163"/>
        <v>47949.279999999999</v>
      </c>
      <c r="BN572" s="20">
        <f t="shared" si="163"/>
        <v>49400.799999999996</v>
      </c>
      <c r="BO572" s="20">
        <f t="shared" si="163"/>
        <v>50880.119999999995</v>
      </c>
    </row>
    <row r="573" spans="1:67" x14ac:dyDescent="0.2">
      <c r="A573">
        <v>557</v>
      </c>
      <c r="B573" s="20">
        <f t="shared" si="171"/>
        <v>7753.1</v>
      </c>
      <c r="C573" s="20">
        <f t="shared" si="171"/>
        <v>7878.22</v>
      </c>
      <c r="D573" s="20">
        <f t="shared" si="171"/>
        <v>7974.63</v>
      </c>
      <c r="E573" s="20">
        <f t="shared" si="171"/>
        <v>8212.869999999999</v>
      </c>
      <c r="F573" s="20">
        <f t="shared" si="171"/>
        <v>8456.68</v>
      </c>
      <c r="G573" s="22">
        <f t="shared" si="171"/>
        <v>8706.0600000000013</v>
      </c>
      <c r="H573" s="20">
        <f t="shared" si="171"/>
        <v>8938.73</v>
      </c>
      <c r="I573" s="20">
        <f t="shared" si="171"/>
        <v>9176.9700000000012</v>
      </c>
      <c r="J573" s="20">
        <f t="shared" si="171"/>
        <v>9455.0600000000013</v>
      </c>
      <c r="K573" s="20">
        <f t="shared" si="171"/>
        <v>9738.7200000000012</v>
      </c>
      <c r="L573" s="20">
        <f t="shared" si="171"/>
        <v>10027.950000000001</v>
      </c>
      <c r="M573" s="20">
        <f t="shared" si="171"/>
        <v>10334.75</v>
      </c>
      <c r="N573" s="20">
        <f t="shared" si="171"/>
        <v>10647.119999999999</v>
      </c>
      <c r="O573" s="20">
        <f t="shared" si="171"/>
        <v>10953.060000000001</v>
      </c>
      <c r="P573" s="20">
        <f t="shared" si="171"/>
        <v>11294.14</v>
      </c>
      <c r="Q573" s="20">
        <f t="shared" si="171"/>
        <v>11628.79</v>
      </c>
      <c r="R573" s="20">
        <f t="shared" si="170"/>
        <v>11969.01</v>
      </c>
      <c r="S573" s="20">
        <f t="shared" si="170"/>
        <v>12332.37</v>
      </c>
      <c r="T573" s="20">
        <f t="shared" si="170"/>
        <v>12701.3</v>
      </c>
      <c r="U573" s="20">
        <f t="shared" si="170"/>
        <v>13081.37</v>
      </c>
      <c r="V573" s="20">
        <f t="shared" si="170"/>
        <v>13479.01</v>
      </c>
      <c r="W573" s="20">
        <f t="shared" si="170"/>
        <v>13875.789999999999</v>
      </c>
      <c r="X573" s="20">
        <f t="shared" si="170"/>
        <v>14290.14</v>
      </c>
      <c r="Y573" s="20">
        <f t="shared" si="170"/>
        <v>14727.63</v>
      </c>
      <c r="Z573" s="20">
        <f t="shared" si="170"/>
        <v>15164.26</v>
      </c>
      <c r="AA573" s="20">
        <f t="shared" si="170"/>
        <v>15624.029999999999</v>
      </c>
      <c r="AB573" s="20">
        <f t="shared" si="170"/>
        <v>16089.37</v>
      </c>
      <c r="AC573" s="20">
        <f t="shared" si="170"/>
        <v>16577.849999999999</v>
      </c>
      <c r="AD573" s="20">
        <f t="shared" si="170"/>
        <v>17065.47</v>
      </c>
      <c r="AE573" s="20">
        <f t="shared" si="170"/>
        <v>17576.23</v>
      </c>
      <c r="AF573" s="20">
        <f t="shared" si="170"/>
        <v>18110.129999999997</v>
      </c>
      <c r="AG573" s="20">
        <f t="shared" si="173"/>
        <v>18643.169999999998</v>
      </c>
      <c r="AH573" s="20">
        <f t="shared" si="173"/>
        <v>19211.349999999999</v>
      </c>
      <c r="AI573" s="20">
        <f t="shared" si="173"/>
        <v>19784.239999999998</v>
      </c>
      <c r="AJ573" s="20">
        <f t="shared" si="173"/>
        <v>20380.27</v>
      </c>
      <c r="AK573" s="20">
        <f t="shared" si="173"/>
        <v>20987.440000000002</v>
      </c>
      <c r="AL573" s="20">
        <f t="shared" si="173"/>
        <v>21623.32</v>
      </c>
      <c r="AM573" s="20">
        <f t="shared" si="173"/>
        <v>22270.34</v>
      </c>
      <c r="AN573" s="20">
        <f t="shared" si="173"/>
        <v>22934.07</v>
      </c>
      <c r="AO573" s="20">
        <f t="shared" si="173"/>
        <v>23626.51</v>
      </c>
      <c r="AP573" s="20">
        <f t="shared" si="173"/>
        <v>24330.09</v>
      </c>
      <c r="AQ573" s="20">
        <f t="shared" si="173"/>
        <v>25062.38</v>
      </c>
      <c r="AR573" s="20">
        <f t="shared" si="173"/>
        <v>25811.38</v>
      </c>
      <c r="AS573" s="20">
        <f t="shared" si="173"/>
        <v>26589.09</v>
      </c>
      <c r="AT573" s="20">
        <f t="shared" si="173"/>
        <v>27383.51</v>
      </c>
      <c r="AU573" s="20">
        <f t="shared" si="173"/>
        <v>28206.640000000003</v>
      </c>
      <c r="AV573" s="20">
        <f t="shared" si="173"/>
        <v>29052.05</v>
      </c>
      <c r="AW573" s="20">
        <f t="shared" si="172"/>
        <v>29926.170000000002</v>
      </c>
      <c r="AX573" s="20">
        <f t="shared" si="172"/>
        <v>30817</v>
      </c>
      <c r="AY573" s="20">
        <f t="shared" si="172"/>
        <v>31742.109999999997</v>
      </c>
      <c r="AZ573" s="20">
        <f t="shared" si="172"/>
        <v>32701.5</v>
      </c>
      <c r="BA573" s="20">
        <f t="shared" si="172"/>
        <v>33683.17</v>
      </c>
      <c r="BB573" s="20">
        <f t="shared" si="172"/>
        <v>34693.550000000003</v>
      </c>
      <c r="BC573" s="20">
        <f t="shared" si="172"/>
        <v>35726.21</v>
      </c>
      <c r="BD573" s="20">
        <f t="shared" si="172"/>
        <v>36798.720000000001</v>
      </c>
      <c r="BE573" s="20">
        <f t="shared" si="172"/>
        <v>37905.509999999995</v>
      </c>
      <c r="BF573" s="20">
        <f t="shared" si="172"/>
        <v>39046.58</v>
      </c>
      <c r="BG573" s="20">
        <f t="shared" si="172"/>
        <v>40215.5</v>
      </c>
      <c r="BH573" s="20">
        <f t="shared" si="172"/>
        <v>41424.270000000004</v>
      </c>
      <c r="BI573" s="20">
        <f t="shared" si="172"/>
        <v>42667.32</v>
      </c>
      <c r="BJ573" s="20">
        <f t="shared" si="172"/>
        <v>43938.22</v>
      </c>
      <c r="BK573" s="20">
        <f t="shared" si="172"/>
        <v>45260.97</v>
      </c>
      <c r="BL573" s="20">
        <f t="shared" si="163"/>
        <v>46617.14</v>
      </c>
      <c r="BM573" s="20">
        <f t="shared" si="163"/>
        <v>48013.16</v>
      </c>
      <c r="BN573" s="20">
        <f t="shared" si="163"/>
        <v>49466.6</v>
      </c>
      <c r="BO573" s="20">
        <f t="shared" si="163"/>
        <v>50947.89</v>
      </c>
    </row>
    <row r="574" spans="1:67" x14ac:dyDescent="0.2">
      <c r="A574">
        <v>558</v>
      </c>
      <c r="B574" s="20">
        <f t="shared" si="171"/>
        <v>7763.4000000000005</v>
      </c>
      <c r="C574" s="20">
        <f t="shared" si="171"/>
        <v>7888.68</v>
      </c>
      <c r="D574" s="20">
        <f t="shared" si="171"/>
        <v>7985.22</v>
      </c>
      <c r="E574" s="20">
        <f t="shared" si="171"/>
        <v>8223.7799999999988</v>
      </c>
      <c r="F574" s="20">
        <f t="shared" si="171"/>
        <v>8467.92</v>
      </c>
      <c r="G574" s="22">
        <f t="shared" si="171"/>
        <v>8717.64</v>
      </c>
      <c r="H574" s="20">
        <f t="shared" si="171"/>
        <v>8950.619999999999</v>
      </c>
      <c r="I574" s="20">
        <f t="shared" si="171"/>
        <v>9189.18</v>
      </c>
      <c r="J574" s="20">
        <f t="shared" si="171"/>
        <v>9467.64</v>
      </c>
      <c r="K574" s="20">
        <f t="shared" si="171"/>
        <v>9751.68</v>
      </c>
      <c r="L574" s="20">
        <f t="shared" si="171"/>
        <v>10041.299999999999</v>
      </c>
      <c r="M574" s="20">
        <f t="shared" si="171"/>
        <v>10348.5</v>
      </c>
      <c r="N574" s="20">
        <f t="shared" si="171"/>
        <v>10661.279999999999</v>
      </c>
      <c r="O574" s="20">
        <f t="shared" si="171"/>
        <v>10967.64</v>
      </c>
      <c r="P574" s="20">
        <f t="shared" si="171"/>
        <v>11309.16</v>
      </c>
      <c r="Q574" s="20">
        <f t="shared" si="171"/>
        <v>11644.26</v>
      </c>
      <c r="R574" s="20">
        <f t="shared" si="170"/>
        <v>11984.94</v>
      </c>
      <c r="S574" s="20">
        <f t="shared" si="170"/>
        <v>12348.78</v>
      </c>
      <c r="T574" s="20">
        <f t="shared" si="170"/>
        <v>12718.199999999999</v>
      </c>
      <c r="U574" s="20">
        <f t="shared" si="170"/>
        <v>13098.78</v>
      </c>
      <c r="V574" s="20">
        <f t="shared" si="170"/>
        <v>13496.94</v>
      </c>
      <c r="W574" s="20">
        <f t="shared" si="170"/>
        <v>13894.26</v>
      </c>
      <c r="X574" s="20">
        <f t="shared" si="170"/>
        <v>14309.16</v>
      </c>
      <c r="Y574" s="20">
        <f t="shared" si="170"/>
        <v>14747.22</v>
      </c>
      <c r="Z574" s="20">
        <f t="shared" si="170"/>
        <v>15184.44</v>
      </c>
      <c r="AA574" s="20">
        <f t="shared" si="170"/>
        <v>15644.82</v>
      </c>
      <c r="AB574" s="20">
        <f t="shared" si="170"/>
        <v>16110.78</v>
      </c>
      <c r="AC574" s="20">
        <f t="shared" si="170"/>
        <v>16599.900000000001</v>
      </c>
      <c r="AD574" s="20">
        <f t="shared" si="170"/>
        <v>17088.18</v>
      </c>
      <c r="AE574" s="20">
        <f t="shared" si="170"/>
        <v>17599.620000000003</v>
      </c>
      <c r="AF574" s="20">
        <f t="shared" si="170"/>
        <v>18134.22</v>
      </c>
      <c r="AG574" s="20">
        <f t="shared" si="173"/>
        <v>18667.98</v>
      </c>
      <c r="AH574" s="20">
        <f t="shared" si="173"/>
        <v>19236.900000000001</v>
      </c>
      <c r="AI574" s="20">
        <f t="shared" si="173"/>
        <v>19810.559999999998</v>
      </c>
      <c r="AJ574" s="20">
        <f t="shared" si="173"/>
        <v>20407.379999999997</v>
      </c>
      <c r="AK574" s="20">
        <f t="shared" si="173"/>
        <v>21015.360000000001</v>
      </c>
      <c r="AL574" s="20">
        <f t="shared" si="173"/>
        <v>21652.080000000002</v>
      </c>
      <c r="AM574" s="20">
        <f t="shared" si="173"/>
        <v>22299.96</v>
      </c>
      <c r="AN574" s="20">
        <f t="shared" si="173"/>
        <v>22964.58</v>
      </c>
      <c r="AO574" s="20">
        <f t="shared" si="173"/>
        <v>23657.94</v>
      </c>
      <c r="AP574" s="20">
        <f t="shared" si="173"/>
        <v>24362.46</v>
      </c>
      <c r="AQ574" s="20">
        <f t="shared" si="173"/>
        <v>25095.72</v>
      </c>
      <c r="AR574" s="20">
        <f t="shared" si="173"/>
        <v>25845.72</v>
      </c>
      <c r="AS574" s="20">
        <f t="shared" si="173"/>
        <v>26624.46</v>
      </c>
      <c r="AT574" s="20">
        <f t="shared" si="173"/>
        <v>27419.94</v>
      </c>
      <c r="AU574" s="20">
        <f t="shared" si="173"/>
        <v>28244.160000000003</v>
      </c>
      <c r="AV574" s="20">
        <f t="shared" si="173"/>
        <v>29090.7</v>
      </c>
      <c r="AW574" s="20">
        <f t="shared" si="172"/>
        <v>29965.98</v>
      </c>
      <c r="AX574" s="20">
        <f t="shared" si="172"/>
        <v>30858</v>
      </c>
      <c r="AY574" s="20">
        <f t="shared" si="172"/>
        <v>31784.339999999997</v>
      </c>
      <c r="AZ574" s="20">
        <f t="shared" si="172"/>
        <v>32745</v>
      </c>
      <c r="BA574" s="20">
        <f t="shared" si="172"/>
        <v>33727.979999999996</v>
      </c>
      <c r="BB574" s="20">
        <f t="shared" si="172"/>
        <v>34739.699999999997</v>
      </c>
      <c r="BC574" s="20">
        <f t="shared" si="172"/>
        <v>35773.740000000005</v>
      </c>
      <c r="BD574" s="20">
        <f t="shared" si="172"/>
        <v>36847.68</v>
      </c>
      <c r="BE574" s="20">
        <f t="shared" si="172"/>
        <v>37955.94</v>
      </c>
      <c r="BF574" s="20">
        <f t="shared" si="172"/>
        <v>39098.520000000004</v>
      </c>
      <c r="BG574" s="20">
        <f t="shared" si="172"/>
        <v>40269</v>
      </c>
      <c r="BH574" s="20">
        <f t="shared" si="172"/>
        <v>41479.380000000005</v>
      </c>
      <c r="BI574" s="20">
        <f t="shared" si="172"/>
        <v>42724.08</v>
      </c>
      <c r="BJ574" s="20">
        <f t="shared" si="172"/>
        <v>43996.68</v>
      </c>
      <c r="BK574" s="20">
        <f t="shared" si="172"/>
        <v>45321.18</v>
      </c>
      <c r="BL574" s="20">
        <f t="shared" si="163"/>
        <v>46679.16</v>
      </c>
      <c r="BM574" s="20">
        <f t="shared" si="163"/>
        <v>48077.04</v>
      </c>
      <c r="BN574" s="20">
        <f t="shared" si="163"/>
        <v>49532.4</v>
      </c>
      <c r="BO574" s="20">
        <f t="shared" si="163"/>
        <v>51015.659999999996</v>
      </c>
    </row>
    <row r="575" spans="1:67" x14ac:dyDescent="0.2">
      <c r="A575">
        <v>559</v>
      </c>
      <c r="B575" s="20">
        <f t="shared" si="171"/>
        <v>7773.7000000000007</v>
      </c>
      <c r="C575" s="20">
        <f t="shared" si="171"/>
        <v>7899.14</v>
      </c>
      <c r="D575" s="20">
        <f t="shared" si="171"/>
        <v>7995.8099999999995</v>
      </c>
      <c r="E575" s="20">
        <f t="shared" si="171"/>
        <v>8234.69</v>
      </c>
      <c r="F575" s="20">
        <f t="shared" si="171"/>
        <v>8479.16</v>
      </c>
      <c r="G575" s="22">
        <f t="shared" si="171"/>
        <v>8729.2200000000012</v>
      </c>
      <c r="H575" s="20">
        <f t="shared" si="171"/>
        <v>8962.51</v>
      </c>
      <c r="I575" s="20">
        <f t="shared" si="171"/>
        <v>9201.39</v>
      </c>
      <c r="J575" s="20">
        <f t="shared" si="171"/>
        <v>9480.2200000000012</v>
      </c>
      <c r="K575" s="20">
        <f t="shared" si="171"/>
        <v>9764.64</v>
      </c>
      <c r="L575" s="20">
        <f t="shared" si="171"/>
        <v>10054.65</v>
      </c>
      <c r="M575" s="20">
        <f t="shared" si="171"/>
        <v>10362.25</v>
      </c>
      <c r="N575" s="20">
        <f t="shared" si="171"/>
        <v>10675.44</v>
      </c>
      <c r="O575" s="20">
        <f t="shared" si="171"/>
        <v>10982.220000000001</v>
      </c>
      <c r="P575" s="20">
        <f t="shared" si="171"/>
        <v>11324.18</v>
      </c>
      <c r="Q575" s="20">
        <f t="shared" si="171"/>
        <v>11659.73</v>
      </c>
      <c r="R575" s="20">
        <f t="shared" si="170"/>
        <v>12000.869999999999</v>
      </c>
      <c r="S575" s="20">
        <f t="shared" si="170"/>
        <v>12365.19</v>
      </c>
      <c r="T575" s="20">
        <f t="shared" si="170"/>
        <v>12735.099999999999</v>
      </c>
      <c r="U575" s="20">
        <f t="shared" si="170"/>
        <v>13116.19</v>
      </c>
      <c r="V575" s="20">
        <f t="shared" si="170"/>
        <v>13514.869999999999</v>
      </c>
      <c r="W575" s="20">
        <f t="shared" si="170"/>
        <v>13912.73</v>
      </c>
      <c r="X575" s="20">
        <f t="shared" si="170"/>
        <v>14328.18</v>
      </c>
      <c r="Y575" s="20">
        <f t="shared" si="170"/>
        <v>14766.81</v>
      </c>
      <c r="Z575" s="20">
        <f t="shared" si="170"/>
        <v>15204.619999999999</v>
      </c>
      <c r="AA575" s="20">
        <f t="shared" si="170"/>
        <v>15665.609999999999</v>
      </c>
      <c r="AB575" s="20">
        <f t="shared" si="170"/>
        <v>16132.19</v>
      </c>
      <c r="AC575" s="20">
        <f t="shared" si="170"/>
        <v>16621.95</v>
      </c>
      <c r="AD575" s="20">
        <f t="shared" si="170"/>
        <v>17110.89</v>
      </c>
      <c r="AE575" s="20">
        <f t="shared" si="170"/>
        <v>17623.010000000002</v>
      </c>
      <c r="AF575" s="20">
        <f t="shared" si="170"/>
        <v>18158.309999999998</v>
      </c>
      <c r="AG575" s="20">
        <f t="shared" si="173"/>
        <v>18692.79</v>
      </c>
      <c r="AH575" s="20">
        <f t="shared" si="173"/>
        <v>19262.45</v>
      </c>
      <c r="AI575" s="20">
        <f t="shared" si="173"/>
        <v>19836.88</v>
      </c>
      <c r="AJ575" s="20">
        <f t="shared" si="173"/>
        <v>20434.489999999998</v>
      </c>
      <c r="AK575" s="20">
        <f t="shared" si="173"/>
        <v>21043.279999999999</v>
      </c>
      <c r="AL575" s="20">
        <f t="shared" si="173"/>
        <v>21680.84</v>
      </c>
      <c r="AM575" s="20">
        <f t="shared" si="173"/>
        <v>22329.58</v>
      </c>
      <c r="AN575" s="20">
        <f t="shared" si="173"/>
        <v>22995.09</v>
      </c>
      <c r="AO575" s="20">
        <f t="shared" si="173"/>
        <v>23689.37</v>
      </c>
      <c r="AP575" s="20">
        <f t="shared" si="173"/>
        <v>24394.829999999998</v>
      </c>
      <c r="AQ575" s="20">
        <f t="shared" si="173"/>
        <v>25129.06</v>
      </c>
      <c r="AR575" s="20">
        <f t="shared" si="173"/>
        <v>25880.06</v>
      </c>
      <c r="AS575" s="20">
        <f t="shared" si="173"/>
        <v>26659.829999999998</v>
      </c>
      <c r="AT575" s="20">
        <f t="shared" si="173"/>
        <v>27456.37</v>
      </c>
      <c r="AU575" s="20">
        <f t="shared" si="173"/>
        <v>28281.68</v>
      </c>
      <c r="AV575" s="20">
        <f t="shared" si="173"/>
        <v>29129.35</v>
      </c>
      <c r="AW575" s="20">
        <f t="shared" si="172"/>
        <v>30005.79</v>
      </c>
      <c r="AX575" s="20">
        <f t="shared" si="172"/>
        <v>30899</v>
      </c>
      <c r="AY575" s="20">
        <f t="shared" si="172"/>
        <v>31826.57</v>
      </c>
      <c r="AZ575" s="20">
        <f t="shared" si="172"/>
        <v>32788.5</v>
      </c>
      <c r="BA575" s="20">
        <f t="shared" si="172"/>
        <v>33772.79</v>
      </c>
      <c r="BB575" s="20">
        <f t="shared" si="172"/>
        <v>34785.85</v>
      </c>
      <c r="BC575" s="20">
        <f t="shared" si="172"/>
        <v>35821.270000000004</v>
      </c>
      <c r="BD575" s="20">
        <f t="shared" si="172"/>
        <v>36896.639999999999</v>
      </c>
      <c r="BE575" s="20">
        <f t="shared" si="172"/>
        <v>38006.369999999995</v>
      </c>
      <c r="BF575" s="20">
        <f t="shared" si="172"/>
        <v>39150.46</v>
      </c>
      <c r="BG575" s="20">
        <f t="shared" si="172"/>
        <v>40322.5</v>
      </c>
      <c r="BH575" s="20">
        <f t="shared" si="172"/>
        <v>41534.49</v>
      </c>
      <c r="BI575" s="20">
        <f t="shared" si="172"/>
        <v>42780.84</v>
      </c>
      <c r="BJ575" s="20">
        <f t="shared" si="172"/>
        <v>44055.14</v>
      </c>
      <c r="BK575" s="20">
        <f t="shared" si="172"/>
        <v>45381.39</v>
      </c>
      <c r="BL575" s="20">
        <f t="shared" si="163"/>
        <v>46741.18</v>
      </c>
      <c r="BM575" s="20">
        <f t="shared" si="163"/>
        <v>48140.92</v>
      </c>
      <c r="BN575" s="20">
        <f t="shared" si="163"/>
        <v>49598.2</v>
      </c>
      <c r="BO575" s="20">
        <f t="shared" si="163"/>
        <v>51083.43</v>
      </c>
    </row>
    <row r="576" spans="1:67" x14ac:dyDescent="0.2">
      <c r="A576">
        <v>560</v>
      </c>
      <c r="B576" s="20">
        <f t="shared" si="171"/>
        <v>7784</v>
      </c>
      <c r="C576" s="20">
        <f t="shared" si="171"/>
        <v>7909.6</v>
      </c>
      <c r="D576" s="20">
        <f t="shared" si="171"/>
        <v>8006.4</v>
      </c>
      <c r="E576" s="20">
        <f t="shared" si="171"/>
        <v>8245.6</v>
      </c>
      <c r="F576" s="20">
        <f t="shared" si="171"/>
        <v>8490.4000000000015</v>
      </c>
      <c r="G576" s="22">
        <f t="shared" si="171"/>
        <v>8740.7999999999993</v>
      </c>
      <c r="H576" s="20">
        <f t="shared" si="171"/>
        <v>8974.4000000000015</v>
      </c>
      <c r="I576" s="20">
        <f t="shared" si="171"/>
        <v>9213.6</v>
      </c>
      <c r="J576" s="20">
        <f t="shared" si="171"/>
        <v>9492.7999999999993</v>
      </c>
      <c r="K576" s="20">
        <f t="shared" si="171"/>
        <v>9777.6</v>
      </c>
      <c r="L576" s="20">
        <f t="shared" si="171"/>
        <v>10068</v>
      </c>
      <c r="M576" s="20">
        <f t="shared" si="171"/>
        <v>10376</v>
      </c>
      <c r="N576" s="20">
        <f t="shared" si="171"/>
        <v>10689.6</v>
      </c>
      <c r="O576" s="20">
        <f t="shared" si="171"/>
        <v>10996.8</v>
      </c>
      <c r="P576" s="20">
        <f t="shared" si="171"/>
        <v>11339.199999999999</v>
      </c>
      <c r="Q576" s="20">
        <f t="shared" si="171"/>
        <v>11675.2</v>
      </c>
      <c r="R576" s="20">
        <f t="shared" si="170"/>
        <v>12016.8</v>
      </c>
      <c r="S576" s="20">
        <f t="shared" si="170"/>
        <v>12381.6</v>
      </c>
      <c r="T576" s="20">
        <f t="shared" si="170"/>
        <v>12752</v>
      </c>
      <c r="U576" s="20">
        <f t="shared" si="170"/>
        <v>13133.6</v>
      </c>
      <c r="V576" s="20">
        <f t="shared" si="170"/>
        <v>13532.8</v>
      </c>
      <c r="W576" s="20">
        <f t="shared" si="170"/>
        <v>13931.199999999999</v>
      </c>
      <c r="X576" s="20">
        <f t="shared" si="170"/>
        <v>14347.199999999999</v>
      </c>
      <c r="Y576" s="20">
        <f t="shared" si="170"/>
        <v>14786.4</v>
      </c>
      <c r="Z576" s="20">
        <f t="shared" si="170"/>
        <v>15224.8</v>
      </c>
      <c r="AA576" s="20">
        <f t="shared" si="170"/>
        <v>15686.4</v>
      </c>
      <c r="AB576" s="20">
        <f t="shared" si="170"/>
        <v>16153.6</v>
      </c>
      <c r="AC576" s="20">
        <f t="shared" si="170"/>
        <v>16644</v>
      </c>
      <c r="AD576" s="20">
        <f t="shared" si="170"/>
        <v>17133.599999999999</v>
      </c>
      <c r="AE576" s="20">
        <f t="shared" si="170"/>
        <v>17646.400000000001</v>
      </c>
      <c r="AF576" s="20">
        <f t="shared" si="170"/>
        <v>18182.400000000001</v>
      </c>
      <c r="AG576" s="20">
        <f t="shared" si="173"/>
        <v>18717.599999999999</v>
      </c>
      <c r="AH576" s="20">
        <f t="shared" si="173"/>
        <v>19288</v>
      </c>
      <c r="AI576" s="20">
        <f t="shared" si="173"/>
        <v>19863.2</v>
      </c>
      <c r="AJ576" s="20">
        <f t="shared" si="173"/>
        <v>20461.599999999999</v>
      </c>
      <c r="AK576" s="20">
        <f t="shared" si="173"/>
        <v>21071.200000000001</v>
      </c>
      <c r="AL576" s="20">
        <f t="shared" si="173"/>
        <v>21709.599999999999</v>
      </c>
      <c r="AM576" s="20">
        <f t="shared" si="173"/>
        <v>22359.200000000001</v>
      </c>
      <c r="AN576" s="20">
        <f t="shared" si="173"/>
        <v>23025.600000000002</v>
      </c>
      <c r="AO576" s="20">
        <f t="shared" si="173"/>
        <v>23720.799999999999</v>
      </c>
      <c r="AP576" s="20">
        <f t="shared" si="173"/>
        <v>24427.199999999997</v>
      </c>
      <c r="AQ576" s="20">
        <f t="shared" si="173"/>
        <v>25162.400000000001</v>
      </c>
      <c r="AR576" s="20">
        <f t="shared" si="173"/>
        <v>25914.400000000001</v>
      </c>
      <c r="AS576" s="20">
        <f t="shared" si="173"/>
        <v>26695.199999999997</v>
      </c>
      <c r="AT576" s="20">
        <f t="shared" si="173"/>
        <v>27492.799999999999</v>
      </c>
      <c r="AU576" s="20">
        <f t="shared" si="173"/>
        <v>28319.200000000001</v>
      </c>
      <c r="AV576" s="20">
        <f t="shared" si="173"/>
        <v>29168</v>
      </c>
      <c r="AW576" s="20">
        <f t="shared" si="172"/>
        <v>30045.600000000002</v>
      </c>
      <c r="AX576" s="20">
        <f t="shared" si="172"/>
        <v>30940</v>
      </c>
      <c r="AY576" s="20">
        <f t="shared" si="172"/>
        <v>31868.799999999999</v>
      </c>
      <c r="AZ576" s="20">
        <f t="shared" si="172"/>
        <v>32832</v>
      </c>
      <c r="BA576" s="20">
        <f t="shared" si="172"/>
        <v>33817.600000000006</v>
      </c>
      <c r="BB576" s="20">
        <f t="shared" si="172"/>
        <v>34832</v>
      </c>
      <c r="BC576" s="20">
        <f t="shared" si="172"/>
        <v>35868.800000000003</v>
      </c>
      <c r="BD576" s="20">
        <f t="shared" si="172"/>
        <v>36945.600000000006</v>
      </c>
      <c r="BE576" s="20">
        <f t="shared" si="172"/>
        <v>38056.800000000003</v>
      </c>
      <c r="BF576" s="20">
        <f t="shared" si="172"/>
        <v>39202.399999999994</v>
      </c>
      <c r="BG576" s="20">
        <f t="shared" si="172"/>
        <v>40376</v>
      </c>
      <c r="BH576" s="20">
        <f t="shared" si="172"/>
        <v>41589.599999999999</v>
      </c>
      <c r="BI576" s="20">
        <f t="shared" si="172"/>
        <v>42837.599999999999</v>
      </c>
      <c r="BJ576" s="20">
        <f t="shared" si="172"/>
        <v>44113.600000000006</v>
      </c>
      <c r="BK576" s="20">
        <f t="shared" si="172"/>
        <v>45441.599999999999</v>
      </c>
      <c r="BL576" s="20">
        <f t="shared" si="163"/>
        <v>46803.200000000004</v>
      </c>
      <c r="BM576" s="20">
        <f t="shared" si="163"/>
        <v>48204.800000000003</v>
      </c>
      <c r="BN576" s="20">
        <f t="shared" si="163"/>
        <v>49664</v>
      </c>
      <c r="BO576" s="20">
        <f t="shared" si="163"/>
        <v>51151.199999999997</v>
      </c>
    </row>
    <row r="577" spans="1:67" x14ac:dyDescent="0.2">
      <c r="A577">
        <v>561</v>
      </c>
      <c r="B577" s="20">
        <f t="shared" si="171"/>
        <v>7794.3</v>
      </c>
      <c r="C577" s="20">
        <f t="shared" si="171"/>
        <v>7920.06</v>
      </c>
      <c r="D577" s="20">
        <f t="shared" si="171"/>
        <v>8016.99</v>
      </c>
      <c r="E577" s="20">
        <f t="shared" si="171"/>
        <v>8256.51</v>
      </c>
      <c r="F577" s="20">
        <f t="shared" si="171"/>
        <v>8501.64</v>
      </c>
      <c r="G577" s="22">
        <f t="shared" si="171"/>
        <v>8752.380000000001</v>
      </c>
      <c r="H577" s="20">
        <f t="shared" si="171"/>
        <v>8986.2900000000009</v>
      </c>
      <c r="I577" s="20">
        <f t="shared" si="171"/>
        <v>9225.8100000000013</v>
      </c>
      <c r="J577" s="20">
        <f t="shared" si="171"/>
        <v>9505.380000000001</v>
      </c>
      <c r="K577" s="20">
        <f t="shared" si="171"/>
        <v>9790.5600000000013</v>
      </c>
      <c r="L577" s="20">
        <f t="shared" si="171"/>
        <v>10081.349999999999</v>
      </c>
      <c r="M577" s="20">
        <f t="shared" si="171"/>
        <v>10389.75</v>
      </c>
      <c r="N577" s="20">
        <f t="shared" si="171"/>
        <v>10703.76</v>
      </c>
      <c r="O577" s="20">
        <f t="shared" si="171"/>
        <v>11011.380000000001</v>
      </c>
      <c r="P577" s="20">
        <f t="shared" si="171"/>
        <v>11354.22</v>
      </c>
      <c r="Q577" s="20">
        <f t="shared" si="171"/>
        <v>11690.67</v>
      </c>
      <c r="R577" s="20">
        <f t="shared" si="170"/>
        <v>12032.73</v>
      </c>
      <c r="S577" s="20">
        <f t="shared" si="170"/>
        <v>12398.01</v>
      </c>
      <c r="T577" s="20">
        <f t="shared" si="170"/>
        <v>12768.9</v>
      </c>
      <c r="U577" s="20">
        <f t="shared" si="170"/>
        <v>13151.01</v>
      </c>
      <c r="V577" s="20">
        <f t="shared" si="170"/>
        <v>13550.73</v>
      </c>
      <c r="W577" s="20">
        <f t="shared" si="170"/>
        <v>13949.67</v>
      </c>
      <c r="X577" s="20">
        <f t="shared" si="170"/>
        <v>14366.22</v>
      </c>
      <c r="Y577" s="20">
        <f t="shared" si="170"/>
        <v>14805.99</v>
      </c>
      <c r="Z577" s="20">
        <f t="shared" si="170"/>
        <v>15244.98</v>
      </c>
      <c r="AA577" s="20">
        <f t="shared" si="170"/>
        <v>15707.189999999999</v>
      </c>
      <c r="AB577" s="20">
        <f t="shared" si="170"/>
        <v>16175.01</v>
      </c>
      <c r="AC577" s="20">
        <f t="shared" si="170"/>
        <v>16666.050000000003</v>
      </c>
      <c r="AD577" s="20">
        <f t="shared" si="170"/>
        <v>17156.310000000001</v>
      </c>
      <c r="AE577" s="20">
        <f t="shared" si="170"/>
        <v>17669.79</v>
      </c>
      <c r="AF577" s="20">
        <f t="shared" si="170"/>
        <v>18206.489999999998</v>
      </c>
      <c r="AG577" s="20">
        <f t="shared" si="173"/>
        <v>18742.41</v>
      </c>
      <c r="AH577" s="20">
        <f t="shared" si="173"/>
        <v>19313.550000000003</v>
      </c>
      <c r="AI577" s="20">
        <f t="shared" si="173"/>
        <v>19889.52</v>
      </c>
      <c r="AJ577" s="20">
        <f t="shared" si="173"/>
        <v>20488.71</v>
      </c>
      <c r="AK577" s="20">
        <f t="shared" si="173"/>
        <v>21099.120000000003</v>
      </c>
      <c r="AL577" s="20">
        <f t="shared" si="173"/>
        <v>21738.36</v>
      </c>
      <c r="AM577" s="20">
        <f t="shared" si="173"/>
        <v>22388.82</v>
      </c>
      <c r="AN577" s="20">
        <f t="shared" si="173"/>
        <v>23056.11</v>
      </c>
      <c r="AO577" s="20">
        <f t="shared" si="173"/>
        <v>23752.23</v>
      </c>
      <c r="AP577" s="20">
        <f t="shared" si="173"/>
        <v>24459.57</v>
      </c>
      <c r="AQ577" s="20">
        <f t="shared" si="173"/>
        <v>25195.74</v>
      </c>
      <c r="AR577" s="20">
        <f t="shared" si="173"/>
        <v>25948.74</v>
      </c>
      <c r="AS577" s="20">
        <f t="shared" si="173"/>
        <v>26730.57</v>
      </c>
      <c r="AT577" s="20">
        <f t="shared" si="173"/>
        <v>27529.23</v>
      </c>
      <c r="AU577" s="20">
        <f t="shared" si="173"/>
        <v>28356.720000000001</v>
      </c>
      <c r="AV577" s="20">
        <f t="shared" si="173"/>
        <v>29206.649999999998</v>
      </c>
      <c r="AW577" s="20">
        <f t="shared" si="172"/>
        <v>30085.41</v>
      </c>
      <c r="AX577" s="20">
        <f t="shared" si="172"/>
        <v>30981</v>
      </c>
      <c r="AY577" s="20">
        <f t="shared" si="172"/>
        <v>31911.03</v>
      </c>
      <c r="AZ577" s="20">
        <f t="shared" si="172"/>
        <v>32875.5</v>
      </c>
      <c r="BA577" s="20">
        <f t="shared" si="172"/>
        <v>33862.410000000003</v>
      </c>
      <c r="BB577" s="20">
        <f t="shared" si="172"/>
        <v>34878.149999999994</v>
      </c>
      <c r="BC577" s="20">
        <f t="shared" si="172"/>
        <v>35916.33</v>
      </c>
      <c r="BD577" s="20">
        <f t="shared" si="172"/>
        <v>36994.559999999998</v>
      </c>
      <c r="BE577" s="20">
        <f t="shared" si="172"/>
        <v>38107.229999999996</v>
      </c>
      <c r="BF577" s="20">
        <f t="shared" si="172"/>
        <v>39254.339999999997</v>
      </c>
      <c r="BG577" s="20">
        <f t="shared" si="172"/>
        <v>40429.5</v>
      </c>
      <c r="BH577" s="20">
        <f t="shared" si="172"/>
        <v>41644.71</v>
      </c>
      <c r="BI577" s="20">
        <f t="shared" si="172"/>
        <v>42894.36</v>
      </c>
      <c r="BJ577" s="20">
        <f t="shared" si="172"/>
        <v>44172.06</v>
      </c>
      <c r="BK577" s="20">
        <f t="shared" si="172"/>
        <v>45501.81</v>
      </c>
      <c r="BL577" s="20">
        <f t="shared" si="163"/>
        <v>46865.22</v>
      </c>
      <c r="BM577" s="20">
        <f t="shared" si="163"/>
        <v>48268.68</v>
      </c>
      <c r="BN577" s="20">
        <f t="shared" si="163"/>
        <v>49729.799999999996</v>
      </c>
      <c r="BO577" s="20">
        <f t="shared" si="163"/>
        <v>51218.97</v>
      </c>
    </row>
    <row r="578" spans="1:67" x14ac:dyDescent="0.2">
      <c r="A578">
        <v>562</v>
      </c>
      <c r="B578" s="20">
        <f t="shared" si="171"/>
        <v>7804.6</v>
      </c>
      <c r="C578" s="20">
        <f t="shared" si="171"/>
        <v>7930.52</v>
      </c>
      <c r="D578" s="20">
        <f t="shared" si="171"/>
        <v>8027.58</v>
      </c>
      <c r="E578" s="20">
        <f t="shared" si="171"/>
        <v>8267.42</v>
      </c>
      <c r="F578" s="20">
        <f t="shared" si="171"/>
        <v>8512.880000000001</v>
      </c>
      <c r="G578" s="22">
        <f t="shared" si="171"/>
        <v>8763.9599999999991</v>
      </c>
      <c r="H578" s="20">
        <f t="shared" si="171"/>
        <v>8998.18</v>
      </c>
      <c r="I578" s="20">
        <f t="shared" si="171"/>
        <v>9238.02</v>
      </c>
      <c r="J578" s="20">
        <f t="shared" si="171"/>
        <v>9517.9599999999991</v>
      </c>
      <c r="K578" s="20">
        <f t="shared" si="171"/>
        <v>9803.52</v>
      </c>
      <c r="L578" s="20">
        <f t="shared" si="171"/>
        <v>10094.700000000001</v>
      </c>
      <c r="M578" s="20">
        <f t="shared" si="171"/>
        <v>10403.5</v>
      </c>
      <c r="N578" s="20">
        <f t="shared" si="171"/>
        <v>10717.92</v>
      </c>
      <c r="O578" s="20">
        <f t="shared" si="171"/>
        <v>11025.960000000001</v>
      </c>
      <c r="P578" s="20">
        <f t="shared" si="171"/>
        <v>11369.24</v>
      </c>
      <c r="Q578" s="20">
        <f t="shared" si="171"/>
        <v>11706.140000000001</v>
      </c>
      <c r="R578" s="20">
        <f t="shared" si="170"/>
        <v>12048.66</v>
      </c>
      <c r="S578" s="20">
        <f t="shared" si="170"/>
        <v>12414.42</v>
      </c>
      <c r="T578" s="20">
        <f t="shared" si="170"/>
        <v>12785.8</v>
      </c>
      <c r="U578" s="20">
        <f t="shared" si="170"/>
        <v>13168.42</v>
      </c>
      <c r="V578" s="20">
        <f t="shared" si="170"/>
        <v>13568.66</v>
      </c>
      <c r="W578" s="20">
        <f t="shared" si="170"/>
        <v>13968.14</v>
      </c>
      <c r="X578" s="20">
        <f t="shared" si="170"/>
        <v>14385.24</v>
      </c>
      <c r="Y578" s="20">
        <f t="shared" si="170"/>
        <v>14825.58</v>
      </c>
      <c r="Z578" s="20">
        <f t="shared" si="170"/>
        <v>15265.16</v>
      </c>
      <c r="AA578" s="20">
        <f t="shared" si="170"/>
        <v>15727.98</v>
      </c>
      <c r="AB578" s="20">
        <f t="shared" si="170"/>
        <v>16196.42</v>
      </c>
      <c r="AC578" s="20">
        <f t="shared" si="170"/>
        <v>16688.099999999999</v>
      </c>
      <c r="AD578" s="20">
        <f t="shared" si="170"/>
        <v>17179.02</v>
      </c>
      <c r="AE578" s="20">
        <f t="shared" si="170"/>
        <v>17693.18</v>
      </c>
      <c r="AF578" s="20">
        <f t="shared" si="170"/>
        <v>18230.580000000002</v>
      </c>
      <c r="AG578" s="20">
        <f t="shared" si="173"/>
        <v>18767.22</v>
      </c>
      <c r="AH578" s="20">
        <f t="shared" si="173"/>
        <v>19339.099999999999</v>
      </c>
      <c r="AI578" s="20">
        <f t="shared" si="173"/>
        <v>19915.84</v>
      </c>
      <c r="AJ578" s="20">
        <f t="shared" si="173"/>
        <v>20515.82</v>
      </c>
      <c r="AK578" s="20">
        <f t="shared" si="173"/>
        <v>21127.040000000001</v>
      </c>
      <c r="AL578" s="20">
        <f t="shared" si="173"/>
        <v>21767.120000000003</v>
      </c>
      <c r="AM578" s="20">
        <f t="shared" si="173"/>
        <v>22418.440000000002</v>
      </c>
      <c r="AN578" s="20">
        <f t="shared" si="173"/>
        <v>23086.620000000003</v>
      </c>
      <c r="AO578" s="20">
        <f t="shared" si="173"/>
        <v>23783.66</v>
      </c>
      <c r="AP578" s="20">
        <f t="shared" si="173"/>
        <v>24491.94</v>
      </c>
      <c r="AQ578" s="20">
        <f t="shared" si="173"/>
        <v>25229.08</v>
      </c>
      <c r="AR578" s="20">
        <f t="shared" si="173"/>
        <v>25983.08</v>
      </c>
      <c r="AS578" s="20">
        <f t="shared" si="173"/>
        <v>26765.94</v>
      </c>
      <c r="AT578" s="20">
        <f t="shared" si="173"/>
        <v>27565.66</v>
      </c>
      <c r="AU578" s="20">
        <f t="shared" si="173"/>
        <v>28394.240000000002</v>
      </c>
      <c r="AV578" s="20">
        <f t="shared" si="173"/>
        <v>29245.3</v>
      </c>
      <c r="AW578" s="20">
        <f t="shared" si="172"/>
        <v>30125.22</v>
      </c>
      <c r="AX578" s="20">
        <f t="shared" si="172"/>
        <v>31022</v>
      </c>
      <c r="AY578" s="20">
        <f t="shared" si="172"/>
        <v>31953.26</v>
      </c>
      <c r="AZ578" s="20">
        <f t="shared" si="172"/>
        <v>32919</v>
      </c>
      <c r="BA578" s="20">
        <f t="shared" si="172"/>
        <v>33907.22</v>
      </c>
      <c r="BB578" s="20">
        <f t="shared" si="172"/>
        <v>34924.300000000003</v>
      </c>
      <c r="BC578" s="20">
        <f t="shared" si="172"/>
        <v>35963.86</v>
      </c>
      <c r="BD578" s="20">
        <f t="shared" si="172"/>
        <v>37043.520000000004</v>
      </c>
      <c r="BE578" s="20">
        <f t="shared" si="172"/>
        <v>38157.660000000003</v>
      </c>
      <c r="BF578" s="20">
        <f t="shared" si="172"/>
        <v>39306.28</v>
      </c>
      <c r="BG578" s="20">
        <f t="shared" si="172"/>
        <v>40483</v>
      </c>
      <c r="BH578" s="20">
        <f t="shared" si="172"/>
        <v>41699.82</v>
      </c>
      <c r="BI578" s="20">
        <f t="shared" si="172"/>
        <v>42951.119999999995</v>
      </c>
      <c r="BJ578" s="20">
        <f t="shared" si="172"/>
        <v>44230.520000000004</v>
      </c>
      <c r="BK578" s="20">
        <f t="shared" si="172"/>
        <v>45562.020000000004</v>
      </c>
      <c r="BL578" s="20">
        <f t="shared" si="163"/>
        <v>46927.240000000005</v>
      </c>
      <c r="BM578" s="20">
        <f t="shared" si="163"/>
        <v>48332.560000000005</v>
      </c>
      <c r="BN578" s="20">
        <f t="shared" si="163"/>
        <v>49795.6</v>
      </c>
      <c r="BO578" s="20">
        <f t="shared" si="163"/>
        <v>51286.74</v>
      </c>
    </row>
    <row r="579" spans="1:67" x14ac:dyDescent="0.2">
      <c r="A579">
        <v>563</v>
      </c>
      <c r="B579" s="20">
        <f t="shared" si="171"/>
        <v>7814.9000000000005</v>
      </c>
      <c r="C579" s="20">
        <f t="shared" si="171"/>
        <v>7940.9800000000005</v>
      </c>
      <c r="D579" s="20">
        <f t="shared" si="171"/>
        <v>8038.17</v>
      </c>
      <c r="E579" s="20">
        <f t="shared" si="171"/>
        <v>8278.33</v>
      </c>
      <c r="F579" s="20">
        <f t="shared" si="171"/>
        <v>8524.119999999999</v>
      </c>
      <c r="G579" s="22">
        <f t="shared" si="171"/>
        <v>8775.5400000000009</v>
      </c>
      <c r="H579" s="20">
        <f t="shared" si="171"/>
        <v>9010.07</v>
      </c>
      <c r="I579" s="20">
        <f t="shared" si="171"/>
        <v>9250.23</v>
      </c>
      <c r="J579" s="20">
        <f t="shared" si="171"/>
        <v>9530.5400000000009</v>
      </c>
      <c r="K579" s="20">
        <f t="shared" si="171"/>
        <v>9816.48</v>
      </c>
      <c r="L579" s="20">
        <f t="shared" si="171"/>
        <v>10108.049999999999</v>
      </c>
      <c r="M579" s="20">
        <f t="shared" si="171"/>
        <v>10417.25</v>
      </c>
      <c r="N579" s="20">
        <f t="shared" si="171"/>
        <v>10732.08</v>
      </c>
      <c r="O579" s="20">
        <f t="shared" si="171"/>
        <v>11040.54</v>
      </c>
      <c r="P579" s="20">
        <f t="shared" si="171"/>
        <v>11384.26</v>
      </c>
      <c r="Q579" s="20">
        <f t="shared" si="171"/>
        <v>11721.61</v>
      </c>
      <c r="R579" s="20">
        <f t="shared" si="170"/>
        <v>12064.59</v>
      </c>
      <c r="S579" s="20">
        <f t="shared" si="170"/>
        <v>12430.83</v>
      </c>
      <c r="T579" s="20">
        <f t="shared" si="170"/>
        <v>12802.699999999999</v>
      </c>
      <c r="U579" s="20">
        <f t="shared" si="170"/>
        <v>13185.83</v>
      </c>
      <c r="V579" s="20">
        <f t="shared" si="170"/>
        <v>13586.59</v>
      </c>
      <c r="W579" s="20">
        <f t="shared" si="170"/>
        <v>13986.609999999999</v>
      </c>
      <c r="X579" s="20">
        <f t="shared" si="170"/>
        <v>14404.26</v>
      </c>
      <c r="Y579" s="20">
        <f t="shared" si="170"/>
        <v>14845.17</v>
      </c>
      <c r="Z579" s="20">
        <f t="shared" si="170"/>
        <v>15285.34</v>
      </c>
      <c r="AA579" s="20">
        <f t="shared" si="170"/>
        <v>15748.769999999999</v>
      </c>
      <c r="AB579" s="20">
        <f t="shared" si="170"/>
        <v>16217.83</v>
      </c>
      <c r="AC579" s="20">
        <f t="shared" si="170"/>
        <v>16710.150000000001</v>
      </c>
      <c r="AD579" s="20">
        <f t="shared" si="170"/>
        <v>17201.730000000003</v>
      </c>
      <c r="AE579" s="20">
        <f t="shared" si="170"/>
        <v>17716.57</v>
      </c>
      <c r="AF579" s="20">
        <f t="shared" si="170"/>
        <v>18254.669999999998</v>
      </c>
      <c r="AG579" s="20">
        <f t="shared" si="173"/>
        <v>18792.03</v>
      </c>
      <c r="AH579" s="20">
        <f t="shared" si="173"/>
        <v>19364.650000000001</v>
      </c>
      <c r="AI579" s="20">
        <f t="shared" si="173"/>
        <v>19942.16</v>
      </c>
      <c r="AJ579" s="20">
        <f t="shared" si="173"/>
        <v>20542.93</v>
      </c>
      <c r="AK579" s="20">
        <f t="shared" si="173"/>
        <v>21154.959999999999</v>
      </c>
      <c r="AL579" s="20">
        <f t="shared" si="173"/>
        <v>21795.88</v>
      </c>
      <c r="AM579" s="20">
        <f t="shared" si="173"/>
        <v>22448.06</v>
      </c>
      <c r="AN579" s="20">
        <f t="shared" si="173"/>
        <v>23117.13</v>
      </c>
      <c r="AO579" s="20">
        <f t="shared" si="173"/>
        <v>23815.09</v>
      </c>
      <c r="AP579" s="20">
        <f t="shared" si="173"/>
        <v>24524.309999999998</v>
      </c>
      <c r="AQ579" s="20">
        <f t="shared" si="173"/>
        <v>25262.420000000002</v>
      </c>
      <c r="AR579" s="20">
        <f t="shared" si="173"/>
        <v>26017.420000000002</v>
      </c>
      <c r="AS579" s="20">
        <f t="shared" si="173"/>
        <v>26801.309999999998</v>
      </c>
      <c r="AT579" s="20">
        <f t="shared" si="173"/>
        <v>27602.09</v>
      </c>
      <c r="AU579" s="20">
        <f t="shared" si="173"/>
        <v>28431.760000000002</v>
      </c>
      <c r="AV579" s="20">
        <f t="shared" si="173"/>
        <v>29283.95</v>
      </c>
      <c r="AW579" s="20">
        <f t="shared" si="172"/>
        <v>30165.030000000002</v>
      </c>
      <c r="AX579" s="20">
        <f t="shared" si="172"/>
        <v>31063</v>
      </c>
      <c r="AY579" s="20">
        <f t="shared" si="172"/>
        <v>31995.489999999998</v>
      </c>
      <c r="AZ579" s="20">
        <f t="shared" si="172"/>
        <v>32962.5</v>
      </c>
      <c r="BA579" s="20">
        <f t="shared" si="172"/>
        <v>33952.03</v>
      </c>
      <c r="BB579" s="20">
        <f t="shared" si="172"/>
        <v>34970.449999999997</v>
      </c>
      <c r="BC579" s="20">
        <f t="shared" si="172"/>
        <v>36011.39</v>
      </c>
      <c r="BD579" s="20">
        <f t="shared" si="172"/>
        <v>37092.479999999996</v>
      </c>
      <c r="BE579" s="20">
        <f t="shared" si="172"/>
        <v>38208.089999999997</v>
      </c>
      <c r="BF579" s="20">
        <f t="shared" si="172"/>
        <v>39358.22</v>
      </c>
      <c r="BG579" s="20">
        <f t="shared" si="172"/>
        <v>40536.5</v>
      </c>
      <c r="BH579" s="20">
        <f t="shared" si="172"/>
        <v>41754.93</v>
      </c>
      <c r="BI579" s="20">
        <f t="shared" si="172"/>
        <v>43007.88</v>
      </c>
      <c r="BJ579" s="20">
        <f t="shared" si="172"/>
        <v>44288.98</v>
      </c>
      <c r="BK579" s="20">
        <f t="shared" si="172"/>
        <v>45622.23</v>
      </c>
      <c r="BL579" s="20">
        <f t="shared" si="163"/>
        <v>46989.26</v>
      </c>
      <c r="BM579" s="20">
        <f t="shared" si="163"/>
        <v>48396.44</v>
      </c>
      <c r="BN579" s="20">
        <f t="shared" si="163"/>
        <v>49861.4</v>
      </c>
      <c r="BO579" s="20">
        <f t="shared" si="163"/>
        <v>51354.509999999995</v>
      </c>
    </row>
    <row r="580" spans="1:67" x14ac:dyDescent="0.2">
      <c r="A580">
        <v>564</v>
      </c>
      <c r="B580" s="20">
        <f t="shared" si="171"/>
        <v>7825.2000000000007</v>
      </c>
      <c r="C580" s="20">
        <f t="shared" si="171"/>
        <v>7951.4400000000005</v>
      </c>
      <c r="D580" s="20">
        <f t="shared" si="171"/>
        <v>8048.76</v>
      </c>
      <c r="E580" s="20">
        <f t="shared" si="171"/>
        <v>8289.24</v>
      </c>
      <c r="F580" s="20">
        <f t="shared" si="171"/>
        <v>8535.36</v>
      </c>
      <c r="G580" s="22">
        <f t="shared" si="171"/>
        <v>8787.119999999999</v>
      </c>
      <c r="H580" s="20">
        <f t="shared" si="171"/>
        <v>9021.9599999999991</v>
      </c>
      <c r="I580" s="20">
        <f t="shared" si="171"/>
        <v>9262.44</v>
      </c>
      <c r="J580" s="20">
        <f t="shared" si="171"/>
        <v>9543.119999999999</v>
      </c>
      <c r="K580" s="20">
        <f t="shared" si="171"/>
        <v>9829.44</v>
      </c>
      <c r="L580" s="20">
        <f t="shared" si="171"/>
        <v>10121.4</v>
      </c>
      <c r="M580" s="20">
        <f t="shared" si="171"/>
        <v>10431</v>
      </c>
      <c r="N580" s="20">
        <f t="shared" si="171"/>
        <v>10746.24</v>
      </c>
      <c r="O580" s="20">
        <f t="shared" si="171"/>
        <v>11055.12</v>
      </c>
      <c r="P580" s="20">
        <f t="shared" si="171"/>
        <v>11399.28</v>
      </c>
      <c r="Q580" s="20">
        <f t="shared" si="171"/>
        <v>11737.08</v>
      </c>
      <c r="R580" s="20">
        <f t="shared" si="170"/>
        <v>12080.52</v>
      </c>
      <c r="S580" s="20">
        <f t="shared" si="170"/>
        <v>12447.24</v>
      </c>
      <c r="T580" s="20">
        <f t="shared" si="170"/>
        <v>12819.599999999999</v>
      </c>
      <c r="U580" s="20">
        <f t="shared" si="170"/>
        <v>13203.24</v>
      </c>
      <c r="V580" s="20">
        <f t="shared" si="170"/>
        <v>13604.52</v>
      </c>
      <c r="W580" s="20">
        <f t="shared" si="170"/>
        <v>14005.08</v>
      </c>
      <c r="X580" s="20">
        <f t="shared" si="170"/>
        <v>14423.28</v>
      </c>
      <c r="Y580" s="20">
        <f t="shared" si="170"/>
        <v>14864.76</v>
      </c>
      <c r="Z580" s="20">
        <f t="shared" si="170"/>
        <v>15305.52</v>
      </c>
      <c r="AA580" s="20">
        <f t="shared" si="170"/>
        <v>15769.56</v>
      </c>
      <c r="AB580" s="20">
        <f t="shared" si="170"/>
        <v>16239.24</v>
      </c>
      <c r="AC580" s="20">
        <f t="shared" si="170"/>
        <v>16732.2</v>
      </c>
      <c r="AD580" s="20">
        <f t="shared" si="170"/>
        <v>17224.440000000002</v>
      </c>
      <c r="AE580" s="20">
        <f t="shared" si="170"/>
        <v>17739.96</v>
      </c>
      <c r="AF580" s="20">
        <f t="shared" si="170"/>
        <v>18278.760000000002</v>
      </c>
      <c r="AG580" s="20">
        <f t="shared" si="173"/>
        <v>18816.84</v>
      </c>
      <c r="AH580" s="20">
        <f t="shared" si="173"/>
        <v>19390.2</v>
      </c>
      <c r="AI580" s="20">
        <f t="shared" si="173"/>
        <v>19968.48</v>
      </c>
      <c r="AJ580" s="20">
        <f t="shared" si="173"/>
        <v>20570.04</v>
      </c>
      <c r="AK580" s="20">
        <f t="shared" si="173"/>
        <v>21182.880000000001</v>
      </c>
      <c r="AL580" s="20">
        <f t="shared" si="173"/>
        <v>21824.639999999999</v>
      </c>
      <c r="AM580" s="20">
        <f t="shared" si="173"/>
        <v>22477.68</v>
      </c>
      <c r="AN580" s="20">
        <f t="shared" si="173"/>
        <v>23147.64</v>
      </c>
      <c r="AO580" s="20">
        <f t="shared" si="173"/>
        <v>23846.52</v>
      </c>
      <c r="AP580" s="20">
        <f t="shared" si="173"/>
        <v>24556.68</v>
      </c>
      <c r="AQ580" s="20">
        <f t="shared" si="173"/>
        <v>25295.760000000002</v>
      </c>
      <c r="AR580" s="20">
        <f t="shared" si="173"/>
        <v>26051.760000000002</v>
      </c>
      <c r="AS580" s="20">
        <f t="shared" si="173"/>
        <v>26836.68</v>
      </c>
      <c r="AT580" s="20">
        <f t="shared" si="173"/>
        <v>27638.52</v>
      </c>
      <c r="AU580" s="20">
        <f t="shared" si="173"/>
        <v>28469.280000000002</v>
      </c>
      <c r="AV580" s="20">
        <f t="shared" si="173"/>
        <v>29322.6</v>
      </c>
      <c r="AW580" s="20">
        <f t="shared" si="172"/>
        <v>30204.84</v>
      </c>
      <c r="AX580" s="20">
        <f t="shared" si="172"/>
        <v>31104</v>
      </c>
      <c r="AY580" s="20">
        <f t="shared" si="172"/>
        <v>32037.719999999998</v>
      </c>
      <c r="AZ580" s="20">
        <f t="shared" si="172"/>
        <v>33006</v>
      </c>
      <c r="BA580" s="20">
        <f t="shared" si="172"/>
        <v>33996.839999999997</v>
      </c>
      <c r="BB580" s="20">
        <f t="shared" si="172"/>
        <v>35016.6</v>
      </c>
      <c r="BC580" s="20">
        <f t="shared" si="172"/>
        <v>36058.92</v>
      </c>
      <c r="BD580" s="20">
        <f t="shared" si="172"/>
        <v>37141.440000000002</v>
      </c>
      <c r="BE580" s="20">
        <f t="shared" si="172"/>
        <v>38258.520000000004</v>
      </c>
      <c r="BF580" s="20">
        <f t="shared" si="172"/>
        <v>39410.160000000003</v>
      </c>
      <c r="BG580" s="20">
        <f t="shared" si="172"/>
        <v>40590</v>
      </c>
      <c r="BH580" s="20">
        <f t="shared" si="172"/>
        <v>41810.04</v>
      </c>
      <c r="BI580" s="20">
        <f t="shared" si="172"/>
        <v>43064.639999999999</v>
      </c>
      <c r="BJ580" s="20">
        <f t="shared" si="172"/>
        <v>44347.44</v>
      </c>
      <c r="BK580" s="20">
        <f t="shared" si="172"/>
        <v>45682.44</v>
      </c>
      <c r="BL580" s="20">
        <f t="shared" si="163"/>
        <v>47051.28</v>
      </c>
      <c r="BM580" s="20">
        <f t="shared" si="163"/>
        <v>48460.32</v>
      </c>
      <c r="BN580" s="20">
        <f t="shared" si="163"/>
        <v>49927.199999999997</v>
      </c>
      <c r="BO580" s="20">
        <f t="shared" si="163"/>
        <v>51422.28</v>
      </c>
    </row>
    <row r="581" spans="1:67" x14ac:dyDescent="0.2">
      <c r="A581">
        <v>565</v>
      </c>
      <c r="B581" s="20">
        <f t="shared" si="171"/>
        <v>7835.5</v>
      </c>
      <c r="C581" s="20">
        <f t="shared" si="171"/>
        <v>7961.9000000000005</v>
      </c>
      <c r="D581" s="20">
        <f t="shared" si="171"/>
        <v>8059.35</v>
      </c>
      <c r="E581" s="20">
        <f t="shared" si="171"/>
        <v>8300.15</v>
      </c>
      <c r="F581" s="20">
        <f t="shared" si="171"/>
        <v>8546.6</v>
      </c>
      <c r="G581" s="22">
        <f t="shared" si="171"/>
        <v>8798.7000000000007</v>
      </c>
      <c r="H581" s="20">
        <f t="shared" si="171"/>
        <v>9033.85</v>
      </c>
      <c r="I581" s="20">
        <f t="shared" si="171"/>
        <v>9274.6500000000015</v>
      </c>
      <c r="J581" s="20">
        <f t="shared" si="171"/>
        <v>9555.7000000000007</v>
      </c>
      <c r="K581" s="20">
        <f t="shared" si="171"/>
        <v>9842.4000000000015</v>
      </c>
      <c r="L581" s="20">
        <f t="shared" si="171"/>
        <v>10134.75</v>
      </c>
      <c r="M581" s="20">
        <f t="shared" si="171"/>
        <v>10444.75</v>
      </c>
      <c r="N581" s="20">
        <f t="shared" si="171"/>
        <v>10760.4</v>
      </c>
      <c r="O581" s="20">
        <f t="shared" si="171"/>
        <v>11069.7</v>
      </c>
      <c r="P581" s="20">
        <f t="shared" si="171"/>
        <v>11414.3</v>
      </c>
      <c r="Q581" s="20">
        <f t="shared" si="171"/>
        <v>11752.550000000001</v>
      </c>
      <c r="R581" s="20">
        <f t="shared" si="170"/>
        <v>12096.45</v>
      </c>
      <c r="S581" s="20">
        <f t="shared" si="170"/>
        <v>12463.65</v>
      </c>
      <c r="T581" s="20">
        <f t="shared" si="170"/>
        <v>12836.5</v>
      </c>
      <c r="U581" s="20">
        <f t="shared" si="170"/>
        <v>13220.65</v>
      </c>
      <c r="V581" s="20">
        <f t="shared" si="170"/>
        <v>13622.45</v>
      </c>
      <c r="W581" s="20">
        <f t="shared" si="170"/>
        <v>14023.55</v>
      </c>
      <c r="X581" s="20">
        <f t="shared" si="170"/>
        <v>14442.3</v>
      </c>
      <c r="Y581" s="20">
        <f t="shared" si="170"/>
        <v>14884.35</v>
      </c>
      <c r="Z581" s="20">
        <f t="shared" si="170"/>
        <v>15325.7</v>
      </c>
      <c r="AA581" s="20">
        <f t="shared" si="170"/>
        <v>15790.35</v>
      </c>
      <c r="AB581" s="20">
        <f t="shared" si="170"/>
        <v>16260.65</v>
      </c>
      <c r="AC581" s="20">
        <f t="shared" si="170"/>
        <v>16754.25</v>
      </c>
      <c r="AD581" s="20">
        <f t="shared" si="170"/>
        <v>17247.150000000001</v>
      </c>
      <c r="AE581" s="20">
        <f t="shared" si="170"/>
        <v>17763.349999999999</v>
      </c>
      <c r="AF581" s="20">
        <f t="shared" si="170"/>
        <v>18302.849999999999</v>
      </c>
      <c r="AG581" s="20">
        <f t="shared" si="173"/>
        <v>18841.650000000001</v>
      </c>
      <c r="AH581" s="20">
        <f t="shared" si="173"/>
        <v>19415.75</v>
      </c>
      <c r="AI581" s="20">
        <f t="shared" si="173"/>
        <v>19994.8</v>
      </c>
      <c r="AJ581" s="20">
        <f t="shared" si="173"/>
        <v>20597.150000000001</v>
      </c>
      <c r="AK581" s="20">
        <f t="shared" si="173"/>
        <v>21210.800000000003</v>
      </c>
      <c r="AL581" s="20">
        <f t="shared" si="173"/>
        <v>21853.4</v>
      </c>
      <c r="AM581" s="20">
        <f t="shared" si="173"/>
        <v>22507.3</v>
      </c>
      <c r="AN581" s="20">
        <f t="shared" si="173"/>
        <v>23178.15</v>
      </c>
      <c r="AO581" s="20">
        <f t="shared" si="173"/>
        <v>23877.95</v>
      </c>
      <c r="AP581" s="20">
        <f t="shared" si="173"/>
        <v>24589.05</v>
      </c>
      <c r="AQ581" s="20">
        <f t="shared" si="173"/>
        <v>25329.100000000002</v>
      </c>
      <c r="AR581" s="20">
        <f t="shared" si="173"/>
        <v>26086.100000000002</v>
      </c>
      <c r="AS581" s="20">
        <f t="shared" si="173"/>
        <v>26872.05</v>
      </c>
      <c r="AT581" s="20">
        <f t="shared" si="173"/>
        <v>27674.95</v>
      </c>
      <c r="AU581" s="20">
        <f t="shared" si="173"/>
        <v>28506.800000000003</v>
      </c>
      <c r="AV581" s="20">
        <f t="shared" si="173"/>
        <v>29361.25</v>
      </c>
      <c r="AW581" s="20">
        <f t="shared" si="172"/>
        <v>30244.65</v>
      </c>
      <c r="AX581" s="20">
        <f t="shared" si="172"/>
        <v>31145</v>
      </c>
      <c r="AY581" s="20">
        <f t="shared" si="172"/>
        <v>32079.949999999997</v>
      </c>
      <c r="AZ581" s="20">
        <f t="shared" si="172"/>
        <v>33049.5</v>
      </c>
      <c r="BA581" s="20">
        <f t="shared" si="172"/>
        <v>34041.65</v>
      </c>
      <c r="BB581" s="20">
        <f t="shared" si="172"/>
        <v>35062.75</v>
      </c>
      <c r="BC581" s="20">
        <f t="shared" si="172"/>
        <v>36106.449999999997</v>
      </c>
      <c r="BD581" s="20">
        <f t="shared" si="172"/>
        <v>37190.400000000001</v>
      </c>
      <c r="BE581" s="20">
        <f t="shared" si="172"/>
        <v>38308.949999999997</v>
      </c>
      <c r="BF581" s="20">
        <f t="shared" si="172"/>
        <v>39462.1</v>
      </c>
      <c r="BG581" s="20">
        <f t="shared" si="172"/>
        <v>40643.5</v>
      </c>
      <c r="BH581" s="20">
        <f t="shared" si="172"/>
        <v>41865.15</v>
      </c>
      <c r="BI581" s="20">
        <f t="shared" si="172"/>
        <v>43121.399999999994</v>
      </c>
      <c r="BJ581" s="20">
        <f t="shared" si="172"/>
        <v>44405.9</v>
      </c>
      <c r="BK581" s="20">
        <f t="shared" si="172"/>
        <v>45742.65</v>
      </c>
      <c r="BL581" s="20">
        <f t="shared" si="163"/>
        <v>47113.3</v>
      </c>
      <c r="BM581" s="20">
        <f t="shared" si="163"/>
        <v>48524.200000000004</v>
      </c>
      <c r="BN581" s="20">
        <f t="shared" si="163"/>
        <v>49993</v>
      </c>
      <c r="BO581" s="20">
        <f t="shared" si="163"/>
        <v>51490.049999999996</v>
      </c>
    </row>
    <row r="582" spans="1:67" x14ac:dyDescent="0.2">
      <c r="A582">
        <v>566</v>
      </c>
      <c r="B582" s="20">
        <f t="shared" si="171"/>
        <v>7845.8</v>
      </c>
      <c r="C582" s="20">
        <f t="shared" si="171"/>
        <v>7972.3600000000006</v>
      </c>
      <c r="D582" s="20">
        <f t="shared" si="171"/>
        <v>8069.94</v>
      </c>
      <c r="E582" s="20">
        <f t="shared" si="171"/>
        <v>8311.0600000000013</v>
      </c>
      <c r="F582" s="20">
        <f t="shared" si="171"/>
        <v>8557.84</v>
      </c>
      <c r="G582" s="22">
        <f t="shared" si="171"/>
        <v>8810.2799999999988</v>
      </c>
      <c r="H582" s="20">
        <f t="shared" si="171"/>
        <v>9045.7400000000016</v>
      </c>
      <c r="I582" s="20">
        <f t="shared" si="171"/>
        <v>9286.86</v>
      </c>
      <c r="J582" s="20">
        <f t="shared" si="171"/>
        <v>9568.2799999999988</v>
      </c>
      <c r="K582" s="20">
        <f t="shared" si="171"/>
        <v>9855.36</v>
      </c>
      <c r="L582" s="20">
        <f t="shared" si="171"/>
        <v>10148.099999999999</v>
      </c>
      <c r="M582" s="20">
        <f t="shared" si="171"/>
        <v>10458.5</v>
      </c>
      <c r="N582" s="20">
        <f t="shared" si="171"/>
        <v>10774.560000000001</v>
      </c>
      <c r="O582" s="20">
        <f t="shared" si="171"/>
        <v>11084.28</v>
      </c>
      <c r="P582" s="20">
        <f t="shared" si="171"/>
        <v>11429.32</v>
      </c>
      <c r="Q582" s="20">
        <f t="shared" si="171"/>
        <v>11768.02</v>
      </c>
      <c r="R582" s="20">
        <f t="shared" si="170"/>
        <v>12112.38</v>
      </c>
      <c r="S582" s="20">
        <f t="shared" si="170"/>
        <v>12480.06</v>
      </c>
      <c r="T582" s="20">
        <f t="shared" si="170"/>
        <v>12853.4</v>
      </c>
      <c r="U582" s="20">
        <f t="shared" si="170"/>
        <v>13238.06</v>
      </c>
      <c r="V582" s="20">
        <f t="shared" si="170"/>
        <v>13640.38</v>
      </c>
      <c r="W582" s="20">
        <f t="shared" si="170"/>
        <v>14042.019999999999</v>
      </c>
      <c r="X582" s="20">
        <f t="shared" si="170"/>
        <v>14461.32</v>
      </c>
      <c r="Y582" s="20">
        <f t="shared" si="170"/>
        <v>14903.94</v>
      </c>
      <c r="Z582" s="20">
        <f t="shared" si="170"/>
        <v>15345.88</v>
      </c>
      <c r="AA582" s="20">
        <f t="shared" si="170"/>
        <v>15811.14</v>
      </c>
      <c r="AB582" s="20">
        <f t="shared" si="170"/>
        <v>16282.06</v>
      </c>
      <c r="AC582" s="20">
        <f t="shared" si="170"/>
        <v>16776.300000000003</v>
      </c>
      <c r="AD582" s="20">
        <f t="shared" si="170"/>
        <v>17269.86</v>
      </c>
      <c r="AE582" s="20">
        <f t="shared" si="170"/>
        <v>17786.739999999998</v>
      </c>
      <c r="AF582" s="20">
        <f t="shared" si="170"/>
        <v>18326.940000000002</v>
      </c>
      <c r="AG582" s="20">
        <f t="shared" si="173"/>
        <v>18866.46</v>
      </c>
      <c r="AH582" s="20">
        <f t="shared" si="173"/>
        <v>19441.300000000003</v>
      </c>
      <c r="AI582" s="20">
        <f t="shared" si="173"/>
        <v>20021.120000000003</v>
      </c>
      <c r="AJ582" s="20">
        <f t="shared" si="173"/>
        <v>20624.260000000002</v>
      </c>
      <c r="AK582" s="20">
        <f t="shared" si="173"/>
        <v>21238.720000000001</v>
      </c>
      <c r="AL582" s="20">
        <f t="shared" si="173"/>
        <v>21882.160000000003</v>
      </c>
      <c r="AM582" s="20">
        <f t="shared" si="173"/>
        <v>22536.920000000002</v>
      </c>
      <c r="AN582" s="20">
        <f t="shared" si="173"/>
        <v>23208.66</v>
      </c>
      <c r="AO582" s="20">
        <f t="shared" si="173"/>
        <v>23909.38</v>
      </c>
      <c r="AP582" s="20">
        <f t="shared" si="173"/>
        <v>24621.42</v>
      </c>
      <c r="AQ582" s="20">
        <f t="shared" si="173"/>
        <v>25362.440000000002</v>
      </c>
      <c r="AR582" s="20">
        <f t="shared" si="173"/>
        <v>26120.440000000002</v>
      </c>
      <c r="AS582" s="20">
        <f t="shared" si="173"/>
        <v>26907.42</v>
      </c>
      <c r="AT582" s="20">
        <f t="shared" si="173"/>
        <v>27711.38</v>
      </c>
      <c r="AU582" s="20">
        <f t="shared" si="173"/>
        <v>28544.320000000003</v>
      </c>
      <c r="AV582" s="20">
        <f t="shared" si="173"/>
        <v>29399.899999999998</v>
      </c>
      <c r="AW582" s="20">
        <f t="shared" si="172"/>
        <v>30284.460000000003</v>
      </c>
      <c r="AX582" s="20">
        <f t="shared" si="172"/>
        <v>31186</v>
      </c>
      <c r="AY582" s="20">
        <f t="shared" si="172"/>
        <v>32122.179999999997</v>
      </c>
      <c r="AZ582" s="20">
        <f t="shared" si="172"/>
        <v>33093</v>
      </c>
      <c r="BA582" s="20">
        <f t="shared" si="172"/>
        <v>34086.460000000006</v>
      </c>
      <c r="BB582" s="20">
        <f t="shared" si="172"/>
        <v>35108.899999999994</v>
      </c>
      <c r="BC582" s="20">
        <f t="shared" si="172"/>
        <v>36153.979999999996</v>
      </c>
      <c r="BD582" s="20">
        <f t="shared" si="172"/>
        <v>37239.360000000001</v>
      </c>
      <c r="BE582" s="20">
        <f t="shared" si="172"/>
        <v>38359.380000000005</v>
      </c>
      <c r="BF582" s="20">
        <f t="shared" si="172"/>
        <v>39514.039999999994</v>
      </c>
      <c r="BG582" s="20">
        <f t="shared" si="172"/>
        <v>40697</v>
      </c>
      <c r="BH582" s="20">
        <f t="shared" si="172"/>
        <v>41920.259999999995</v>
      </c>
      <c r="BI582" s="20">
        <f t="shared" si="172"/>
        <v>43178.16</v>
      </c>
      <c r="BJ582" s="20">
        <f t="shared" si="172"/>
        <v>44464.36</v>
      </c>
      <c r="BK582" s="20">
        <f t="shared" si="172"/>
        <v>45802.86</v>
      </c>
      <c r="BL582" s="20">
        <f t="shared" si="163"/>
        <v>47175.32</v>
      </c>
      <c r="BM582" s="20">
        <f t="shared" si="163"/>
        <v>48588.08</v>
      </c>
      <c r="BN582" s="20">
        <f t="shared" si="163"/>
        <v>50058.799999999996</v>
      </c>
      <c r="BO582" s="20">
        <f t="shared" si="163"/>
        <v>51557.82</v>
      </c>
    </row>
    <row r="583" spans="1:67" x14ac:dyDescent="0.2">
      <c r="A583">
        <v>567</v>
      </c>
      <c r="B583" s="20">
        <f t="shared" si="171"/>
        <v>7856.1</v>
      </c>
      <c r="C583" s="20">
        <f t="shared" si="171"/>
        <v>7982.8200000000006</v>
      </c>
      <c r="D583" s="20">
        <f t="shared" si="171"/>
        <v>8080.53</v>
      </c>
      <c r="E583" s="20">
        <f t="shared" si="171"/>
        <v>8321.9700000000012</v>
      </c>
      <c r="F583" s="20">
        <f t="shared" si="171"/>
        <v>8569.08</v>
      </c>
      <c r="G583" s="22">
        <f t="shared" si="171"/>
        <v>8821.86</v>
      </c>
      <c r="H583" s="20">
        <f t="shared" si="171"/>
        <v>9057.630000000001</v>
      </c>
      <c r="I583" s="20">
        <f t="shared" si="171"/>
        <v>9299.07</v>
      </c>
      <c r="J583" s="20">
        <f t="shared" si="171"/>
        <v>9580.86</v>
      </c>
      <c r="K583" s="20">
        <f t="shared" si="171"/>
        <v>9868.32</v>
      </c>
      <c r="L583" s="20">
        <f t="shared" si="171"/>
        <v>10161.450000000001</v>
      </c>
      <c r="M583" s="20">
        <f t="shared" si="171"/>
        <v>10472.25</v>
      </c>
      <c r="N583" s="20">
        <f t="shared" si="171"/>
        <v>10788.720000000001</v>
      </c>
      <c r="O583" s="20">
        <f t="shared" si="171"/>
        <v>11098.86</v>
      </c>
      <c r="P583" s="20">
        <f t="shared" si="171"/>
        <v>11444.34</v>
      </c>
      <c r="Q583" s="20">
        <f t="shared" si="171"/>
        <v>11783.49</v>
      </c>
      <c r="R583" s="20">
        <f t="shared" si="170"/>
        <v>12128.31</v>
      </c>
      <c r="S583" s="20">
        <f t="shared" si="170"/>
        <v>12496.47</v>
      </c>
      <c r="T583" s="20">
        <f t="shared" si="170"/>
        <v>12870.3</v>
      </c>
      <c r="U583" s="20">
        <f t="shared" si="170"/>
        <v>13255.47</v>
      </c>
      <c r="V583" s="20">
        <f t="shared" si="170"/>
        <v>13658.31</v>
      </c>
      <c r="W583" s="20">
        <f t="shared" si="170"/>
        <v>14060.49</v>
      </c>
      <c r="X583" s="20">
        <f t="shared" si="170"/>
        <v>14480.34</v>
      </c>
      <c r="Y583" s="20">
        <f t="shared" si="170"/>
        <v>14923.53</v>
      </c>
      <c r="Z583" s="20">
        <f t="shared" si="170"/>
        <v>15366.06</v>
      </c>
      <c r="AA583" s="20">
        <f t="shared" si="170"/>
        <v>15831.93</v>
      </c>
      <c r="AB583" s="20">
        <f t="shared" si="170"/>
        <v>16303.47</v>
      </c>
      <c r="AC583" s="20">
        <f t="shared" si="170"/>
        <v>16798.349999999999</v>
      </c>
      <c r="AD583" s="20">
        <f t="shared" si="170"/>
        <v>17292.57</v>
      </c>
      <c r="AE583" s="20">
        <f t="shared" si="170"/>
        <v>17810.13</v>
      </c>
      <c r="AF583" s="20">
        <f t="shared" si="170"/>
        <v>18351.03</v>
      </c>
      <c r="AG583" s="20">
        <f t="shared" si="173"/>
        <v>18891.269999999997</v>
      </c>
      <c r="AH583" s="20">
        <f t="shared" si="173"/>
        <v>19466.849999999999</v>
      </c>
      <c r="AI583" s="20">
        <f t="shared" si="173"/>
        <v>20047.440000000002</v>
      </c>
      <c r="AJ583" s="20">
        <f t="shared" si="173"/>
        <v>20651.37</v>
      </c>
      <c r="AK583" s="20">
        <f t="shared" si="173"/>
        <v>21266.639999999999</v>
      </c>
      <c r="AL583" s="20">
        <f t="shared" si="173"/>
        <v>21910.92</v>
      </c>
      <c r="AM583" s="20">
        <f t="shared" si="173"/>
        <v>22566.54</v>
      </c>
      <c r="AN583" s="20">
        <f t="shared" si="173"/>
        <v>23239.170000000002</v>
      </c>
      <c r="AO583" s="20">
        <f t="shared" si="173"/>
        <v>23940.81</v>
      </c>
      <c r="AP583" s="20">
        <f t="shared" si="173"/>
        <v>24653.789999999997</v>
      </c>
      <c r="AQ583" s="20">
        <f t="shared" si="173"/>
        <v>25395.780000000002</v>
      </c>
      <c r="AR583" s="20">
        <f t="shared" si="173"/>
        <v>26154.780000000002</v>
      </c>
      <c r="AS583" s="20">
        <f t="shared" si="173"/>
        <v>26942.789999999997</v>
      </c>
      <c r="AT583" s="20">
        <f t="shared" si="173"/>
        <v>27747.81</v>
      </c>
      <c r="AU583" s="20">
        <f t="shared" si="173"/>
        <v>28581.84</v>
      </c>
      <c r="AV583" s="20">
        <f t="shared" si="173"/>
        <v>29438.55</v>
      </c>
      <c r="AW583" s="20">
        <f t="shared" si="172"/>
        <v>30324.27</v>
      </c>
      <c r="AX583" s="20">
        <f t="shared" si="172"/>
        <v>31227</v>
      </c>
      <c r="AY583" s="20">
        <f t="shared" si="172"/>
        <v>32164.41</v>
      </c>
      <c r="AZ583" s="20">
        <f t="shared" si="172"/>
        <v>33136.5</v>
      </c>
      <c r="BA583" s="20">
        <f t="shared" si="172"/>
        <v>34131.270000000004</v>
      </c>
      <c r="BB583" s="20">
        <f t="shared" si="172"/>
        <v>35155.050000000003</v>
      </c>
      <c r="BC583" s="20">
        <f t="shared" si="172"/>
        <v>36201.51</v>
      </c>
      <c r="BD583" s="20">
        <f t="shared" si="172"/>
        <v>37288.32</v>
      </c>
      <c r="BE583" s="20">
        <f t="shared" si="172"/>
        <v>38409.81</v>
      </c>
      <c r="BF583" s="20">
        <f t="shared" si="172"/>
        <v>39565.979999999996</v>
      </c>
      <c r="BG583" s="20">
        <f t="shared" si="172"/>
        <v>40750.5</v>
      </c>
      <c r="BH583" s="20">
        <f t="shared" si="172"/>
        <v>41975.369999999995</v>
      </c>
      <c r="BI583" s="20">
        <f t="shared" si="172"/>
        <v>43234.92</v>
      </c>
      <c r="BJ583" s="20">
        <f t="shared" si="172"/>
        <v>44522.82</v>
      </c>
      <c r="BK583" s="20">
        <f t="shared" si="172"/>
        <v>45863.07</v>
      </c>
      <c r="BL583" s="20">
        <f t="shared" si="163"/>
        <v>47237.340000000004</v>
      </c>
      <c r="BM583" s="20">
        <f t="shared" si="163"/>
        <v>48651.96</v>
      </c>
      <c r="BN583" s="20">
        <f t="shared" si="163"/>
        <v>50124.6</v>
      </c>
      <c r="BO583" s="20">
        <f t="shared" si="163"/>
        <v>51625.59</v>
      </c>
    </row>
    <row r="584" spans="1:67" x14ac:dyDescent="0.2">
      <c r="A584">
        <v>568</v>
      </c>
      <c r="B584" s="20">
        <f t="shared" si="171"/>
        <v>7866.4000000000005</v>
      </c>
      <c r="C584" s="20">
        <f t="shared" si="171"/>
        <v>7993.2800000000007</v>
      </c>
      <c r="D584" s="20">
        <f t="shared" si="171"/>
        <v>8091.12</v>
      </c>
      <c r="E584" s="20">
        <f t="shared" si="171"/>
        <v>8332.880000000001</v>
      </c>
      <c r="F584" s="20">
        <f t="shared" si="171"/>
        <v>8580.32</v>
      </c>
      <c r="G584" s="22">
        <f t="shared" si="171"/>
        <v>8833.4399999999987</v>
      </c>
      <c r="H584" s="20">
        <f t="shared" si="171"/>
        <v>9069.52</v>
      </c>
      <c r="I584" s="20">
        <f t="shared" si="171"/>
        <v>9311.2800000000007</v>
      </c>
      <c r="J584" s="20">
        <f t="shared" si="171"/>
        <v>9593.4399999999987</v>
      </c>
      <c r="K584" s="20">
        <f t="shared" si="171"/>
        <v>9881.2800000000007</v>
      </c>
      <c r="L584" s="20">
        <f t="shared" si="171"/>
        <v>10174.799999999999</v>
      </c>
      <c r="M584" s="20">
        <f t="shared" si="171"/>
        <v>10486</v>
      </c>
      <c r="N584" s="20">
        <f t="shared" si="171"/>
        <v>10802.880000000001</v>
      </c>
      <c r="O584" s="20">
        <f t="shared" si="171"/>
        <v>11113.44</v>
      </c>
      <c r="P584" s="20">
        <f t="shared" si="171"/>
        <v>11459.36</v>
      </c>
      <c r="Q584" s="20">
        <f t="shared" ref="Q584:AF599" si="174">IF((Q$8+(Q$9*$A584))&lt;Q$12,Q$12,Q$8+(Q$9*$A584))</f>
        <v>11798.960000000001</v>
      </c>
      <c r="R584" s="20">
        <f t="shared" si="174"/>
        <v>12144.24</v>
      </c>
      <c r="S584" s="20">
        <f t="shared" si="174"/>
        <v>12512.88</v>
      </c>
      <c r="T584" s="20">
        <f t="shared" si="174"/>
        <v>12887.199999999999</v>
      </c>
      <c r="U584" s="20">
        <f t="shared" si="174"/>
        <v>13272.88</v>
      </c>
      <c r="V584" s="20">
        <f t="shared" si="174"/>
        <v>13676.24</v>
      </c>
      <c r="W584" s="20">
        <f t="shared" si="174"/>
        <v>14078.96</v>
      </c>
      <c r="X584" s="20">
        <f t="shared" si="174"/>
        <v>14499.36</v>
      </c>
      <c r="Y584" s="20">
        <f t="shared" si="174"/>
        <v>14943.12</v>
      </c>
      <c r="Z584" s="20">
        <f t="shared" si="174"/>
        <v>15386.24</v>
      </c>
      <c r="AA584" s="20">
        <f t="shared" si="174"/>
        <v>15852.72</v>
      </c>
      <c r="AB584" s="20">
        <f t="shared" si="174"/>
        <v>16324.88</v>
      </c>
      <c r="AC584" s="20">
        <f t="shared" si="174"/>
        <v>16820.400000000001</v>
      </c>
      <c r="AD584" s="20">
        <f t="shared" si="174"/>
        <v>17315.28</v>
      </c>
      <c r="AE584" s="20">
        <f t="shared" si="174"/>
        <v>17833.52</v>
      </c>
      <c r="AF584" s="20">
        <f t="shared" si="174"/>
        <v>18375.120000000003</v>
      </c>
      <c r="AG584" s="20">
        <f t="shared" si="173"/>
        <v>18916.080000000002</v>
      </c>
      <c r="AH584" s="20">
        <f t="shared" si="173"/>
        <v>19492.400000000001</v>
      </c>
      <c r="AI584" s="20">
        <f t="shared" si="173"/>
        <v>20073.760000000002</v>
      </c>
      <c r="AJ584" s="20">
        <f t="shared" si="173"/>
        <v>20678.48</v>
      </c>
      <c r="AK584" s="20">
        <f t="shared" si="173"/>
        <v>21294.560000000001</v>
      </c>
      <c r="AL584" s="20">
        <f t="shared" si="173"/>
        <v>21939.68</v>
      </c>
      <c r="AM584" s="20">
        <f t="shared" si="173"/>
        <v>22596.16</v>
      </c>
      <c r="AN584" s="20">
        <f t="shared" si="173"/>
        <v>23269.68</v>
      </c>
      <c r="AO584" s="20">
        <f t="shared" si="173"/>
        <v>23972.240000000002</v>
      </c>
      <c r="AP584" s="20">
        <f t="shared" si="173"/>
        <v>24686.16</v>
      </c>
      <c r="AQ584" s="20">
        <f t="shared" si="173"/>
        <v>25429.120000000003</v>
      </c>
      <c r="AR584" s="20">
        <f t="shared" si="173"/>
        <v>26189.120000000003</v>
      </c>
      <c r="AS584" s="20">
        <f t="shared" si="173"/>
        <v>26978.16</v>
      </c>
      <c r="AT584" s="20">
        <f t="shared" si="173"/>
        <v>27784.240000000002</v>
      </c>
      <c r="AU584" s="20">
        <f t="shared" si="173"/>
        <v>28619.360000000001</v>
      </c>
      <c r="AV584" s="20">
        <f t="shared" si="173"/>
        <v>29477.200000000001</v>
      </c>
      <c r="AW584" s="20">
        <f t="shared" si="172"/>
        <v>30364.080000000002</v>
      </c>
      <c r="AX584" s="20">
        <f t="shared" si="172"/>
        <v>31268</v>
      </c>
      <c r="AY584" s="20">
        <f t="shared" si="172"/>
        <v>32206.639999999999</v>
      </c>
      <c r="AZ584" s="20">
        <f t="shared" si="172"/>
        <v>33180</v>
      </c>
      <c r="BA584" s="20">
        <f t="shared" si="172"/>
        <v>34176.080000000002</v>
      </c>
      <c r="BB584" s="20">
        <f t="shared" si="172"/>
        <v>35201.199999999997</v>
      </c>
      <c r="BC584" s="20">
        <f t="shared" si="172"/>
        <v>36249.040000000001</v>
      </c>
      <c r="BD584" s="20">
        <f t="shared" si="172"/>
        <v>37337.279999999999</v>
      </c>
      <c r="BE584" s="20">
        <f t="shared" si="172"/>
        <v>38460.240000000005</v>
      </c>
      <c r="BF584" s="20">
        <f t="shared" si="172"/>
        <v>39617.919999999998</v>
      </c>
      <c r="BG584" s="20">
        <f t="shared" si="172"/>
        <v>40804</v>
      </c>
      <c r="BH584" s="20">
        <f t="shared" si="172"/>
        <v>42030.479999999996</v>
      </c>
      <c r="BI584" s="20">
        <f t="shared" si="172"/>
        <v>43291.68</v>
      </c>
      <c r="BJ584" s="20">
        <f t="shared" si="172"/>
        <v>44581.279999999999</v>
      </c>
      <c r="BK584" s="20">
        <f t="shared" si="172"/>
        <v>45923.28</v>
      </c>
      <c r="BL584" s="20">
        <f t="shared" si="163"/>
        <v>47299.360000000001</v>
      </c>
      <c r="BM584" s="20">
        <f t="shared" si="163"/>
        <v>48715.840000000004</v>
      </c>
      <c r="BN584" s="20">
        <f t="shared" si="163"/>
        <v>50190.400000000001</v>
      </c>
      <c r="BO584" s="20">
        <f t="shared" si="163"/>
        <v>51693.36</v>
      </c>
    </row>
    <row r="585" spans="1:67" x14ac:dyDescent="0.2">
      <c r="A585">
        <v>569</v>
      </c>
      <c r="B585" s="20">
        <f t="shared" ref="B585:Q600" si="175">IF((B$8+(B$9*$A585))&lt;B$12,B$12,B$8+(B$9*$A585))</f>
        <v>7876.7000000000007</v>
      </c>
      <c r="C585" s="20">
        <f t="shared" si="175"/>
        <v>8003.7400000000007</v>
      </c>
      <c r="D585" s="20">
        <f t="shared" si="175"/>
        <v>8101.71</v>
      </c>
      <c r="E585" s="20">
        <f t="shared" si="175"/>
        <v>8343.7900000000009</v>
      </c>
      <c r="F585" s="20">
        <f t="shared" si="175"/>
        <v>8591.5600000000013</v>
      </c>
      <c r="G585" s="22">
        <f t="shared" si="175"/>
        <v>8845.02</v>
      </c>
      <c r="H585" s="20">
        <f t="shared" si="175"/>
        <v>9081.41</v>
      </c>
      <c r="I585" s="20">
        <f t="shared" si="175"/>
        <v>9323.4900000000016</v>
      </c>
      <c r="J585" s="20">
        <f t="shared" si="175"/>
        <v>9606.02</v>
      </c>
      <c r="K585" s="20">
        <f t="shared" si="175"/>
        <v>9894.2400000000016</v>
      </c>
      <c r="L585" s="20">
        <f t="shared" si="175"/>
        <v>10188.15</v>
      </c>
      <c r="M585" s="20">
        <f t="shared" si="175"/>
        <v>10499.75</v>
      </c>
      <c r="N585" s="20">
        <f t="shared" si="175"/>
        <v>10817.04</v>
      </c>
      <c r="O585" s="20">
        <f t="shared" si="175"/>
        <v>11128.02</v>
      </c>
      <c r="P585" s="20">
        <f t="shared" si="175"/>
        <v>11474.38</v>
      </c>
      <c r="Q585" s="20">
        <f t="shared" si="175"/>
        <v>11814.43</v>
      </c>
      <c r="R585" s="20">
        <f t="shared" si="174"/>
        <v>12160.17</v>
      </c>
      <c r="S585" s="20">
        <f t="shared" si="174"/>
        <v>12529.29</v>
      </c>
      <c r="T585" s="20">
        <f t="shared" si="174"/>
        <v>12904.099999999999</v>
      </c>
      <c r="U585" s="20">
        <f t="shared" si="174"/>
        <v>13290.29</v>
      </c>
      <c r="V585" s="20">
        <f t="shared" si="174"/>
        <v>13694.17</v>
      </c>
      <c r="W585" s="20">
        <f t="shared" si="174"/>
        <v>14097.429999999998</v>
      </c>
      <c r="X585" s="20">
        <f t="shared" si="174"/>
        <v>14518.38</v>
      </c>
      <c r="Y585" s="20">
        <f t="shared" si="174"/>
        <v>14962.71</v>
      </c>
      <c r="Z585" s="20">
        <f t="shared" si="174"/>
        <v>15406.42</v>
      </c>
      <c r="AA585" s="20">
        <f t="shared" si="174"/>
        <v>15873.51</v>
      </c>
      <c r="AB585" s="20">
        <f t="shared" si="174"/>
        <v>16346.29</v>
      </c>
      <c r="AC585" s="20">
        <f t="shared" si="174"/>
        <v>16842.45</v>
      </c>
      <c r="AD585" s="20">
        <f t="shared" si="174"/>
        <v>17337.989999999998</v>
      </c>
      <c r="AE585" s="20">
        <f t="shared" si="174"/>
        <v>17856.91</v>
      </c>
      <c r="AF585" s="20">
        <f t="shared" si="174"/>
        <v>18399.21</v>
      </c>
      <c r="AG585" s="20">
        <f t="shared" si="173"/>
        <v>18940.89</v>
      </c>
      <c r="AH585" s="20">
        <f t="shared" si="173"/>
        <v>19517.95</v>
      </c>
      <c r="AI585" s="20">
        <f t="shared" si="173"/>
        <v>20100.080000000002</v>
      </c>
      <c r="AJ585" s="20">
        <f t="shared" si="173"/>
        <v>20705.59</v>
      </c>
      <c r="AK585" s="20">
        <f t="shared" si="173"/>
        <v>21322.480000000003</v>
      </c>
      <c r="AL585" s="20">
        <f t="shared" si="173"/>
        <v>21968.440000000002</v>
      </c>
      <c r="AM585" s="20">
        <f t="shared" si="173"/>
        <v>22625.78</v>
      </c>
      <c r="AN585" s="20">
        <f t="shared" si="173"/>
        <v>23300.190000000002</v>
      </c>
      <c r="AO585" s="20">
        <f t="shared" si="173"/>
        <v>24003.67</v>
      </c>
      <c r="AP585" s="20">
        <f t="shared" si="173"/>
        <v>24718.53</v>
      </c>
      <c r="AQ585" s="20">
        <f t="shared" si="173"/>
        <v>25462.460000000003</v>
      </c>
      <c r="AR585" s="20">
        <f t="shared" si="173"/>
        <v>26223.460000000003</v>
      </c>
      <c r="AS585" s="20">
        <f t="shared" si="173"/>
        <v>27013.53</v>
      </c>
      <c r="AT585" s="20">
        <f t="shared" si="173"/>
        <v>27820.67</v>
      </c>
      <c r="AU585" s="20">
        <f t="shared" si="173"/>
        <v>28656.880000000001</v>
      </c>
      <c r="AV585" s="20">
        <f t="shared" si="173"/>
        <v>29515.85</v>
      </c>
      <c r="AW585" s="20">
        <f t="shared" si="172"/>
        <v>30403.890000000003</v>
      </c>
      <c r="AX585" s="20">
        <f t="shared" si="172"/>
        <v>31309</v>
      </c>
      <c r="AY585" s="20">
        <f t="shared" si="172"/>
        <v>32248.87</v>
      </c>
      <c r="AZ585" s="20">
        <f t="shared" si="172"/>
        <v>33223.5</v>
      </c>
      <c r="BA585" s="20">
        <f t="shared" si="172"/>
        <v>34220.89</v>
      </c>
      <c r="BB585" s="20">
        <f t="shared" si="172"/>
        <v>35247.35</v>
      </c>
      <c r="BC585" s="20">
        <f t="shared" si="172"/>
        <v>36296.57</v>
      </c>
      <c r="BD585" s="20">
        <f t="shared" si="172"/>
        <v>37386.240000000005</v>
      </c>
      <c r="BE585" s="20">
        <f t="shared" si="172"/>
        <v>38510.67</v>
      </c>
      <c r="BF585" s="20">
        <f t="shared" si="172"/>
        <v>39669.86</v>
      </c>
      <c r="BG585" s="20">
        <f t="shared" si="172"/>
        <v>40857.5</v>
      </c>
      <c r="BH585" s="20">
        <f t="shared" si="172"/>
        <v>42085.59</v>
      </c>
      <c r="BI585" s="20">
        <f t="shared" si="172"/>
        <v>43348.44</v>
      </c>
      <c r="BJ585" s="20">
        <f t="shared" si="172"/>
        <v>44639.74</v>
      </c>
      <c r="BK585" s="20">
        <f t="shared" si="172"/>
        <v>45983.49</v>
      </c>
      <c r="BL585" s="20">
        <f t="shared" si="163"/>
        <v>47361.380000000005</v>
      </c>
      <c r="BM585" s="20">
        <f t="shared" si="163"/>
        <v>48779.72</v>
      </c>
      <c r="BN585" s="20">
        <f t="shared" si="163"/>
        <v>50256.2</v>
      </c>
      <c r="BO585" s="20">
        <f t="shared" si="163"/>
        <v>51761.13</v>
      </c>
    </row>
    <row r="586" spans="1:67" x14ac:dyDescent="0.2">
      <c r="A586">
        <v>570</v>
      </c>
      <c r="B586" s="20">
        <f t="shared" si="175"/>
        <v>7887</v>
      </c>
      <c r="C586" s="20">
        <f t="shared" si="175"/>
        <v>8014.2000000000007</v>
      </c>
      <c r="D586" s="20">
        <f t="shared" si="175"/>
        <v>8112.3</v>
      </c>
      <c r="E586" s="20">
        <f t="shared" si="175"/>
        <v>8354.7000000000007</v>
      </c>
      <c r="F586" s="20">
        <f t="shared" si="175"/>
        <v>8602.7999999999993</v>
      </c>
      <c r="G586" s="22">
        <f t="shared" si="175"/>
        <v>8856.6</v>
      </c>
      <c r="H586" s="20">
        <f t="shared" si="175"/>
        <v>9093.2999999999993</v>
      </c>
      <c r="I586" s="20">
        <f t="shared" si="175"/>
        <v>9335.7000000000007</v>
      </c>
      <c r="J586" s="20">
        <f t="shared" si="175"/>
        <v>9618.6</v>
      </c>
      <c r="K586" s="20">
        <f t="shared" si="175"/>
        <v>9907.2000000000007</v>
      </c>
      <c r="L586" s="20">
        <f t="shared" si="175"/>
        <v>10201.5</v>
      </c>
      <c r="M586" s="20">
        <f t="shared" si="175"/>
        <v>10513.5</v>
      </c>
      <c r="N586" s="20">
        <f t="shared" si="175"/>
        <v>10831.2</v>
      </c>
      <c r="O586" s="20">
        <f t="shared" si="175"/>
        <v>11142.6</v>
      </c>
      <c r="P586" s="20">
        <f t="shared" si="175"/>
        <v>11489.4</v>
      </c>
      <c r="Q586" s="20">
        <f t="shared" si="175"/>
        <v>11829.9</v>
      </c>
      <c r="R586" s="20">
        <f t="shared" si="174"/>
        <v>12176.1</v>
      </c>
      <c r="S586" s="20">
        <f t="shared" si="174"/>
        <v>12545.7</v>
      </c>
      <c r="T586" s="20">
        <f t="shared" si="174"/>
        <v>12921</v>
      </c>
      <c r="U586" s="20">
        <f t="shared" si="174"/>
        <v>13307.7</v>
      </c>
      <c r="V586" s="20">
        <f t="shared" si="174"/>
        <v>13712.1</v>
      </c>
      <c r="W586" s="20">
        <f t="shared" si="174"/>
        <v>14115.9</v>
      </c>
      <c r="X586" s="20">
        <f t="shared" si="174"/>
        <v>14537.4</v>
      </c>
      <c r="Y586" s="20">
        <f t="shared" si="174"/>
        <v>14982.3</v>
      </c>
      <c r="Z586" s="20">
        <f t="shared" si="174"/>
        <v>15426.6</v>
      </c>
      <c r="AA586" s="20">
        <f t="shared" si="174"/>
        <v>15894.3</v>
      </c>
      <c r="AB586" s="20">
        <f t="shared" si="174"/>
        <v>16367.7</v>
      </c>
      <c r="AC586" s="20">
        <f t="shared" si="174"/>
        <v>16864.5</v>
      </c>
      <c r="AD586" s="20">
        <f t="shared" si="174"/>
        <v>17360.7</v>
      </c>
      <c r="AE586" s="20">
        <f t="shared" si="174"/>
        <v>17880.300000000003</v>
      </c>
      <c r="AF586" s="20">
        <f t="shared" si="174"/>
        <v>18423.3</v>
      </c>
      <c r="AG586" s="20">
        <f t="shared" si="173"/>
        <v>18965.699999999997</v>
      </c>
      <c r="AH586" s="20">
        <f t="shared" si="173"/>
        <v>19543.5</v>
      </c>
      <c r="AI586" s="20">
        <f t="shared" si="173"/>
        <v>20126.400000000001</v>
      </c>
      <c r="AJ586" s="20">
        <f t="shared" si="173"/>
        <v>20732.699999999997</v>
      </c>
      <c r="AK586" s="20">
        <f t="shared" si="173"/>
        <v>21350.400000000001</v>
      </c>
      <c r="AL586" s="20">
        <f t="shared" si="173"/>
        <v>21997.200000000001</v>
      </c>
      <c r="AM586" s="20">
        <f t="shared" si="173"/>
        <v>22655.4</v>
      </c>
      <c r="AN586" s="20">
        <f t="shared" si="173"/>
        <v>23330.7</v>
      </c>
      <c r="AO586" s="20">
        <f t="shared" si="173"/>
        <v>24035.1</v>
      </c>
      <c r="AP586" s="20">
        <f t="shared" si="173"/>
        <v>24750.899999999998</v>
      </c>
      <c r="AQ586" s="20">
        <f t="shared" si="173"/>
        <v>25495.800000000003</v>
      </c>
      <c r="AR586" s="20">
        <f t="shared" si="173"/>
        <v>26257.800000000003</v>
      </c>
      <c r="AS586" s="20">
        <f t="shared" si="173"/>
        <v>27048.899999999998</v>
      </c>
      <c r="AT586" s="20">
        <f t="shared" si="173"/>
        <v>27857.1</v>
      </c>
      <c r="AU586" s="20">
        <f t="shared" si="173"/>
        <v>28694.400000000001</v>
      </c>
      <c r="AV586" s="20">
        <f t="shared" si="173"/>
        <v>29554.5</v>
      </c>
      <c r="AW586" s="20">
        <f t="shared" si="172"/>
        <v>30443.7</v>
      </c>
      <c r="AX586" s="20">
        <f t="shared" si="172"/>
        <v>31350</v>
      </c>
      <c r="AY586" s="20">
        <f t="shared" si="172"/>
        <v>32291.1</v>
      </c>
      <c r="AZ586" s="20">
        <f t="shared" si="172"/>
        <v>33267</v>
      </c>
      <c r="BA586" s="20">
        <f t="shared" si="172"/>
        <v>34265.699999999997</v>
      </c>
      <c r="BB586" s="20">
        <f t="shared" si="172"/>
        <v>35293.5</v>
      </c>
      <c r="BC586" s="20">
        <f t="shared" si="172"/>
        <v>36344.100000000006</v>
      </c>
      <c r="BD586" s="20">
        <f t="shared" si="172"/>
        <v>37435.199999999997</v>
      </c>
      <c r="BE586" s="20">
        <f t="shared" si="172"/>
        <v>38561.1</v>
      </c>
      <c r="BF586" s="20">
        <f t="shared" si="172"/>
        <v>39721.800000000003</v>
      </c>
      <c r="BG586" s="20">
        <f t="shared" si="172"/>
        <v>40911</v>
      </c>
      <c r="BH586" s="20">
        <f t="shared" si="172"/>
        <v>42140.7</v>
      </c>
      <c r="BI586" s="20">
        <f t="shared" si="172"/>
        <v>43405.2</v>
      </c>
      <c r="BJ586" s="20">
        <f t="shared" si="172"/>
        <v>44698.2</v>
      </c>
      <c r="BK586" s="20">
        <f t="shared" si="172"/>
        <v>46043.7</v>
      </c>
      <c r="BL586" s="20">
        <f t="shared" si="163"/>
        <v>47423.4</v>
      </c>
      <c r="BM586" s="20">
        <f t="shared" si="163"/>
        <v>48843.6</v>
      </c>
      <c r="BN586" s="20">
        <f t="shared" si="163"/>
        <v>50322</v>
      </c>
      <c r="BO586" s="20">
        <f t="shared" si="163"/>
        <v>51828.899999999994</v>
      </c>
    </row>
    <row r="587" spans="1:67" x14ac:dyDescent="0.2">
      <c r="A587">
        <v>571</v>
      </c>
      <c r="B587" s="20">
        <f t="shared" si="175"/>
        <v>7897.3</v>
      </c>
      <c r="C587" s="20">
        <f t="shared" si="175"/>
        <v>8024.6600000000008</v>
      </c>
      <c r="D587" s="20">
        <f t="shared" si="175"/>
        <v>8122.89</v>
      </c>
      <c r="E587" s="20">
        <f t="shared" si="175"/>
        <v>8365.61</v>
      </c>
      <c r="F587" s="20">
        <f t="shared" si="175"/>
        <v>8614.0400000000009</v>
      </c>
      <c r="G587" s="22">
        <f t="shared" si="175"/>
        <v>8868.18</v>
      </c>
      <c r="H587" s="20">
        <f t="shared" si="175"/>
        <v>9105.19</v>
      </c>
      <c r="I587" s="20">
        <f t="shared" si="175"/>
        <v>9347.91</v>
      </c>
      <c r="J587" s="20">
        <f t="shared" si="175"/>
        <v>9631.18</v>
      </c>
      <c r="K587" s="20">
        <f t="shared" si="175"/>
        <v>9920.16</v>
      </c>
      <c r="L587" s="20">
        <f t="shared" si="175"/>
        <v>10214.849999999999</v>
      </c>
      <c r="M587" s="20">
        <f t="shared" si="175"/>
        <v>10527.25</v>
      </c>
      <c r="N587" s="20">
        <f t="shared" si="175"/>
        <v>10845.36</v>
      </c>
      <c r="O587" s="20">
        <f t="shared" si="175"/>
        <v>11157.18</v>
      </c>
      <c r="P587" s="20">
        <f t="shared" si="175"/>
        <v>11504.42</v>
      </c>
      <c r="Q587" s="20">
        <f t="shared" si="175"/>
        <v>11845.37</v>
      </c>
      <c r="R587" s="20">
        <f t="shared" si="174"/>
        <v>12192.03</v>
      </c>
      <c r="S587" s="20">
        <f t="shared" si="174"/>
        <v>12562.11</v>
      </c>
      <c r="T587" s="20">
        <f t="shared" si="174"/>
        <v>12937.9</v>
      </c>
      <c r="U587" s="20">
        <f t="shared" si="174"/>
        <v>13325.11</v>
      </c>
      <c r="V587" s="20">
        <f t="shared" si="174"/>
        <v>13730.03</v>
      </c>
      <c r="W587" s="20">
        <f t="shared" si="174"/>
        <v>14134.369999999999</v>
      </c>
      <c r="X587" s="20">
        <f t="shared" si="174"/>
        <v>14556.42</v>
      </c>
      <c r="Y587" s="20">
        <f t="shared" si="174"/>
        <v>15001.89</v>
      </c>
      <c r="Z587" s="20">
        <f t="shared" si="174"/>
        <v>15446.78</v>
      </c>
      <c r="AA587" s="20">
        <f t="shared" si="174"/>
        <v>15915.09</v>
      </c>
      <c r="AB587" s="20">
        <f t="shared" si="174"/>
        <v>16389.11</v>
      </c>
      <c r="AC587" s="20">
        <f t="shared" si="174"/>
        <v>16886.550000000003</v>
      </c>
      <c r="AD587" s="20">
        <f t="shared" si="174"/>
        <v>17383.41</v>
      </c>
      <c r="AE587" s="20">
        <f t="shared" si="174"/>
        <v>17903.690000000002</v>
      </c>
      <c r="AF587" s="20">
        <f t="shared" si="174"/>
        <v>18447.39</v>
      </c>
      <c r="AG587" s="20">
        <f t="shared" si="173"/>
        <v>18990.509999999998</v>
      </c>
      <c r="AH587" s="20">
        <f t="shared" si="173"/>
        <v>19569.050000000003</v>
      </c>
      <c r="AI587" s="20">
        <f t="shared" si="173"/>
        <v>20152.72</v>
      </c>
      <c r="AJ587" s="20">
        <f t="shared" si="173"/>
        <v>20759.809999999998</v>
      </c>
      <c r="AK587" s="20">
        <f t="shared" si="173"/>
        <v>21378.32</v>
      </c>
      <c r="AL587" s="20">
        <f t="shared" si="173"/>
        <v>22025.96</v>
      </c>
      <c r="AM587" s="20">
        <f t="shared" si="173"/>
        <v>22685.02</v>
      </c>
      <c r="AN587" s="20">
        <f t="shared" si="173"/>
        <v>23361.21</v>
      </c>
      <c r="AO587" s="20">
        <f t="shared" si="173"/>
        <v>24066.53</v>
      </c>
      <c r="AP587" s="20">
        <f t="shared" si="173"/>
        <v>24783.269999999997</v>
      </c>
      <c r="AQ587" s="20">
        <f t="shared" si="173"/>
        <v>25529.140000000003</v>
      </c>
      <c r="AR587" s="20">
        <f t="shared" si="173"/>
        <v>26292.140000000003</v>
      </c>
      <c r="AS587" s="20">
        <f t="shared" si="173"/>
        <v>27084.269999999997</v>
      </c>
      <c r="AT587" s="20">
        <f t="shared" si="173"/>
        <v>27893.53</v>
      </c>
      <c r="AU587" s="20">
        <f t="shared" si="173"/>
        <v>28731.920000000002</v>
      </c>
      <c r="AV587" s="20">
        <f t="shared" ref="AV587:BK602" si="176">IF((AV$8+(AV$9*$A587))&lt;AV$12,AV$12,AV$8+(AV$9*$A587))</f>
        <v>29593.149999999998</v>
      </c>
      <c r="AW587" s="20">
        <f t="shared" si="176"/>
        <v>30483.510000000002</v>
      </c>
      <c r="AX587" s="20">
        <f t="shared" si="176"/>
        <v>31391</v>
      </c>
      <c r="AY587" s="20">
        <f t="shared" si="176"/>
        <v>32333.329999999998</v>
      </c>
      <c r="AZ587" s="20">
        <f t="shared" si="176"/>
        <v>33310.5</v>
      </c>
      <c r="BA587" s="20">
        <f t="shared" si="176"/>
        <v>34310.51</v>
      </c>
      <c r="BB587" s="20">
        <f t="shared" si="176"/>
        <v>35339.649999999994</v>
      </c>
      <c r="BC587" s="20">
        <f t="shared" si="176"/>
        <v>36391.630000000005</v>
      </c>
      <c r="BD587" s="20">
        <f t="shared" si="176"/>
        <v>37484.160000000003</v>
      </c>
      <c r="BE587" s="20">
        <f t="shared" si="176"/>
        <v>38611.53</v>
      </c>
      <c r="BF587" s="20">
        <f t="shared" si="176"/>
        <v>39773.74</v>
      </c>
      <c r="BG587" s="20">
        <f t="shared" si="176"/>
        <v>40964.5</v>
      </c>
      <c r="BH587" s="20">
        <f t="shared" si="176"/>
        <v>42195.81</v>
      </c>
      <c r="BI587" s="20">
        <f t="shared" si="176"/>
        <v>43461.96</v>
      </c>
      <c r="BJ587" s="20">
        <f t="shared" si="176"/>
        <v>44756.66</v>
      </c>
      <c r="BK587" s="20">
        <f t="shared" si="176"/>
        <v>46103.91</v>
      </c>
      <c r="BL587" s="20">
        <f t="shared" si="163"/>
        <v>47485.42</v>
      </c>
      <c r="BM587" s="20">
        <f t="shared" si="163"/>
        <v>48907.48</v>
      </c>
      <c r="BN587" s="20">
        <f t="shared" si="163"/>
        <v>50387.799999999996</v>
      </c>
      <c r="BO587" s="20">
        <f t="shared" si="163"/>
        <v>51896.67</v>
      </c>
    </row>
    <row r="588" spans="1:67" x14ac:dyDescent="0.2">
      <c r="A588">
        <v>572</v>
      </c>
      <c r="B588" s="20">
        <f t="shared" si="175"/>
        <v>7907.6</v>
      </c>
      <c r="C588" s="20">
        <f t="shared" si="175"/>
        <v>8035.1200000000008</v>
      </c>
      <c r="D588" s="20">
        <f t="shared" si="175"/>
        <v>8133.48</v>
      </c>
      <c r="E588" s="20">
        <f t="shared" si="175"/>
        <v>8376.52</v>
      </c>
      <c r="F588" s="20">
        <f t="shared" si="175"/>
        <v>8625.2799999999988</v>
      </c>
      <c r="G588" s="22">
        <f t="shared" si="175"/>
        <v>8879.76</v>
      </c>
      <c r="H588" s="20">
        <f t="shared" si="175"/>
        <v>9117.08</v>
      </c>
      <c r="I588" s="20">
        <f t="shared" si="175"/>
        <v>9360.1200000000008</v>
      </c>
      <c r="J588" s="20">
        <f t="shared" si="175"/>
        <v>9643.76</v>
      </c>
      <c r="K588" s="20">
        <f t="shared" si="175"/>
        <v>9933.1200000000008</v>
      </c>
      <c r="L588" s="20">
        <f t="shared" si="175"/>
        <v>10228.200000000001</v>
      </c>
      <c r="M588" s="20">
        <f t="shared" si="175"/>
        <v>10541</v>
      </c>
      <c r="N588" s="20">
        <f t="shared" si="175"/>
        <v>10859.52</v>
      </c>
      <c r="O588" s="20">
        <f t="shared" si="175"/>
        <v>11171.76</v>
      </c>
      <c r="P588" s="20">
        <f t="shared" si="175"/>
        <v>11519.44</v>
      </c>
      <c r="Q588" s="20">
        <f t="shared" si="175"/>
        <v>11860.84</v>
      </c>
      <c r="R588" s="20">
        <f t="shared" si="174"/>
        <v>12207.96</v>
      </c>
      <c r="S588" s="20">
        <f t="shared" si="174"/>
        <v>12578.52</v>
      </c>
      <c r="T588" s="20">
        <f t="shared" si="174"/>
        <v>12954.8</v>
      </c>
      <c r="U588" s="20">
        <f t="shared" si="174"/>
        <v>13342.52</v>
      </c>
      <c r="V588" s="20">
        <f t="shared" si="174"/>
        <v>13747.96</v>
      </c>
      <c r="W588" s="20">
        <f t="shared" si="174"/>
        <v>14152.84</v>
      </c>
      <c r="X588" s="20">
        <f t="shared" si="174"/>
        <v>14575.44</v>
      </c>
      <c r="Y588" s="20">
        <f t="shared" si="174"/>
        <v>15021.48</v>
      </c>
      <c r="Z588" s="20">
        <f t="shared" si="174"/>
        <v>15466.96</v>
      </c>
      <c r="AA588" s="20">
        <f t="shared" si="174"/>
        <v>15935.88</v>
      </c>
      <c r="AB588" s="20">
        <f t="shared" si="174"/>
        <v>16410.52</v>
      </c>
      <c r="AC588" s="20">
        <f t="shared" si="174"/>
        <v>16908.599999999999</v>
      </c>
      <c r="AD588" s="20">
        <f t="shared" si="174"/>
        <v>17406.120000000003</v>
      </c>
      <c r="AE588" s="20">
        <f t="shared" si="174"/>
        <v>17927.080000000002</v>
      </c>
      <c r="AF588" s="20">
        <f t="shared" si="174"/>
        <v>18471.48</v>
      </c>
      <c r="AG588" s="20">
        <f t="shared" ref="AG588:AV603" si="177">IF((AG$8+(AG$9*$A588))&lt;AG$12,AG$12,AG$8+(AG$9*$A588))</f>
        <v>19015.32</v>
      </c>
      <c r="AH588" s="20">
        <f t="shared" si="177"/>
        <v>19594.599999999999</v>
      </c>
      <c r="AI588" s="20">
        <f t="shared" si="177"/>
        <v>20179.04</v>
      </c>
      <c r="AJ588" s="20">
        <f t="shared" si="177"/>
        <v>20786.919999999998</v>
      </c>
      <c r="AK588" s="20">
        <f t="shared" si="177"/>
        <v>21406.240000000002</v>
      </c>
      <c r="AL588" s="20">
        <f t="shared" si="177"/>
        <v>22054.720000000001</v>
      </c>
      <c r="AM588" s="20">
        <f t="shared" si="177"/>
        <v>22714.639999999999</v>
      </c>
      <c r="AN588" s="20">
        <f t="shared" si="177"/>
        <v>23391.72</v>
      </c>
      <c r="AO588" s="20">
        <f t="shared" si="177"/>
        <v>24097.96</v>
      </c>
      <c r="AP588" s="20">
        <f t="shared" si="177"/>
        <v>24815.64</v>
      </c>
      <c r="AQ588" s="20">
        <f t="shared" si="177"/>
        <v>25562.480000000003</v>
      </c>
      <c r="AR588" s="20">
        <f t="shared" si="177"/>
        <v>26326.480000000003</v>
      </c>
      <c r="AS588" s="20">
        <f t="shared" si="177"/>
        <v>27119.64</v>
      </c>
      <c r="AT588" s="20">
        <f t="shared" si="177"/>
        <v>27929.96</v>
      </c>
      <c r="AU588" s="20">
        <f t="shared" si="177"/>
        <v>28769.440000000002</v>
      </c>
      <c r="AV588" s="20">
        <f t="shared" si="177"/>
        <v>29631.8</v>
      </c>
      <c r="AW588" s="20">
        <f t="shared" si="176"/>
        <v>30523.32</v>
      </c>
      <c r="AX588" s="20">
        <f t="shared" si="176"/>
        <v>31432</v>
      </c>
      <c r="AY588" s="20">
        <f t="shared" si="176"/>
        <v>32375.559999999998</v>
      </c>
      <c r="AZ588" s="20">
        <f t="shared" si="176"/>
        <v>33354</v>
      </c>
      <c r="BA588" s="20">
        <f t="shared" si="176"/>
        <v>34355.32</v>
      </c>
      <c r="BB588" s="20">
        <f t="shared" si="176"/>
        <v>35385.800000000003</v>
      </c>
      <c r="BC588" s="20">
        <f t="shared" si="176"/>
        <v>36439.160000000003</v>
      </c>
      <c r="BD588" s="20">
        <f t="shared" si="176"/>
        <v>37533.119999999995</v>
      </c>
      <c r="BE588" s="20">
        <f t="shared" si="176"/>
        <v>38661.96</v>
      </c>
      <c r="BF588" s="20">
        <f t="shared" si="176"/>
        <v>39825.68</v>
      </c>
      <c r="BG588" s="20">
        <f t="shared" si="176"/>
        <v>41018</v>
      </c>
      <c r="BH588" s="20">
        <f t="shared" si="176"/>
        <v>42250.92</v>
      </c>
      <c r="BI588" s="20">
        <f t="shared" si="176"/>
        <v>43518.720000000001</v>
      </c>
      <c r="BJ588" s="20">
        <f t="shared" si="176"/>
        <v>44815.12</v>
      </c>
      <c r="BK588" s="20">
        <f t="shared" si="176"/>
        <v>46164.12</v>
      </c>
      <c r="BL588" s="20">
        <f t="shared" si="163"/>
        <v>47547.44</v>
      </c>
      <c r="BM588" s="20">
        <f t="shared" si="163"/>
        <v>48971.360000000001</v>
      </c>
      <c r="BN588" s="20">
        <f t="shared" si="163"/>
        <v>50453.599999999999</v>
      </c>
      <c r="BO588" s="20">
        <f t="shared" si="163"/>
        <v>51964.439999999995</v>
      </c>
    </row>
    <row r="589" spans="1:67" x14ac:dyDescent="0.2">
      <c r="A589">
        <v>573</v>
      </c>
      <c r="B589" s="20">
        <f t="shared" si="175"/>
        <v>7917.9000000000005</v>
      </c>
      <c r="C589" s="20">
        <f t="shared" si="175"/>
        <v>8045.5800000000008</v>
      </c>
      <c r="D589" s="20">
        <f t="shared" si="175"/>
        <v>8144.07</v>
      </c>
      <c r="E589" s="20">
        <f t="shared" si="175"/>
        <v>8387.43</v>
      </c>
      <c r="F589" s="20">
        <f t="shared" si="175"/>
        <v>8636.52</v>
      </c>
      <c r="G589" s="22">
        <f t="shared" si="175"/>
        <v>8891.34</v>
      </c>
      <c r="H589" s="20">
        <f t="shared" si="175"/>
        <v>9128.9700000000012</v>
      </c>
      <c r="I589" s="20">
        <f t="shared" si="175"/>
        <v>9372.3300000000017</v>
      </c>
      <c r="J589" s="20">
        <f t="shared" si="175"/>
        <v>9656.34</v>
      </c>
      <c r="K589" s="20">
        <f t="shared" si="175"/>
        <v>9946.0800000000017</v>
      </c>
      <c r="L589" s="20">
        <f t="shared" si="175"/>
        <v>10241.549999999999</v>
      </c>
      <c r="M589" s="20">
        <f t="shared" si="175"/>
        <v>10554.75</v>
      </c>
      <c r="N589" s="20">
        <f t="shared" si="175"/>
        <v>10873.68</v>
      </c>
      <c r="O589" s="20">
        <f t="shared" si="175"/>
        <v>11186.34</v>
      </c>
      <c r="P589" s="20">
        <f t="shared" si="175"/>
        <v>11534.46</v>
      </c>
      <c r="Q589" s="20">
        <f t="shared" si="175"/>
        <v>11876.31</v>
      </c>
      <c r="R589" s="20">
        <f t="shared" si="174"/>
        <v>12223.89</v>
      </c>
      <c r="S589" s="20">
        <f t="shared" si="174"/>
        <v>12594.93</v>
      </c>
      <c r="T589" s="20">
        <f t="shared" si="174"/>
        <v>12971.699999999999</v>
      </c>
      <c r="U589" s="20">
        <f t="shared" si="174"/>
        <v>13359.93</v>
      </c>
      <c r="V589" s="20">
        <f t="shared" si="174"/>
        <v>13765.89</v>
      </c>
      <c r="W589" s="20">
        <f t="shared" si="174"/>
        <v>14171.31</v>
      </c>
      <c r="X589" s="20">
        <f t="shared" si="174"/>
        <v>14594.46</v>
      </c>
      <c r="Y589" s="20">
        <f t="shared" si="174"/>
        <v>15041.07</v>
      </c>
      <c r="Z589" s="20">
        <f t="shared" si="174"/>
        <v>15487.14</v>
      </c>
      <c r="AA589" s="20">
        <f t="shared" si="174"/>
        <v>15956.67</v>
      </c>
      <c r="AB589" s="20">
        <f t="shared" si="174"/>
        <v>16431.93</v>
      </c>
      <c r="AC589" s="20">
        <f t="shared" si="174"/>
        <v>16930.650000000001</v>
      </c>
      <c r="AD589" s="20">
        <f t="shared" si="174"/>
        <v>17428.830000000002</v>
      </c>
      <c r="AE589" s="20">
        <f t="shared" si="174"/>
        <v>17950.47</v>
      </c>
      <c r="AF589" s="20">
        <f t="shared" si="174"/>
        <v>18495.57</v>
      </c>
      <c r="AG589" s="20">
        <f t="shared" si="177"/>
        <v>19040.129999999997</v>
      </c>
      <c r="AH589" s="20">
        <f t="shared" si="177"/>
        <v>19620.150000000001</v>
      </c>
      <c r="AI589" s="20">
        <f t="shared" si="177"/>
        <v>20205.36</v>
      </c>
      <c r="AJ589" s="20">
        <f t="shared" si="177"/>
        <v>20814.03</v>
      </c>
      <c r="AK589" s="20">
        <f t="shared" si="177"/>
        <v>21434.160000000003</v>
      </c>
      <c r="AL589" s="20">
        <f t="shared" si="177"/>
        <v>22083.48</v>
      </c>
      <c r="AM589" s="20">
        <f t="shared" si="177"/>
        <v>22744.260000000002</v>
      </c>
      <c r="AN589" s="20">
        <f t="shared" si="177"/>
        <v>23422.23</v>
      </c>
      <c r="AO589" s="20">
        <f t="shared" si="177"/>
        <v>24129.39</v>
      </c>
      <c r="AP589" s="20">
        <f t="shared" si="177"/>
        <v>24848.01</v>
      </c>
      <c r="AQ589" s="20">
        <f t="shared" si="177"/>
        <v>25595.820000000003</v>
      </c>
      <c r="AR589" s="20">
        <f t="shared" si="177"/>
        <v>26360.820000000003</v>
      </c>
      <c r="AS589" s="20">
        <f t="shared" si="177"/>
        <v>27155.01</v>
      </c>
      <c r="AT589" s="20">
        <f t="shared" si="177"/>
        <v>27966.39</v>
      </c>
      <c r="AU589" s="20">
        <f t="shared" si="177"/>
        <v>28806.960000000003</v>
      </c>
      <c r="AV589" s="20">
        <f t="shared" si="177"/>
        <v>29670.45</v>
      </c>
      <c r="AW589" s="20">
        <f t="shared" si="176"/>
        <v>30563.13</v>
      </c>
      <c r="AX589" s="20">
        <f t="shared" si="176"/>
        <v>31473</v>
      </c>
      <c r="AY589" s="20">
        <f t="shared" si="176"/>
        <v>32417.789999999997</v>
      </c>
      <c r="AZ589" s="20">
        <f t="shared" si="176"/>
        <v>33397.5</v>
      </c>
      <c r="BA589" s="20">
        <f t="shared" si="176"/>
        <v>34400.130000000005</v>
      </c>
      <c r="BB589" s="20">
        <f t="shared" si="176"/>
        <v>35431.949999999997</v>
      </c>
      <c r="BC589" s="20">
        <f t="shared" si="176"/>
        <v>36486.69</v>
      </c>
      <c r="BD589" s="20">
        <f t="shared" si="176"/>
        <v>37582.080000000002</v>
      </c>
      <c r="BE589" s="20">
        <f t="shared" si="176"/>
        <v>38712.39</v>
      </c>
      <c r="BF589" s="20">
        <f t="shared" si="176"/>
        <v>39877.619999999995</v>
      </c>
      <c r="BG589" s="20">
        <f t="shared" si="176"/>
        <v>41071.5</v>
      </c>
      <c r="BH589" s="20">
        <f t="shared" si="176"/>
        <v>42306.03</v>
      </c>
      <c r="BI589" s="20">
        <f t="shared" si="176"/>
        <v>43575.479999999996</v>
      </c>
      <c r="BJ589" s="20">
        <f t="shared" si="176"/>
        <v>44873.58</v>
      </c>
      <c r="BK589" s="20">
        <f t="shared" si="176"/>
        <v>46224.33</v>
      </c>
      <c r="BL589" s="20">
        <f t="shared" si="163"/>
        <v>47609.46</v>
      </c>
      <c r="BM589" s="20">
        <f t="shared" si="163"/>
        <v>49035.24</v>
      </c>
      <c r="BN589" s="20">
        <f t="shared" si="163"/>
        <v>50519.4</v>
      </c>
      <c r="BO589" s="20">
        <f t="shared" si="163"/>
        <v>52032.21</v>
      </c>
    </row>
    <row r="590" spans="1:67" x14ac:dyDescent="0.2">
      <c r="A590">
        <v>574</v>
      </c>
      <c r="B590" s="20">
        <f t="shared" si="175"/>
        <v>7928.2000000000007</v>
      </c>
      <c r="C590" s="20">
        <f t="shared" si="175"/>
        <v>8056.0400000000009</v>
      </c>
      <c r="D590" s="20">
        <f t="shared" si="175"/>
        <v>8154.66</v>
      </c>
      <c r="E590" s="20">
        <f t="shared" si="175"/>
        <v>8398.34</v>
      </c>
      <c r="F590" s="20">
        <f t="shared" si="175"/>
        <v>8647.76</v>
      </c>
      <c r="G590" s="22">
        <f t="shared" si="175"/>
        <v>8902.92</v>
      </c>
      <c r="H590" s="20">
        <f t="shared" si="175"/>
        <v>9140.86</v>
      </c>
      <c r="I590" s="20">
        <f t="shared" si="175"/>
        <v>9384.5400000000009</v>
      </c>
      <c r="J590" s="20">
        <f t="shared" si="175"/>
        <v>9668.92</v>
      </c>
      <c r="K590" s="20">
        <f t="shared" si="175"/>
        <v>9959.0400000000009</v>
      </c>
      <c r="L590" s="20">
        <f t="shared" si="175"/>
        <v>10254.9</v>
      </c>
      <c r="M590" s="20">
        <f t="shared" si="175"/>
        <v>10568.5</v>
      </c>
      <c r="N590" s="20">
        <f t="shared" si="175"/>
        <v>10887.84</v>
      </c>
      <c r="O590" s="20">
        <f t="shared" si="175"/>
        <v>11200.92</v>
      </c>
      <c r="P590" s="20">
        <f t="shared" si="175"/>
        <v>11549.48</v>
      </c>
      <c r="Q590" s="20">
        <f t="shared" si="175"/>
        <v>11891.78</v>
      </c>
      <c r="R590" s="20">
        <f t="shared" si="174"/>
        <v>12239.82</v>
      </c>
      <c r="S590" s="20">
        <f t="shared" si="174"/>
        <v>12611.34</v>
      </c>
      <c r="T590" s="20">
        <f t="shared" si="174"/>
        <v>12988.599999999999</v>
      </c>
      <c r="U590" s="20">
        <f t="shared" si="174"/>
        <v>13377.34</v>
      </c>
      <c r="V590" s="20">
        <f t="shared" si="174"/>
        <v>13783.82</v>
      </c>
      <c r="W590" s="20">
        <f t="shared" si="174"/>
        <v>14189.779999999999</v>
      </c>
      <c r="X590" s="20">
        <f t="shared" si="174"/>
        <v>14613.48</v>
      </c>
      <c r="Y590" s="20">
        <f t="shared" si="174"/>
        <v>15060.66</v>
      </c>
      <c r="Z590" s="20">
        <f t="shared" si="174"/>
        <v>15507.32</v>
      </c>
      <c r="AA590" s="20">
        <f t="shared" si="174"/>
        <v>15977.46</v>
      </c>
      <c r="AB590" s="20">
        <f t="shared" si="174"/>
        <v>16453.34</v>
      </c>
      <c r="AC590" s="20">
        <f t="shared" si="174"/>
        <v>16952.7</v>
      </c>
      <c r="AD590" s="20">
        <f t="shared" si="174"/>
        <v>17451.54</v>
      </c>
      <c r="AE590" s="20">
        <f t="shared" si="174"/>
        <v>17973.86</v>
      </c>
      <c r="AF590" s="20">
        <f t="shared" si="174"/>
        <v>18519.66</v>
      </c>
      <c r="AG590" s="20">
        <f t="shared" si="177"/>
        <v>19064.939999999999</v>
      </c>
      <c r="AH590" s="20">
        <f t="shared" si="177"/>
        <v>19645.7</v>
      </c>
      <c r="AI590" s="20">
        <f t="shared" si="177"/>
        <v>20231.68</v>
      </c>
      <c r="AJ590" s="20">
        <f t="shared" si="177"/>
        <v>20841.14</v>
      </c>
      <c r="AK590" s="20">
        <f t="shared" si="177"/>
        <v>21462.080000000002</v>
      </c>
      <c r="AL590" s="20">
        <f t="shared" si="177"/>
        <v>22112.240000000002</v>
      </c>
      <c r="AM590" s="20">
        <f t="shared" si="177"/>
        <v>22773.88</v>
      </c>
      <c r="AN590" s="20">
        <f t="shared" si="177"/>
        <v>23452.74</v>
      </c>
      <c r="AO590" s="20">
        <f t="shared" si="177"/>
        <v>24160.82</v>
      </c>
      <c r="AP590" s="20">
        <f t="shared" si="177"/>
        <v>24880.379999999997</v>
      </c>
      <c r="AQ590" s="20">
        <f t="shared" si="177"/>
        <v>25629.160000000003</v>
      </c>
      <c r="AR590" s="20">
        <f t="shared" si="177"/>
        <v>26395.160000000003</v>
      </c>
      <c r="AS590" s="20">
        <f t="shared" si="177"/>
        <v>27190.379999999997</v>
      </c>
      <c r="AT590" s="20">
        <f t="shared" si="177"/>
        <v>28002.82</v>
      </c>
      <c r="AU590" s="20">
        <f t="shared" si="177"/>
        <v>28844.480000000003</v>
      </c>
      <c r="AV590" s="20">
        <f t="shared" si="177"/>
        <v>29709.1</v>
      </c>
      <c r="AW590" s="20">
        <f t="shared" si="176"/>
        <v>30602.940000000002</v>
      </c>
      <c r="AX590" s="20">
        <f t="shared" si="176"/>
        <v>31514</v>
      </c>
      <c r="AY590" s="20">
        <f t="shared" si="176"/>
        <v>32460.019999999997</v>
      </c>
      <c r="AZ590" s="20">
        <f t="shared" si="176"/>
        <v>33441</v>
      </c>
      <c r="BA590" s="20">
        <f t="shared" si="176"/>
        <v>34444.94</v>
      </c>
      <c r="BB590" s="20">
        <f t="shared" si="176"/>
        <v>35478.1</v>
      </c>
      <c r="BC590" s="20">
        <f t="shared" si="176"/>
        <v>36534.22</v>
      </c>
      <c r="BD590" s="20">
        <f t="shared" si="176"/>
        <v>37631.040000000001</v>
      </c>
      <c r="BE590" s="20">
        <f t="shared" si="176"/>
        <v>38762.82</v>
      </c>
      <c r="BF590" s="20">
        <f t="shared" si="176"/>
        <v>39929.56</v>
      </c>
      <c r="BG590" s="20">
        <f t="shared" si="176"/>
        <v>41125</v>
      </c>
      <c r="BH590" s="20">
        <f t="shared" si="176"/>
        <v>42361.14</v>
      </c>
      <c r="BI590" s="20">
        <f t="shared" si="176"/>
        <v>43632.24</v>
      </c>
      <c r="BJ590" s="20">
        <f t="shared" si="176"/>
        <v>44932.04</v>
      </c>
      <c r="BK590" s="20">
        <f t="shared" si="176"/>
        <v>46284.54</v>
      </c>
      <c r="BL590" s="20">
        <f t="shared" si="163"/>
        <v>47671.48</v>
      </c>
      <c r="BM590" s="20">
        <f t="shared" si="163"/>
        <v>49099.12</v>
      </c>
      <c r="BN590" s="20">
        <f t="shared" si="163"/>
        <v>50585.2</v>
      </c>
      <c r="BO590" s="20">
        <f t="shared" si="163"/>
        <v>52099.979999999996</v>
      </c>
    </row>
    <row r="591" spans="1:67" x14ac:dyDescent="0.2">
      <c r="A591">
        <v>575</v>
      </c>
      <c r="B591" s="20">
        <f t="shared" si="175"/>
        <v>7938.5</v>
      </c>
      <c r="C591" s="20">
        <f t="shared" si="175"/>
        <v>8066.5000000000009</v>
      </c>
      <c r="D591" s="20">
        <f t="shared" si="175"/>
        <v>8165.25</v>
      </c>
      <c r="E591" s="20">
        <f t="shared" si="175"/>
        <v>8409.25</v>
      </c>
      <c r="F591" s="20">
        <f t="shared" si="175"/>
        <v>8659</v>
      </c>
      <c r="G591" s="22">
        <f t="shared" si="175"/>
        <v>8914.5</v>
      </c>
      <c r="H591" s="20">
        <f t="shared" si="175"/>
        <v>9152.75</v>
      </c>
      <c r="I591" s="20">
        <f t="shared" si="175"/>
        <v>9396.75</v>
      </c>
      <c r="J591" s="20">
        <f t="shared" si="175"/>
        <v>9681.5</v>
      </c>
      <c r="K591" s="20">
        <f t="shared" si="175"/>
        <v>9972</v>
      </c>
      <c r="L591" s="20">
        <f t="shared" si="175"/>
        <v>10268.25</v>
      </c>
      <c r="M591" s="20">
        <f t="shared" si="175"/>
        <v>10582.25</v>
      </c>
      <c r="N591" s="20">
        <f t="shared" si="175"/>
        <v>10902</v>
      </c>
      <c r="O591" s="20">
        <f t="shared" si="175"/>
        <v>11215.5</v>
      </c>
      <c r="P591" s="20">
        <f t="shared" si="175"/>
        <v>11564.5</v>
      </c>
      <c r="Q591" s="20">
        <f t="shared" si="175"/>
        <v>11907.25</v>
      </c>
      <c r="R591" s="20">
        <f t="shared" si="174"/>
        <v>12255.75</v>
      </c>
      <c r="S591" s="20">
        <f t="shared" si="174"/>
        <v>12627.75</v>
      </c>
      <c r="T591" s="20">
        <f t="shared" si="174"/>
        <v>13005.5</v>
      </c>
      <c r="U591" s="20">
        <f t="shared" si="174"/>
        <v>13394.75</v>
      </c>
      <c r="V591" s="20">
        <f t="shared" si="174"/>
        <v>13801.75</v>
      </c>
      <c r="W591" s="20">
        <f t="shared" si="174"/>
        <v>14208.25</v>
      </c>
      <c r="X591" s="20">
        <f t="shared" si="174"/>
        <v>14632.5</v>
      </c>
      <c r="Y591" s="20">
        <f t="shared" si="174"/>
        <v>15080.25</v>
      </c>
      <c r="Z591" s="20">
        <f t="shared" si="174"/>
        <v>15527.5</v>
      </c>
      <c r="AA591" s="20">
        <f t="shared" si="174"/>
        <v>15998.25</v>
      </c>
      <c r="AB591" s="20">
        <f t="shared" si="174"/>
        <v>16474.75</v>
      </c>
      <c r="AC591" s="20">
        <f t="shared" si="174"/>
        <v>16974.75</v>
      </c>
      <c r="AD591" s="20">
        <f t="shared" si="174"/>
        <v>17474.25</v>
      </c>
      <c r="AE591" s="20">
        <f t="shared" si="174"/>
        <v>17997.25</v>
      </c>
      <c r="AF591" s="20">
        <f t="shared" si="174"/>
        <v>18543.75</v>
      </c>
      <c r="AG591" s="20">
        <f t="shared" si="177"/>
        <v>19089.75</v>
      </c>
      <c r="AH591" s="20">
        <f t="shared" si="177"/>
        <v>19671.25</v>
      </c>
      <c r="AI591" s="20">
        <f t="shared" si="177"/>
        <v>20258</v>
      </c>
      <c r="AJ591" s="20">
        <f t="shared" si="177"/>
        <v>20868.25</v>
      </c>
      <c r="AK591" s="20">
        <f t="shared" si="177"/>
        <v>21490</v>
      </c>
      <c r="AL591" s="20">
        <f t="shared" si="177"/>
        <v>22141</v>
      </c>
      <c r="AM591" s="20">
        <f t="shared" si="177"/>
        <v>22803.5</v>
      </c>
      <c r="AN591" s="20">
        <f t="shared" si="177"/>
        <v>23483.25</v>
      </c>
      <c r="AO591" s="20">
        <f t="shared" si="177"/>
        <v>24192.25</v>
      </c>
      <c r="AP591" s="20">
        <f t="shared" si="177"/>
        <v>24912.75</v>
      </c>
      <c r="AQ591" s="20">
        <f t="shared" si="177"/>
        <v>25662.500000000004</v>
      </c>
      <c r="AR591" s="20">
        <f t="shared" si="177"/>
        <v>26429.500000000004</v>
      </c>
      <c r="AS591" s="20">
        <f t="shared" si="177"/>
        <v>27225.75</v>
      </c>
      <c r="AT591" s="20">
        <f t="shared" si="177"/>
        <v>28039.25</v>
      </c>
      <c r="AU591" s="20">
        <f t="shared" si="177"/>
        <v>28882</v>
      </c>
      <c r="AV591" s="20">
        <f t="shared" si="177"/>
        <v>29747.75</v>
      </c>
      <c r="AW591" s="20">
        <f t="shared" si="176"/>
        <v>30642.75</v>
      </c>
      <c r="AX591" s="20">
        <f t="shared" si="176"/>
        <v>31555</v>
      </c>
      <c r="AY591" s="20">
        <f t="shared" si="176"/>
        <v>32502.25</v>
      </c>
      <c r="AZ591" s="20">
        <f t="shared" si="176"/>
        <v>33484.5</v>
      </c>
      <c r="BA591" s="20">
        <f t="shared" si="176"/>
        <v>34489.75</v>
      </c>
      <c r="BB591" s="20">
        <f t="shared" si="176"/>
        <v>35524.25</v>
      </c>
      <c r="BC591" s="20">
        <f t="shared" si="176"/>
        <v>36581.75</v>
      </c>
      <c r="BD591" s="20">
        <f t="shared" si="176"/>
        <v>37680</v>
      </c>
      <c r="BE591" s="20">
        <f t="shared" si="176"/>
        <v>38813.25</v>
      </c>
      <c r="BF591" s="20">
        <f t="shared" si="176"/>
        <v>39981.5</v>
      </c>
      <c r="BG591" s="20">
        <f t="shared" si="176"/>
        <v>41178.5</v>
      </c>
      <c r="BH591" s="20">
        <f t="shared" si="176"/>
        <v>42416.25</v>
      </c>
      <c r="BI591" s="20">
        <f t="shared" si="176"/>
        <v>43689</v>
      </c>
      <c r="BJ591" s="20">
        <f t="shared" si="176"/>
        <v>44990.5</v>
      </c>
      <c r="BK591" s="20">
        <f t="shared" si="176"/>
        <v>46344.75</v>
      </c>
      <c r="BL591" s="20">
        <f t="shared" si="163"/>
        <v>47733.5</v>
      </c>
      <c r="BM591" s="20">
        <f t="shared" si="163"/>
        <v>49163</v>
      </c>
      <c r="BN591" s="20">
        <f t="shared" si="163"/>
        <v>50651</v>
      </c>
      <c r="BO591" s="20">
        <f t="shared" si="163"/>
        <v>52167.75</v>
      </c>
    </row>
    <row r="592" spans="1:67" x14ac:dyDescent="0.2">
      <c r="A592">
        <v>576</v>
      </c>
      <c r="B592" s="20">
        <f t="shared" si="175"/>
        <v>7948.8</v>
      </c>
      <c r="C592" s="20">
        <f t="shared" si="175"/>
        <v>8076.9600000000009</v>
      </c>
      <c r="D592" s="20">
        <f t="shared" si="175"/>
        <v>8175.84</v>
      </c>
      <c r="E592" s="20">
        <f t="shared" si="175"/>
        <v>8420.16</v>
      </c>
      <c r="F592" s="20">
        <f t="shared" si="175"/>
        <v>8670.24</v>
      </c>
      <c r="G592" s="22">
        <f t="shared" si="175"/>
        <v>8926.08</v>
      </c>
      <c r="H592" s="20">
        <f t="shared" si="175"/>
        <v>9164.64</v>
      </c>
      <c r="I592" s="20">
        <f t="shared" si="175"/>
        <v>9408.9600000000009</v>
      </c>
      <c r="J592" s="20">
        <f t="shared" si="175"/>
        <v>9694.08</v>
      </c>
      <c r="K592" s="20">
        <f t="shared" si="175"/>
        <v>9984.9600000000009</v>
      </c>
      <c r="L592" s="20">
        <f t="shared" si="175"/>
        <v>10281.599999999999</v>
      </c>
      <c r="M592" s="20">
        <f t="shared" si="175"/>
        <v>10596</v>
      </c>
      <c r="N592" s="20">
        <f t="shared" si="175"/>
        <v>10916.16</v>
      </c>
      <c r="O592" s="20">
        <f t="shared" si="175"/>
        <v>11230.08</v>
      </c>
      <c r="P592" s="20">
        <f t="shared" si="175"/>
        <v>11579.52</v>
      </c>
      <c r="Q592" s="20">
        <f t="shared" si="175"/>
        <v>11922.720000000001</v>
      </c>
      <c r="R592" s="20">
        <f t="shared" si="174"/>
        <v>12271.68</v>
      </c>
      <c r="S592" s="20">
        <f t="shared" si="174"/>
        <v>12644.16</v>
      </c>
      <c r="T592" s="20">
        <f t="shared" si="174"/>
        <v>13022.4</v>
      </c>
      <c r="U592" s="20">
        <f t="shared" si="174"/>
        <v>13412.16</v>
      </c>
      <c r="V592" s="20">
        <f t="shared" si="174"/>
        <v>13819.68</v>
      </c>
      <c r="W592" s="20">
        <f t="shared" si="174"/>
        <v>14226.72</v>
      </c>
      <c r="X592" s="20">
        <f t="shared" si="174"/>
        <v>14651.52</v>
      </c>
      <c r="Y592" s="20">
        <f t="shared" si="174"/>
        <v>15099.84</v>
      </c>
      <c r="Z592" s="20">
        <f t="shared" si="174"/>
        <v>15547.68</v>
      </c>
      <c r="AA592" s="20">
        <f t="shared" si="174"/>
        <v>16019.039999999999</v>
      </c>
      <c r="AB592" s="20">
        <f t="shared" si="174"/>
        <v>16496.16</v>
      </c>
      <c r="AC592" s="20">
        <f t="shared" si="174"/>
        <v>16996.800000000003</v>
      </c>
      <c r="AD592" s="20">
        <f t="shared" si="174"/>
        <v>17496.96</v>
      </c>
      <c r="AE592" s="20">
        <f t="shared" si="174"/>
        <v>18020.64</v>
      </c>
      <c r="AF592" s="20">
        <f t="shared" si="174"/>
        <v>18567.84</v>
      </c>
      <c r="AG592" s="20">
        <f t="shared" si="177"/>
        <v>19114.559999999998</v>
      </c>
      <c r="AH592" s="20">
        <f t="shared" si="177"/>
        <v>19696.800000000003</v>
      </c>
      <c r="AI592" s="20">
        <f t="shared" si="177"/>
        <v>20284.32</v>
      </c>
      <c r="AJ592" s="20">
        <f t="shared" si="177"/>
        <v>20895.36</v>
      </c>
      <c r="AK592" s="20">
        <f t="shared" si="177"/>
        <v>21517.920000000002</v>
      </c>
      <c r="AL592" s="20">
        <f t="shared" si="177"/>
        <v>22169.760000000002</v>
      </c>
      <c r="AM592" s="20">
        <f t="shared" si="177"/>
        <v>22833.119999999999</v>
      </c>
      <c r="AN592" s="20">
        <f t="shared" si="177"/>
        <v>23513.760000000002</v>
      </c>
      <c r="AO592" s="20">
        <f t="shared" si="177"/>
        <v>24223.68</v>
      </c>
      <c r="AP592" s="20">
        <f t="shared" si="177"/>
        <v>24945.119999999999</v>
      </c>
      <c r="AQ592" s="20">
        <f t="shared" si="177"/>
        <v>25695.840000000004</v>
      </c>
      <c r="AR592" s="20">
        <f t="shared" si="177"/>
        <v>26463.840000000004</v>
      </c>
      <c r="AS592" s="20">
        <f t="shared" si="177"/>
        <v>27261.119999999999</v>
      </c>
      <c r="AT592" s="20">
        <f t="shared" si="177"/>
        <v>28075.68</v>
      </c>
      <c r="AU592" s="20">
        <f t="shared" si="177"/>
        <v>28919.52</v>
      </c>
      <c r="AV592" s="20">
        <f t="shared" si="177"/>
        <v>29786.399999999998</v>
      </c>
      <c r="AW592" s="20">
        <f t="shared" si="176"/>
        <v>30682.560000000001</v>
      </c>
      <c r="AX592" s="20">
        <f t="shared" si="176"/>
        <v>31596</v>
      </c>
      <c r="AY592" s="20">
        <f t="shared" si="176"/>
        <v>32544.48</v>
      </c>
      <c r="AZ592" s="20">
        <f t="shared" si="176"/>
        <v>33528</v>
      </c>
      <c r="BA592" s="20">
        <f t="shared" si="176"/>
        <v>34534.559999999998</v>
      </c>
      <c r="BB592" s="20">
        <f t="shared" si="176"/>
        <v>35570.399999999994</v>
      </c>
      <c r="BC592" s="20">
        <f t="shared" si="176"/>
        <v>36629.279999999999</v>
      </c>
      <c r="BD592" s="20">
        <f t="shared" si="176"/>
        <v>37728.959999999999</v>
      </c>
      <c r="BE592" s="20">
        <f t="shared" si="176"/>
        <v>38863.68</v>
      </c>
      <c r="BF592" s="20">
        <f t="shared" si="176"/>
        <v>40033.440000000002</v>
      </c>
      <c r="BG592" s="20">
        <f t="shared" si="176"/>
        <v>41232</v>
      </c>
      <c r="BH592" s="20">
        <f t="shared" si="176"/>
        <v>42471.360000000001</v>
      </c>
      <c r="BI592" s="20">
        <f t="shared" si="176"/>
        <v>43745.759999999995</v>
      </c>
      <c r="BJ592" s="20">
        <f t="shared" si="176"/>
        <v>45048.959999999999</v>
      </c>
      <c r="BK592" s="20">
        <f t="shared" si="176"/>
        <v>46404.959999999999</v>
      </c>
      <c r="BL592" s="20">
        <f t="shared" si="163"/>
        <v>47795.520000000004</v>
      </c>
      <c r="BM592" s="20">
        <f t="shared" si="163"/>
        <v>49226.880000000005</v>
      </c>
      <c r="BN592" s="20">
        <f t="shared" si="163"/>
        <v>50716.799999999996</v>
      </c>
      <c r="BO592" s="20">
        <f t="shared" si="163"/>
        <v>52235.519999999997</v>
      </c>
    </row>
    <row r="593" spans="1:67" x14ac:dyDescent="0.2">
      <c r="A593">
        <v>577</v>
      </c>
      <c r="B593" s="20">
        <f t="shared" si="175"/>
        <v>7959.1</v>
      </c>
      <c r="C593" s="20">
        <f t="shared" si="175"/>
        <v>8087.42</v>
      </c>
      <c r="D593" s="20">
        <f t="shared" si="175"/>
        <v>8186.43</v>
      </c>
      <c r="E593" s="20">
        <f t="shared" si="175"/>
        <v>8431.07</v>
      </c>
      <c r="F593" s="20">
        <f t="shared" si="175"/>
        <v>8681.48</v>
      </c>
      <c r="G593" s="22">
        <f t="shared" si="175"/>
        <v>8937.66</v>
      </c>
      <c r="H593" s="20">
        <f t="shared" si="175"/>
        <v>9176.5300000000007</v>
      </c>
      <c r="I593" s="20">
        <f t="shared" si="175"/>
        <v>9421.17</v>
      </c>
      <c r="J593" s="20">
        <f t="shared" si="175"/>
        <v>9706.66</v>
      </c>
      <c r="K593" s="20">
        <f t="shared" si="175"/>
        <v>9997.92</v>
      </c>
      <c r="L593" s="20">
        <f t="shared" si="175"/>
        <v>10294.950000000001</v>
      </c>
      <c r="M593" s="20">
        <f t="shared" si="175"/>
        <v>10609.75</v>
      </c>
      <c r="N593" s="20">
        <f t="shared" si="175"/>
        <v>10930.32</v>
      </c>
      <c r="O593" s="20">
        <f t="shared" si="175"/>
        <v>11244.66</v>
      </c>
      <c r="P593" s="20">
        <f t="shared" si="175"/>
        <v>11594.539999999999</v>
      </c>
      <c r="Q593" s="20">
        <f t="shared" si="175"/>
        <v>11938.19</v>
      </c>
      <c r="R593" s="20">
        <f t="shared" si="174"/>
        <v>12287.61</v>
      </c>
      <c r="S593" s="20">
        <f t="shared" si="174"/>
        <v>12660.57</v>
      </c>
      <c r="T593" s="20">
        <f t="shared" si="174"/>
        <v>13039.3</v>
      </c>
      <c r="U593" s="20">
        <f t="shared" si="174"/>
        <v>13429.57</v>
      </c>
      <c r="V593" s="20">
        <f t="shared" si="174"/>
        <v>13837.61</v>
      </c>
      <c r="W593" s="20">
        <f t="shared" si="174"/>
        <v>14245.189999999999</v>
      </c>
      <c r="X593" s="20">
        <f t="shared" si="174"/>
        <v>14670.539999999999</v>
      </c>
      <c r="Y593" s="20">
        <f t="shared" si="174"/>
        <v>15119.43</v>
      </c>
      <c r="Z593" s="20">
        <f t="shared" si="174"/>
        <v>15567.86</v>
      </c>
      <c r="AA593" s="20">
        <f t="shared" si="174"/>
        <v>16039.83</v>
      </c>
      <c r="AB593" s="20">
        <f t="shared" si="174"/>
        <v>16517.57</v>
      </c>
      <c r="AC593" s="20">
        <f t="shared" si="174"/>
        <v>17018.849999999999</v>
      </c>
      <c r="AD593" s="20">
        <f t="shared" si="174"/>
        <v>17519.669999999998</v>
      </c>
      <c r="AE593" s="20">
        <f t="shared" si="174"/>
        <v>18044.03</v>
      </c>
      <c r="AF593" s="20">
        <f t="shared" si="174"/>
        <v>18591.93</v>
      </c>
      <c r="AG593" s="20">
        <f t="shared" si="177"/>
        <v>19139.37</v>
      </c>
      <c r="AH593" s="20">
        <f t="shared" si="177"/>
        <v>19722.349999999999</v>
      </c>
      <c r="AI593" s="20">
        <f t="shared" si="177"/>
        <v>20310.64</v>
      </c>
      <c r="AJ593" s="20">
        <f t="shared" si="177"/>
        <v>20922.47</v>
      </c>
      <c r="AK593" s="20">
        <f t="shared" si="177"/>
        <v>21545.84</v>
      </c>
      <c r="AL593" s="20">
        <f t="shared" si="177"/>
        <v>22198.52</v>
      </c>
      <c r="AM593" s="20">
        <f t="shared" si="177"/>
        <v>22862.74</v>
      </c>
      <c r="AN593" s="20">
        <f t="shared" si="177"/>
        <v>23544.27</v>
      </c>
      <c r="AO593" s="20">
        <f t="shared" si="177"/>
        <v>24255.11</v>
      </c>
      <c r="AP593" s="20">
        <f t="shared" si="177"/>
        <v>24977.489999999998</v>
      </c>
      <c r="AQ593" s="20">
        <f t="shared" si="177"/>
        <v>25729.18</v>
      </c>
      <c r="AR593" s="20">
        <f t="shared" si="177"/>
        <v>26498.18</v>
      </c>
      <c r="AS593" s="20">
        <f t="shared" si="177"/>
        <v>27296.489999999998</v>
      </c>
      <c r="AT593" s="20">
        <f t="shared" si="177"/>
        <v>28112.11</v>
      </c>
      <c r="AU593" s="20">
        <f t="shared" si="177"/>
        <v>28957.040000000001</v>
      </c>
      <c r="AV593" s="20">
        <f t="shared" si="177"/>
        <v>29825.05</v>
      </c>
      <c r="AW593" s="20">
        <f t="shared" si="176"/>
        <v>30722.370000000003</v>
      </c>
      <c r="AX593" s="20">
        <f t="shared" si="176"/>
        <v>31637</v>
      </c>
      <c r="AY593" s="20">
        <f t="shared" si="176"/>
        <v>32586.71</v>
      </c>
      <c r="AZ593" s="20">
        <f t="shared" si="176"/>
        <v>33571.5</v>
      </c>
      <c r="BA593" s="20">
        <f t="shared" si="176"/>
        <v>34579.370000000003</v>
      </c>
      <c r="BB593" s="20">
        <f t="shared" si="176"/>
        <v>35616.550000000003</v>
      </c>
      <c r="BC593" s="20">
        <f t="shared" si="176"/>
        <v>36676.81</v>
      </c>
      <c r="BD593" s="20">
        <f t="shared" si="176"/>
        <v>37777.919999999998</v>
      </c>
      <c r="BE593" s="20">
        <f t="shared" si="176"/>
        <v>38914.11</v>
      </c>
      <c r="BF593" s="20">
        <f t="shared" si="176"/>
        <v>40085.379999999997</v>
      </c>
      <c r="BG593" s="20">
        <f t="shared" si="176"/>
        <v>41285.5</v>
      </c>
      <c r="BH593" s="20">
        <f t="shared" si="176"/>
        <v>42526.47</v>
      </c>
      <c r="BI593" s="20">
        <f t="shared" si="176"/>
        <v>43802.520000000004</v>
      </c>
      <c r="BJ593" s="20">
        <f t="shared" si="176"/>
        <v>45107.42</v>
      </c>
      <c r="BK593" s="20">
        <f t="shared" si="176"/>
        <v>46465.17</v>
      </c>
      <c r="BL593" s="20">
        <f t="shared" si="163"/>
        <v>47857.54</v>
      </c>
      <c r="BM593" s="20">
        <f t="shared" si="163"/>
        <v>49290.76</v>
      </c>
      <c r="BN593" s="20">
        <f t="shared" si="163"/>
        <v>50782.6</v>
      </c>
      <c r="BO593" s="20">
        <f t="shared" si="163"/>
        <v>52303.29</v>
      </c>
    </row>
    <row r="594" spans="1:67" x14ac:dyDescent="0.2">
      <c r="A594">
        <v>578</v>
      </c>
      <c r="B594" s="20">
        <f t="shared" si="175"/>
        <v>7969.4000000000005</v>
      </c>
      <c r="C594" s="20">
        <f t="shared" si="175"/>
        <v>8097.88</v>
      </c>
      <c r="D594" s="20">
        <f t="shared" si="175"/>
        <v>8197.02</v>
      </c>
      <c r="E594" s="20">
        <f t="shared" si="175"/>
        <v>8441.98</v>
      </c>
      <c r="F594" s="20">
        <f t="shared" si="175"/>
        <v>8692.7200000000012</v>
      </c>
      <c r="G594" s="22">
        <f t="shared" si="175"/>
        <v>8949.24</v>
      </c>
      <c r="H594" s="20">
        <f t="shared" si="175"/>
        <v>9188.42</v>
      </c>
      <c r="I594" s="20">
        <f t="shared" si="175"/>
        <v>9433.380000000001</v>
      </c>
      <c r="J594" s="20">
        <f t="shared" si="175"/>
        <v>9719.24</v>
      </c>
      <c r="K594" s="20">
        <f t="shared" si="175"/>
        <v>10010.880000000001</v>
      </c>
      <c r="L594" s="20">
        <f t="shared" si="175"/>
        <v>10308.299999999999</v>
      </c>
      <c r="M594" s="20">
        <f t="shared" si="175"/>
        <v>10623.5</v>
      </c>
      <c r="N594" s="20">
        <f t="shared" si="175"/>
        <v>10944.48</v>
      </c>
      <c r="O594" s="20">
        <f t="shared" si="175"/>
        <v>11259.24</v>
      </c>
      <c r="P594" s="20">
        <f t="shared" si="175"/>
        <v>11609.56</v>
      </c>
      <c r="Q594" s="20">
        <f t="shared" si="175"/>
        <v>11953.66</v>
      </c>
      <c r="R594" s="20">
        <f t="shared" si="174"/>
        <v>12303.539999999999</v>
      </c>
      <c r="S594" s="20">
        <f t="shared" si="174"/>
        <v>12676.98</v>
      </c>
      <c r="T594" s="20">
        <f t="shared" si="174"/>
        <v>13056.199999999999</v>
      </c>
      <c r="U594" s="20">
        <f t="shared" si="174"/>
        <v>13446.98</v>
      </c>
      <c r="V594" s="20">
        <f t="shared" si="174"/>
        <v>13855.539999999999</v>
      </c>
      <c r="W594" s="20">
        <f t="shared" si="174"/>
        <v>14263.66</v>
      </c>
      <c r="X594" s="20">
        <f t="shared" si="174"/>
        <v>14689.56</v>
      </c>
      <c r="Y594" s="20">
        <f t="shared" si="174"/>
        <v>15139.02</v>
      </c>
      <c r="Z594" s="20">
        <f t="shared" si="174"/>
        <v>15588.039999999999</v>
      </c>
      <c r="AA594" s="20">
        <f t="shared" si="174"/>
        <v>16060.619999999999</v>
      </c>
      <c r="AB594" s="20">
        <f t="shared" si="174"/>
        <v>16538.98</v>
      </c>
      <c r="AC594" s="20">
        <f t="shared" si="174"/>
        <v>17040.900000000001</v>
      </c>
      <c r="AD594" s="20">
        <f t="shared" si="174"/>
        <v>17542.38</v>
      </c>
      <c r="AE594" s="20">
        <f t="shared" si="174"/>
        <v>18067.419999999998</v>
      </c>
      <c r="AF594" s="20">
        <f t="shared" si="174"/>
        <v>18616.02</v>
      </c>
      <c r="AG594" s="20">
        <f t="shared" si="177"/>
        <v>19164.18</v>
      </c>
      <c r="AH594" s="20">
        <f t="shared" si="177"/>
        <v>19747.900000000001</v>
      </c>
      <c r="AI594" s="20">
        <f t="shared" si="177"/>
        <v>20336.96</v>
      </c>
      <c r="AJ594" s="20">
        <f t="shared" si="177"/>
        <v>20949.580000000002</v>
      </c>
      <c r="AK594" s="20">
        <f t="shared" si="177"/>
        <v>21573.760000000002</v>
      </c>
      <c r="AL594" s="20">
        <f t="shared" si="177"/>
        <v>22227.280000000002</v>
      </c>
      <c r="AM594" s="20">
        <f t="shared" si="177"/>
        <v>22892.36</v>
      </c>
      <c r="AN594" s="20">
        <f t="shared" si="177"/>
        <v>23574.780000000002</v>
      </c>
      <c r="AO594" s="20">
        <f t="shared" si="177"/>
        <v>24286.54</v>
      </c>
      <c r="AP594" s="20">
        <f t="shared" si="177"/>
        <v>25009.859999999997</v>
      </c>
      <c r="AQ594" s="20">
        <f t="shared" si="177"/>
        <v>25762.52</v>
      </c>
      <c r="AR594" s="20">
        <f t="shared" si="177"/>
        <v>26532.52</v>
      </c>
      <c r="AS594" s="20">
        <f t="shared" si="177"/>
        <v>27331.859999999997</v>
      </c>
      <c r="AT594" s="20">
        <f t="shared" si="177"/>
        <v>28148.54</v>
      </c>
      <c r="AU594" s="20">
        <f t="shared" si="177"/>
        <v>28994.560000000001</v>
      </c>
      <c r="AV594" s="20">
        <f t="shared" si="177"/>
        <v>29863.7</v>
      </c>
      <c r="AW594" s="20">
        <f t="shared" si="176"/>
        <v>30762.18</v>
      </c>
      <c r="AX594" s="20">
        <f t="shared" si="176"/>
        <v>31678</v>
      </c>
      <c r="AY594" s="20">
        <f t="shared" si="176"/>
        <v>32628.94</v>
      </c>
      <c r="AZ594" s="20">
        <f t="shared" si="176"/>
        <v>33615</v>
      </c>
      <c r="BA594" s="20">
        <f t="shared" si="176"/>
        <v>34624.18</v>
      </c>
      <c r="BB594" s="20">
        <f t="shared" si="176"/>
        <v>35662.699999999997</v>
      </c>
      <c r="BC594" s="20">
        <f t="shared" si="176"/>
        <v>36724.339999999997</v>
      </c>
      <c r="BD594" s="20">
        <f t="shared" si="176"/>
        <v>37826.880000000005</v>
      </c>
      <c r="BE594" s="20">
        <f t="shared" si="176"/>
        <v>38964.54</v>
      </c>
      <c r="BF594" s="20">
        <f t="shared" si="176"/>
        <v>40137.32</v>
      </c>
      <c r="BG594" s="20">
        <f t="shared" si="176"/>
        <v>41339</v>
      </c>
      <c r="BH594" s="20">
        <f t="shared" si="176"/>
        <v>42581.58</v>
      </c>
      <c r="BI594" s="20">
        <f t="shared" si="176"/>
        <v>43859.28</v>
      </c>
      <c r="BJ594" s="20">
        <f t="shared" si="176"/>
        <v>45165.88</v>
      </c>
      <c r="BK594" s="20">
        <f t="shared" si="176"/>
        <v>46525.38</v>
      </c>
      <c r="BL594" s="20">
        <f t="shared" si="163"/>
        <v>47919.560000000005</v>
      </c>
      <c r="BM594" s="20">
        <f t="shared" si="163"/>
        <v>49354.64</v>
      </c>
      <c r="BN594" s="20">
        <f t="shared" si="163"/>
        <v>50848.4</v>
      </c>
      <c r="BO594" s="20">
        <f t="shared" si="163"/>
        <v>52371.06</v>
      </c>
    </row>
    <row r="595" spans="1:67" x14ac:dyDescent="0.2">
      <c r="A595">
        <v>579</v>
      </c>
      <c r="B595" s="20">
        <f t="shared" si="175"/>
        <v>7979.7000000000007</v>
      </c>
      <c r="C595" s="20">
        <f t="shared" si="175"/>
        <v>8108.34</v>
      </c>
      <c r="D595" s="20">
        <f t="shared" si="175"/>
        <v>8207.61</v>
      </c>
      <c r="E595" s="20">
        <f t="shared" si="175"/>
        <v>8452.89</v>
      </c>
      <c r="F595" s="20">
        <f t="shared" si="175"/>
        <v>8703.9599999999991</v>
      </c>
      <c r="G595" s="22">
        <f t="shared" si="175"/>
        <v>8960.82</v>
      </c>
      <c r="H595" s="20">
        <f t="shared" si="175"/>
        <v>9200.3100000000013</v>
      </c>
      <c r="I595" s="20">
        <f t="shared" si="175"/>
        <v>9445.59</v>
      </c>
      <c r="J595" s="20">
        <f t="shared" si="175"/>
        <v>9731.82</v>
      </c>
      <c r="K595" s="20">
        <f t="shared" si="175"/>
        <v>10023.84</v>
      </c>
      <c r="L595" s="20">
        <f t="shared" si="175"/>
        <v>10321.65</v>
      </c>
      <c r="M595" s="20">
        <f t="shared" si="175"/>
        <v>10637.25</v>
      </c>
      <c r="N595" s="20">
        <f t="shared" si="175"/>
        <v>10958.64</v>
      </c>
      <c r="O595" s="20">
        <f t="shared" si="175"/>
        <v>11273.82</v>
      </c>
      <c r="P595" s="20">
        <f t="shared" si="175"/>
        <v>11624.58</v>
      </c>
      <c r="Q595" s="20">
        <f t="shared" si="175"/>
        <v>11969.130000000001</v>
      </c>
      <c r="R595" s="20">
        <f t="shared" si="174"/>
        <v>12319.47</v>
      </c>
      <c r="S595" s="20">
        <f t="shared" si="174"/>
        <v>12693.39</v>
      </c>
      <c r="T595" s="20">
        <f t="shared" si="174"/>
        <v>13073.099999999999</v>
      </c>
      <c r="U595" s="20">
        <f t="shared" si="174"/>
        <v>13464.39</v>
      </c>
      <c r="V595" s="20">
        <f t="shared" si="174"/>
        <v>13873.47</v>
      </c>
      <c r="W595" s="20">
        <f t="shared" si="174"/>
        <v>14282.13</v>
      </c>
      <c r="X595" s="20">
        <f t="shared" si="174"/>
        <v>14708.58</v>
      </c>
      <c r="Y595" s="20">
        <f t="shared" si="174"/>
        <v>15158.61</v>
      </c>
      <c r="Z595" s="20">
        <f t="shared" si="174"/>
        <v>15608.22</v>
      </c>
      <c r="AA595" s="20">
        <f t="shared" si="174"/>
        <v>16081.41</v>
      </c>
      <c r="AB595" s="20">
        <f t="shared" si="174"/>
        <v>16560.39</v>
      </c>
      <c r="AC595" s="20">
        <f t="shared" si="174"/>
        <v>17062.95</v>
      </c>
      <c r="AD595" s="20">
        <f t="shared" si="174"/>
        <v>17565.09</v>
      </c>
      <c r="AE595" s="20">
        <f t="shared" si="174"/>
        <v>18090.809999999998</v>
      </c>
      <c r="AF595" s="20">
        <f t="shared" si="174"/>
        <v>18640.11</v>
      </c>
      <c r="AG595" s="20">
        <f t="shared" si="177"/>
        <v>19188.989999999998</v>
      </c>
      <c r="AH595" s="20">
        <f t="shared" si="177"/>
        <v>19773.45</v>
      </c>
      <c r="AI595" s="20">
        <f t="shared" si="177"/>
        <v>20363.28</v>
      </c>
      <c r="AJ595" s="20">
        <f t="shared" si="177"/>
        <v>20976.690000000002</v>
      </c>
      <c r="AK595" s="20">
        <f t="shared" si="177"/>
        <v>21601.68</v>
      </c>
      <c r="AL595" s="20">
        <f t="shared" si="177"/>
        <v>22256.04</v>
      </c>
      <c r="AM595" s="20">
        <f t="shared" si="177"/>
        <v>22921.98</v>
      </c>
      <c r="AN595" s="20">
        <f t="shared" si="177"/>
        <v>23605.29</v>
      </c>
      <c r="AO595" s="20">
        <f t="shared" si="177"/>
        <v>24317.97</v>
      </c>
      <c r="AP595" s="20">
        <f t="shared" si="177"/>
        <v>25042.23</v>
      </c>
      <c r="AQ595" s="20">
        <f t="shared" si="177"/>
        <v>25795.86</v>
      </c>
      <c r="AR595" s="20">
        <f t="shared" si="177"/>
        <v>26566.86</v>
      </c>
      <c r="AS595" s="20">
        <f t="shared" si="177"/>
        <v>27367.23</v>
      </c>
      <c r="AT595" s="20">
        <f t="shared" si="177"/>
        <v>28184.97</v>
      </c>
      <c r="AU595" s="20">
        <f t="shared" si="177"/>
        <v>29032.080000000002</v>
      </c>
      <c r="AV595" s="20">
        <f t="shared" si="177"/>
        <v>29902.35</v>
      </c>
      <c r="AW595" s="20">
        <f t="shared" si="176"/>
        <v>30801.99</v>
      </c>
      <c r="AX595" s="20">
        <f t="shared" si="176"/>
        <v>31719</v>
      </c>
      <c r="AY595" s="20">
        <f t="shared" si="176"/>
        <v>32671.17</v>
      </c>
      <c r="AZ595" s="20">
        <f t="shared" si="176"/>
        <v>33658.5</v>
      </c>
      <c r="BA595" s="20">
        <f t="shared" si="176"/>
        <v>34668.990000000005</v>
      </c>
      <c r="BB595" s="20">
        <f t="shared" si="176"/>
        <v>35708.85</v>
      </c>
      <c r="BC595" s="20">
        <f t="shared" si="176"/>
        <v>36771.869999999995</v>
      </c>
      <c r="BD595" s="20">
        <f t="shared" si="176"/>
        <v>37875.839999999997</v>
      </c>
      <c r="BE595" s="20">
        <f t="shared" si="176"/>
        <v>39014.97</v>
      </c>
      <c r="BF595" s="20">
        <f t="shared" si="176"/>
        <v>40189.259999999995</v>
      </c>
      <c r="BG595" s="20">
        <f t="shared" si="176"/>
        <v>41392.5</v>
      </c>
      <c r="BH595" s="20">
        <f t="shared" si="176"/>
        <v>42636.69</v>
      </c>
      <c r="BI595" s="20">
        <f t="shared" si="176"/>
        <v>43916.04</v>
      </c>
      <c r="BJ595" s="20">
        <f t="shared" si="176"/>
        <v>45224.340000000004</v>
      </c>
      <c r="BK595" s="20">
        <f t="shared" si="176"/>
        <v>46585.590000000004</v>
      </c>
      <c r="BL595" s="20">
        <f t="shared" si="163"/>
        <v>47981.58</v>
      </c>
      <c r="BM595" s="20">
        <f t="shared" si="163"/>
        <v>49418.520000000004</v>
      </c>
      <c r="BN595" s="20">
        <f t="shared" si="163"/>
        <v>50914.2</v>
      </c>
      <c r="BO595" s="20">
        <f t="shared" si="163"/>
        <v>52438.829999999994</v>
      </c>
    </row>
    <row r="596" spans="1:67" x14ac:dyDescent="0.2">
      <c r="A596">
        <v>580</v>
      </c>
      <c r="B596" s="20">
        <f t="shared" si="175"/>
        <v>7990</v>
      </c>
      <c r="C596" s="20">
        <f t="shared" si="175"/>
        <v>8118.8</v>
      </c>
      <c r="D596" s="20">
        <f t="shared" si="175"/>
        <v>8218.2000000000007</v>
      </c>
      <c r="E596" s="20">
        <f t="shared" si="175"/>
        <v>8463.7999999999993</v>
      </c>
      <c r="F596" s="20">
        <f t="shared" si="175"/>
        <v>8715.2000000000007</v>
      </c>
      <c r="G596" s="22">
        <f t="shared" si="175"/>
        <v>8972.4</v>
      </c>
      <c r="H596" s="20">
        <f t="shared" si="175"/>
        <v>9212.2000000000007</v>
      </c>
      <c r="I596" s="20">
        <f t="shared" si="175"/>
        <v>9457.7999999999993</v>
      </c>
      <c r="J596" s="20">
        <f t="shared" si="175"/>
        <v>9744.4</v>
      </c>
      <c r="K596" s="20">
        <f t="shared" si="175"/>
        <v>10036.799999999999</v>
      </c>
      <c r="L596" s="20">
        <f t="shared" si="175"/>
        <v>10335</v>
      </c>
      <c r="M596" s="20">
        <f t="shared" si="175"/>
        <v>10651</v>
      </c>
      <c r="N596" s="20">
        <f t="shared" si="175"/>
        <v>10972.8</v>
      </c>
      <c r="O596" s="20">
        <f t="shared" si="175"/>
        <v>11288.4</v>
      </c>
      <c r="P596" s="20">
        <f t="shared" si="175"/>
        <v>11639.6</v>
      </c>
      <c r="Q596" s="20">
        <f t="shared" si="175"/>
        <v>11984.6</v>
      </c>
      <c r="R596" s="20">
        <f t="shared" si="174"/>
        <v>12335.4</v>
      </c>
      <c r="S596" s="20">
        <f t="shared" si="174"/>
        <v>12709.8</v>
      </c>
      <c r="T596" s="20">
        <f t="shared" si="174"/>
        <v>13090</v>
      </c>
      <c r="U596" s="20">
        <f t="shared" si="174"/>
        <v>13481.8</v>
      </c>
      <c r="V596" s="20">
        <f t="shared" si="174"/>
        <v>13891.4</v>
      </c>
      <c r="W596" s="20">
        <f t="shared" si="174"/>
        <v>14300.599999999999</v>
      </c>
      <c r="X596" s="20">
        <f t="shared" si="174"/>
        <v>14727.6</v>
      </c>
      <c r="Y596" s="20">
        <f t="shared" si="174"/>
        <v>15178.2</v>
      </c>
      <c r="Z596" s="20">
        <f t="shared" si="174"/>
        <v>15628.4</v>
      </c>
      <c r="AA596" s="20">
        <f t="shared" si="174"/>
        <v>16102.199999999999</v>
      </c>
      <c r="AB596" s="20">
        <f t="shared" si="174"/>
        <v>16581.8</v>
      </c>
      <c r="AC596" s="20">
        <f t="shared" si="174"/>
        <v>17085</v>
      </c>
      <c r="AD596" s="20">
        <f t="shared" si="174"/>
        <v>17587.800000000003</v>
      </c>
      <c r="AE596" s="20">
        <f t="shared" si="174"/>
        <v>18114.2</v>
      </c>
      <c r="AF596" s="20">
        <f t="shared" si="174"/>
        <v>18664.2</v>
      </c>
      <c r="AG596" s="20">
        <f t="shared" si="177"/>
        <v>19213.8</v>
      </c>
      <c r="AH596" s="20">
        <f t="shared" si="177"/>
        <v>19799</v>
      </c>
      <c r="AI596" s="20">
        <f t="shared" si="177"/>
        <v>20389.599999999999</v>
      </c>
      <c r="AJ596" s="20">
        <f t="shared" si="177"/>
        <v>21003.8</v>
      </c>
      <c r="AK596" s="20">
        <f t="shared" si="177"/>
        <v>21629.599999999999</v>
      </c>
      <c r="AL596" s="20">
        <f t="shared" si="177"/>
        <v>22284.799999999999</v>
      </c>
      <c r="AM596" s="20">
        <f t="shared" si="177"/>
        <v>22951.600000000002</v>
      </c>
      <c r="AN596" s="20">
        <f t="shared" si="177"/>
        <v>23635.8</v>
      </c>
      <c r="AO596" s="20">
        <f t="shared" si="177"/>
        <v>24349.4</v>
      </c>
      <c r="AP596" s="20">
        <f t="shared" si="177"/>
        <v>25074.6</v>
      </c>
      <c r="AQ596" s="20">
        <f t="shared" si="177"/>
        <v>25829.200000000001</v>
      </c>
      <c r="AR596" s="20">
        <f t="shared" si="177"/>
        <v>26601.200000000001</v>
      </c>
      <c r="AS596" s="20">
        <f t="shared" si="177"/>
        <v>27402.6</v>
      </c>
      <c r="AT596" s="20">
        <f t="shared" si="177"/>
        <v>28221.4</v>
      </c>
      <c r="AU596" s="20">
        <f t="shared" si="177"/>
        <v>29069.600000000002</v>
      </c>
      <c r="AV596" s="20">
        <f t="shared" si="177"/>
        <v>29941</v>
      </c>
      <c r="AW596" s="20">
        <f t="shared" si="176"/>
        <v>30841.800000000003</v>
      </c>
      <c r="AX596" s="20">
        <f t="shared" si="176"/>
        <v>31760</v>
      </c>
      <c r="AY596" s="20">
        <f t="shared" si="176"/>
        <v>32713.399999999998</v>
      </c>
      <c r="AZ596" s="20">
        <f t="shared" si="176"/>
        <v>33702</v>
      </c>
      <c r="BA596" s="20">
        <f t="shared" si="176"/>
        <v>34713.800000000003</v>
      </c>
      <c r="BB596" s="20">
        <f t="shared" si="176"/>
        <v>35755</v>
      </c>
      <c r="BC596" s="20">
        <f t="shared" si="176"/>
        <v>36819.4</v>
      </c>
      <c r="BD596" s="20">
        <f t="shared" si="176"/>
        <v>37924.800000000003</v>
      </c>
      <c r="BE596" s="20">
        <f t="shared" si="176"/>
        <v>39065.4</v>
      </c>
      <c r="BF596" s="20">
        <f t="shared" si="176"/>
        <v>40241.199999999997</v>
      </c>
      <c r="BG596" s="20">
        <f t="shared" si="176"/>
        <v>41446</v>
      </c>
      <c r="BH596" s="20">
        <f t="shared" si="176"/>
        <v>42691.8</v>
      </c>
      <c r="BI596" s="20">
        <f t="shared" si="176"/>
        <v>43972.799999999996</v>
      </c>
      <c r="BJ596" s="20">
        <f t="shared" si="176"/>
        <v>45282.8</v>
      </c>
      <c r="BK596" s="20">
        <f t="shared" si="176"/>
        <v>46645.8</v>
      </c>
      <c r="BL596" s="20">
        <f t="shared" si="163"/>
        <v>48043.6</v>
      </c>
      <c r="BM596" s="20">
        <f t="shared" si="163"/>
        <v>49482.400000000001</v>
      </c>
      <c r="BN596" s="20">
        <f t="shared" si="163"/>
        <v>50980</v>
      </c>
      <c r="BO596" s="20">
        <f t="shared" si="163"/>
        <v>52506.6</v>
      </c>
    </row>
    <row r="597" spans="1:67" x14ac:dyDescent="0.2">
      <c r="A597">
        <v>581</v>
      </c>
      <c r="B597" s="20">
        <f t="shared" si="175"/>
        <v>8000.3</v>
      </c>
      <c r="C597" s="20">
        <f t="shared" si="175"/>
        <v>8129.26</v>
      </c>
      <c r="D597" s="20">
        <f t="shared" si="175"/>
        <v>8228.7900000000009</v>
      </c>
      <c r="E597" s="20">
        <f t="shared" si="175"/>
        <v>8474.7099999999991</v>
      </c>
      <c r="F597" s="20">
        <f t="shared" si="175"/>
        <v>8726.44</v>
      </c>
      <c r="G597" s="22">
        <f t="shared" si="175"/>
        <v>8983.98</v>
      </c>
      <c r="H597" s="20">
        <f t="shared" si="175"/>
        <v>9224.09</v>
      </c>
      <c r="I597" s="20">
        <f t="shared" si="175"/>
        <v>9470.01</v>
      </c>
      <c r="J597" s="20">
        <f t="shared" si="175"/>
        <v>9756.98</v>
      </c>
      <c r="K597" s="20">
        <f t="shared" si="175"/>
        <v>10049.76</v>
      </c>
      <c r="L597" s="20">
        <f t="shared" si="175"/>
        <v>10348.349999999999</v>
      </c>
      <c r="M597" s="20">
        <f t="shared" si="175"/>
        <v>10664.75</v>
      </c>
      <c r="N597" s="20">
        <f t="shared" si="175"/>
        <v>10986.960000000001</v>
      </c>
      <c r="O597" s="20">
        <f t="shared" si="175"/>
        <v>11302.98</v>
      </c>
      <c r="P597" s="20">
        <f t="shared" si="175"/>
        <v>11654.619999999999</v>
      </c>
      <c r="Q597" s="20">
        <f t="shared" si="175"/>
        <v>12000.07</v>
      </c>
      <c r="R597" s="20">
        <f t="shared" si="174"/>
        <v>12351.33</v>
      </c>
      <c r="S597" s="20">
        <f t="shared" si="174"/>
        <v>12726.210000000001</v>
      </c>
      <c r="T597" s="20">
        <f t="shared" si="174"/>
        <v>13106.9</v>
      </c>
      <c r="U597" s="20">
        <f t="shared" si="174"/>
        <v>13499.210000000001</v>
      </c>
      <c r="V597" s="20">
        <f t="shared" si="174"/>
        <v>13909.33</v>
      </c>
      <c r="W597" s="20">
        <f t="shared" si="174"/>
        <v>14319.07</v>
      </c>
      <c r="X597" s="20">
        <f t="shared" si="174"/>
        <v>14746.619999999999</v>
      </c>
      <c r="Y597" s="20">
        <f t="shared" si="174"/>
        <v>15197.789999999999</v>
      </c>
      <c r="Z597" s="20">
        <f t="shared" si="174"/>
        <v>15648.58</v>
      </c>
      <c r="AA597" s="20">
        <f t="shared" si="174"/>
        <v>16122.99</v>
      </c>
      <c r="AB597" s="20">
        <f t="shared" si="174"/>
        <v>16603.21</v>
      </c>
      <c r="AC597" s="20">
        <f t="shared" si="174"/>
        <v>17107.050000000003</v>
      </c>
      <c r="AD597" s="20">
        <f t="shared" si="174"/>
        <v>17610.510000000002</v>
      </c>
      <c r="AE597" s="20">
        <f t="shared" si="174"/>
        <v>18137.59</v>
      </c>
      <c r="AF597" s="20">
        <f t="shared" si="174"/>
        <v>18688.29</v>
      </c>
      <c r="AG597" s="20">
        <f t="shared" si="177"/>
        <v>19238.61</v>
      </c>
      <c r="AH597" s="20">
        <f t="shared" si="177"/>
        <v>19824.550000000003</v>
      </c>
      <c r="AI597" s="20">
        <f t="shared" si="177"/>
        <v>20415.919999999998</v>
      </c>
      <c r="AJ597" s="20">
        <f t="shared" si="177"/>
        <v>21030.91</v>
      </c>
      <c r="AK597" s="20">
        <f t="shared" si="177"/>
        <v>21657.52</v>
      </c>
      <c r="AL597" s="20">
        <f t="shared" si="177"/>
        <v>22313.56</v>
      </c>
      <c r="AM597" s="20">
        <f t="shared" si="177"/>
        <v>22981.22</v>
      </c>
      <c r="AN597" s="20">
        <f t="shared" si="177"/>
        <v>23666.31</v>
      </c>
      <c r="AO597" s="20">
        <f t="shared" si="177"/>
        <v>24380.829999999998</v>
      </c>
      <c r="AP597" s="20">
        <f t="shared" si="177"/>
        <v>25106.969999999998</v>
      </c>
      <c r="AQ597" s="20">
        <f t="shared" si="177"/>
        <v>25862.54</v>
      </c>
      <c r="AR597" s="20">
        <f t="shared" si="177"/>
        <v>26635.54</v>
      </c>
      <c r="AS597" s="20">
        <f t="shared" si="177"/>
        <v>27437.969999999998</v>
      </c>
      <c r="AT597" s="20">
        <f t="shared" si="177"/>
        <v>28257.829999999998</v>
      </c>
      <c r="AU597" s="20">
        <f t="shared" si="177"/>
        <v>29107.120000000003</v>
      </c>
      <c r="AV597" s="20">
        <f t="shared" si="177"/>
        <v>29979.649999999998</v>
      </c>
      <c r="AW597" s="20">
        <f t="shared" si="176"/>
        <v>30881.61</v>
      </c>
      <c r="AX597" s="20">
        <f t="shared" si="176"/>
        <v>31801</v>
      </c>
      <c r="AY597" s="20">
        <f t="shared" si="176"/>
        <v>32755.629999999997</v>
      </c>
      <c r="AZ597" s="20">
        <f t="shared" si="176"/>
        <v>33745.5</v>
      </c>
      <c r="BA597" s="20">
        <f t="shared" si="176"/>
        <v>34758.61</v>
      </c>
      <c r="BB597" s="20">
        <f t="shared" si="176"/>
        <v>35801.149999999994</v>
      </c>
      <c r="BC597" s="20">
        <f t="shared" si="176"/>
        <v>36866.93</v>
      </c>
      <c r="BD597" s="20">
        <f t="shared" si="176"/>
        <v>37973.760000000002</v>
      </c>
      <c r="BE597" s="20">
        <f t="shared" si="176"/>
        <v>39115.83</v>
      </c>
      <c r="BF597" s="20">
        <f t="shared" si="176"/>
        <v>40293.14</v>
      </c>
      <c r="BG597" s="20">
        <f t="shared" si="176"/>
        <v>41499.5</v>
      </c>
      <c r="BH597" s="20">
        <f t="shared" si="176"/>
        <v>42746.91</v>
      </c>
      <c r="BI597" s="20">
        <f t="shared" si="176"/>
        <v>44029.56</v>
      </c>
      <c r="BJ597" s="20">
        <f t="shared" si="176"/>
        <v>45341.26</v>
      </c>
      <c r="BK597" s="20">
        <f t="shared" si="176"/>
        <v>46706.01</v>
      </c>
      <c r="BL597" s="20">
        <f t="shared" si="163"/>
        <v>48105.62</v>
      </c>
      <c r="BM597" s="20">
        <f t="shared" si="163"/>
        <v>49546.28</v>
      </c>
      <c r="BN597" s="20">
        <f t="shared" si="163"/>
        <v>51045.799999999996</v>
      </c>
      <c r="BO597" s="20">
        <f t="shared" si="163"/>
        <v>52574.369999999995</v>
      </c>
    </row>
    <row r="598" spans="1:67" x14ac:dyDescent="0.2">
      <c r="A598">
        <v>582</v>
      </c>
      <c r="B598" s="20">
        <f t="shared" si="175"/>
        <v>8010.6</v>
      </c>
      <c r="C598" s="20">
        <f t="shared" si="175"/>
        <v>8139.72</v>
      </c>
      <c r="D598" s="20">
        <f t="shared" si="175"/>
        <v>8239.380000000001</v>
      </c>
      <c r="E598" s="20">
        <f t="shared" si="175"/>
        <v>8485.619999999999</v>
      </c>
      <c r="F598" s="20">
        <f t="shared" si="175"/>
        <v>8737.68</v>
      </c>
      <c r="G598" s="22">
        <f t="shared" si="175"/>
        <v>8995.5600000000013</v>
      </c>
      <c r="H598" s="20">
        <f t="shared" si="175"/>
        <v>9235.98</v>
      </c>
      <c r="I598" s="20">
        <f t="shared" si="175"/>
        <v>9482.2200000000012</v>
      </c>
      <c r="J598" s="20">
        <f t="shared" si="175"/>
        <v>9769.5600000000013</v>
      </c>
      <c r="K598" s="20">
        <f t="shared" si="175"/>
        <v>10062.720000000001</v>
      </c>
      <c r="L598" s="20">
        <f t="shared" si="175"/>
        <v>10361.700000000001</v>
      </c>
      <c r="M598" s="20">
        <f t="shared" si="175"/>
        <v>10678.5</v>
      </c>
      <c r="N598" s="20">
        <f t="shared" si="175"/>
        <v>11001.12</v>
      </c>
      <c r="O598" s="20">
        <f t="shared" si="175"/>
        <v>11317.56</v>
      </c>
      <c r="P598" s="20">
        <f t="shared" si="175"/>
        <v>11669.64</v>
      </c>
      <c r="Q598" s="20">
        <f t="shared" si="175"/>
        <v>12015.54</v>
      </c>
      <c r="R598" s="20">
        <f t="shared" si="174"/>
        <v>12367.26</v>
      </c>
      <c r="S598" s="20">
        <f t="shared" si="174"/>
        <v>12742.62</v>
      </c>
      <c r="T598" s="20">
        <f t="shared" si="174"/>
        <v>13123.8</v>
      </c>
      <c r="U598" s="20">
        <f t="shared" si="174"/>
        <v>13516.62</v>
      </c>
      <c r="V598" s="20">
        <f t="shared" si="174"/>
        <v>13927.26</v>
      </c>
      <c r="W598" s="20">
        <f t="shared" si="174"/>
        <v>14337.539999999999</v>
      </c>
      <c r="X598" s="20">
        <f t="shared" si="174"/>
        <v>14765.64</v>
      </c>
      <c r="Y598" s="20">
        <f t="shared" si="174"/>
        <v>15217.38</v>
      </c>
      <c r="Z598" s="20">
        <f t="shared" si="174"/>
        <v>15668.76</v>
      </c>
      <c r="AA598" s="20">
        <f t="shared" si="174"/>
        <v>16143.779999999999</v>
      </c>
      <c r="AB598" s="20">
        <f t="shared" si="174"/>
        <v>16624.620000000003</v>
      </c>
      <c r="AC598" s="20">
        <f t="shared" si="174"/>
        <v>17129.099999999999</v>
      </c>
      <c r="AD598" s="20">
        <f t="shared" si="174"/>
        <v>17633.22</v>
      </c>
      <c r="AE598" s="20">
        <f t="shared" si="174"/>
        <v>18160.98</v>
      </c>
      <c r="AF598" s="20">
        <f t="shared" si="174"/>
        <v>18712.379999999997</v>
      </c>
      <c r="AG598" s="20">
        <f t="shared" si="177"/>
        <v>19263.419999999998</v>
      </c>
      <c r="AH598" s="20">
        <f t="shared" si="177"/>
        <v>19850.099999999999</v>
      </c>
      <c r="AI598" s="20">
        <f t="shared" si="177"/>
        <v>20442.239999999998</v>
      </c>
      <c r="AJ598" s="20">
        <f t="shared" si="177"/>
        <v>21058.02</v>
      </c>
      <c r="AK598" s="20">
        <f t="shared" si="177"/>
        <v>21685.440000000002</v>
      </c>
      <c r="AL598" s="20">
        <f t="shared" si="177"/>
        <v>22342.32</v>
      </c>
      <c r="AM598" s="20">
        <f t="shared" si="177"/>
        <v>23010.84</v>
      </c>
      <c r="AN598" s="20">
        <f t="shared" si="177"/>
        <v>23696.82</v>
      </c>
      <c r="AO598" s="20">
        <f t="shared" si="177"/>
        <v>24412.26</v>
      </c>
      <c r="AP598" s="20">
        <f t="shared" si="177"/>
        <v>25139.34</v>
      </c>
      <c r="AQ598" s="20">
        <f t="shared" si="177"/>
        <v>25895.88</v>
      </c>
      <c r="AR598" s="20">
        <f t="shared" si="177"/>
        <v>26669.88</v>
      </c>
      <c r="AS598" s="20">
        <f t="shared" si="177"/>
        <v>27473.34</v>
      </c>
      <c r="AT598" s="20">
        <f t="shared" si="177"/>
        <v>28294.26</v>
      </c>
      <c r="AU598" s="20">
        <f t="shared" si="177"/>
        <v>29144.640000000003</v>
      </c>
      <c r="AV598" s="20">
        <f t="shared" si="177"/>
        <v>30018.3</v>
      </c>
      <c r="AW598" s="20">
        <f t="shared" si="176"/>
        <v>30921.420000000002</v>
      </c>
      <c r="AX598" s="20">
        <f t="shared" si="176"/>
        <v>31842</v>
      </c>
      <c r="AY598" s="20">
        <f t="shared" si="176"/>
        <v>32797.86</v>
      </c>
      <c r="AZ598" s="20">
        <f t="shared" si="176"/>
        <v>33789</v>
      </c>
      <c r="BA598" s="20">
        <f t="shared" si="176"/>
        <v>34803.42</v>
      </c>
      <c r="BB598" s="20">
        <f t="shared" si="176"/>
        <v>35847.300000000003</v>
      </c>
      <c r="BC598" s="20">
        <f t="shared" si="176"/>
        <v>36914.46</v>
      </c>
      <c r="BD598" s="20">
        <f t="shared" si="176"/>
        <v>38022.720000000001</v>
      </c>
      <c r="BE598" s="20">
        <f t="shared" si="176"/>
        <v>39166.259999999995</v>
      </c>
      <c r="BF598" s="20">
        <f t="shared" si="176"/>
        <v>40345.08</v>
      </c>
      <c r="BG598" s="20">
        <f t="shared" si="176"/>
        <v>41553</v>
      </c>
      <c r="BH598" s="20">
        <f t="shared" si="176"/>
        <v>42802.020000000004</v>
      </c>
      <c r="BI598" s="20">
        <f t="shared" si="176"/>
        <v>44086.32</v>
      </c>
      <c r="BJ598" s="20">
        <f t="shared" si="176"/>
        <v>45399.72</v>
      </c>
      <c r="BK598" s="20">
        <f t="shared" si="176"/>
        <v>46766.22</v>
      </c>
      <c r="BL598" s="20">
        <f t="shared" si="163"/>
        <v>48167.64</v>
      </c>
      <c r="BM598" s="20">
        <f t="shared" si="163"/>
        <v>49610.16</v>
      </c>
      <c r="BN598" s="20">
        <f t="shared" si="163"/>
        <v>51111.6</v>
      </c>
      <c r="BO598" s="20">
        <f t="shared" si="163"/>
        <v>52642.14</v>
      </c>
    </row>
    <row r="599" spans="1:67" x14ac:dyDescent="0.2">
      <c r="A599">
        <v>583</v>
      </c>
      <c r="B599" s="20">
        <f t="shared" si="175"/>
        <v>8020.9000000000005</v>
      </c>
      <c r="C599" s="20">
        <f t="shared" si="175"/>
        <v>8150.18</v>
      </c>
      <c r="D599" s="20">
        <f t="shared" si="175"/>
        <v>8249.9700000000012</v>
      </c>
      <c r="E599" s="20">
        <f t="shared" si="175"/>
        <v>8496.5299999999988</v>
      </c>
      <c r="F599" s="20">
        <f t="shared" si="175"/>
        <v>8748.92</v>
      </c>
      <c r="G599" s="22">
        <f t="shared" si="175"/>
        <v>9007.14</v>
      </c>
      <c r="H599" s="20">
        <f t="shared" si="175"/>
        <v>9247.869999999999</v>
      </c>
      <c r="I599" s="20">
        <f t="shared" si="175"/>
        <v>9494.43</v>
      </c>
      <c r="J599" s="20">
        <f t="shared" si="175"/>
        <v>9782.14</v>
      </c>
      <c r="K599" s="20">
        <f t="shared" si="175"/>
        <v>10075.68</v>
      </c>
      <c r="L599" s="20">
        <f t="shared" si="175"/>
        <v>10375.049999999999</v>
      </c>
      <c r="M599" s="20">
        <f t="shared" si="175"/>
        <v>10692.25</v>
      </c>
      <c r="N599" s="20">
        <f t="shared" si="175"/>
        <v>11015.28</v>
      </c>
      <c r="O599" s="20">
        <f t="shared" si="175"/>
        <v>11332.14</v>
      </c>
      <c r="P599" s="20">
        <f t="shared" si="175"/>
        <v>11684.66</v>
      </c>
      <c r="Q599" s="20">
        <f t="shared" si="175"/>
        <v>12031.01</v>
      </c>
      <c r="R599" s="20">
        <f t="shared" si="174"/>
        <v>12383.19</v>
      </c>
      <c r="S599" s="20">
        <f t="shared" si="174"/>
        <v>12759.03</v>
      </c>
      <c r="T599" s="20">
        <f t="shared" si="174"/>
        <v>13140.699999999999</v>
      </c>
      <c r="U599" s="20">
        <f t="shared" si="174"/>
        <v>13534.03</v>
      </c>
      <c r="V599" s="20">
        <f t="shared" si="174"/>
        <v>13945.19</v>
      </c>
      <c r="W599" s="20">
        <f t="shared" si="174"/>
        <v>14356.01</v>
      </c>
      <c r="X599" s="20">
        <f t="shared" si="174"/>
        <v>14784.66</v>
      </c>
      <c r="Y599" s="20">
        <f t="shared" si="174"/>
        <v>15236.97</v>
      </c>
      <c r="Z599" s="20">
        <f t="shared" si="174"/>
        <v>15688.94</v>
      </c>
      <c r="AA599" s="20">
        <f t="shared" si="174"/>
        <v>16164.57</v>
      </c>
      <c r="AB599" s="20">
        <f t="shared" si="174"/>
        <v>16646.03</v>
      </c>
      <c r="AC599" s="20">
        <f t="shared" si="174"/>
        <v>17151.150000000001</v>
      </c>
      <c r="AD599" s="20">
        <f t="shared" si="174"/>
        <v>17655.93</v>
      </c>
      <c r="AE599" s="20">
        <f t="shared" si="174"/>
        <v>18184.370000000003</v>
      </c>
      <c r="AF599" s="20">
        <f t="shared" si="174"/>
        <v>18736.47</v>
      </c>
      <c r="AG599" s="20">
        <f t="shared" si="177"/>
        <v>19288.23</v>
      </c>
      <c r="AH599" s="20">
        <f t="shared" si="177"/>
        <v>19875.650000000001</v>
      </c>
      <c r="AI599" s="20">
        <f t="shared" si="177"/>
        <v>20468.559999999998</v>
      </c>
      <c r="AJ599" s="20">
        <f t="shared" si="177"/>
        <v>21085.129999999997</v>
      </c>
      <c r="AK599" s="20">
        <f t="shared" si="177"/>
        <v>21713.360000000001</v>
      </c>
      <c r="AL599" s="20">
        <f t="shared" si="177"/>
        <v>22371.08</v>
      </c>
      <c r="AM599" s="20">
        <f t="shared" si="177"/>
        <v>23040.46</v>
      </c>
      <c r="AN599" s="20">
        <f t="shared" si="177"/>
        <v>23727.33</v>
      </c>
      <c r="AO599" s="20">
        <f t="shared" si="177"/>
        <v>24443.69</v>
      </c>
      <c r="AP599" s="20">
        <f t="shared" si="177"/>
        <v>25171.71</v>
      </c>
      <c r="AQ599" s="20">
        <f t="shared" si="177"/>
        <v>25929.22</v>
      </c>
      <c r="AR599" s="20">
        <f t="shared" si="177"/>
        <v>26704.22</v>
      </c>
      <c r="AS599" s="20">
        <f t="shared" si="177"/>
        <v>27508.71</v>
      </c>
      <c r="AT599" s="20">
        <f t="shared" si="177"/>
        <v>28330.69</v>
      </c>
      <c r="AU599" s="20">
        <f t="shared" si="177"/>
        <v>29182.160000000003</v>
      </c>
      <c r="AV599" s="20">
        <f t="shared" si="177"/>
        <v>30056.95</v>
      </c>
      <c r="AW599" s="20">
        <f t="shared" si="176"/>
        <v>30961.23</v>
      </c>
      <c r="AX599" s="20">
        <f t="shared" si="176"/>
        <v>31883</v>
      </c>
      <c r="AY599" s="20">
        <f t="shared" si="176"/>
        <v>32840.089999999997</v>
      </c>
      <c r="AZ599" s="20">
        <f t="shared" si="176"/>
        <v>33832.5</v>
      </c>
      <c r="BA599" s="20">
        <f t="shared" si="176"/>
        <v>34848.229999999996</v>
      </c>
      <c r="BB599" s="20">
        <f t="shared" si="176"/>
        <v>35893.449999999997</v>
      </c>
      <c r="BC599" s="20">
        <f t="shared" si="176"/>
        <v>36961.990000000005</v>
      </c>
      <c r="BD599" s="20">
        <f t="shared" si="176"/>
        <v>38071.68</v>
      </c>
      <c r="BE599" s="20">
        <f t="shared" si="176"/>
        <v>39216.69</v>
      </c>
      <c r="BF599" s="20">
        <f t="shared" si="176"/>
        <v>40397.020000000004</v>
      </c>
      <c r="BG599" s="20">
        <f t="shared" si="176"/>
        <v>41606.5</v>
      </c>
      <c r="BH599" s="20">
        <f t="shared" si="176"/>
        <v>42857.130000000005</v>
      </c>
      <c r="BI599" s="20">
        <f t="shared" si="176"/>
        <v>44143.08</v>
      </c>
      <c r="BJ599" s="20">
        <f t="shared" si="176"/>
        <v>45458.18</v>
      </c>
      <c r="BK599" s="20">
        <f t="shared" si="176"/>
        <v>46826.43</v>
      </c>
      <c r="BL599" s="20">
        <f t="shared" si="163"/>
        <v>48229.66</v>
      </c>
      <c r="BM599" s="20">
        <f t="shared" si="163"/>
        <v>49674.04</v>
      </c>
      <c r="BN599" s="20">
        <f t="shared" si="163"/>
        <v>51177.4</v>
      </c>
      <c r="BO599" s="20">
        <f t="shared" si="163"/>
        <v>52709.909999999996</v>
      </c>
    </row>
    <row r="600" spans="1:67" x14ac:dyDescent="0.2">
      <c r="A600">
        <v>584</v>
      </c>
      <c r="B600" s="20">
        <f t="shared" si="175"/>
        <v>8031.2000000000007</v>
      </c>
      <c r="C600" s="20">
        <f t="shared" si="175"/>
        <v>8160.64</v>
      </c>
      <c r="D600" s="20">
        <f t="shared" si="175"/>
        <v>8260.56</v>
      </c>
      <c r="E600" s="20">
        <f t="shared" si="175"/>
        <v>8507.44</v>
      </c>
      <c r="F600" s="20">
        <f t="shared" si="175"/>
        <v>8760.16</v>
      </c>
      <c r="G600" s="22">
        <f t="shared" si="175"/>
        <v>9018.7200000000012</v>
      </c>
      <c r="H600" s="20">
        <f t="shared" si="175"/>
        <v>9259.76</v>
      </c>
      <c r="I600" s="20">
        <f t="shared" si="175"/>
        <v>9506.64</v>
      </c>
      <c r="J600" s="20">
        <f t="shared" si="175"/>
        <v>9794.7200000000012</v>
      </c>
      <c r="K600" s="20">
        <f t="shared" si="175"/>
        <v>10088.64</v>
      </c>
      <c r="L600" s="20">
        <f t="shared" si="175"/>
        <v>10388.4</v>
      </c>
      <c r="M600" s="20">
        <f t="shared" si="175"/>
        <v>10706</v>
      </c>
      <c r="N600" s="20">
        <f t="shared" si="175"/>
        <v>11029.44</v>
      </c>
      <c r="O600" s="20">
        <f t="shared" si="175"/>
        <v>11346.72</v>
      </c>
      <c r="P600" s="20">
        <f t="shared" si="175"/>
        <v>11699.68</v>
      </c>
      <c r="Q600" s="20">
        <f t="shared" ref="Q600:AF615" si="178">IF((Q$8+(Q$9*$A600))&lt;Q$12,Q$12,Q$8+(Q$9*$A600))</f>
        <v>12046.48</v>
      </c>
      <c r="R600" s="20">
        <f t="shared" si="178"/>
        <v>12399.119999999999</v>
      </c>
      <c r="S600" s="20">
        <f t="shared" si="178"/>
        <v>12775.44</v>
      </c>
      <c r="T600" s="20">
        <f t="shared" si="178"/>
        <v>13157.599999999999</v>
      </c>
      <c r="U600" s="20">
        <f t="shared" si="178"/>
        <v>13551.44</v>
      </c>
      <c r="V600" s="20">
        <f t="shared" si="178"/>
        <v>13963.119999999999</v>
      </c>
      <c r="W600" s="20">
        <f t="shared" si="178"/>
        <v>14374.48</v>
      </c>
      <c r="X600" s="20">
        <f t="shared" si="178"/>
        <v>14803.68</v>
      </c>
      <c r="Y600" s="20">
        <f t="shared" si="178"/>
        <v>15256.56</v>
      </c>
      <c r="Z600" s="20">
        <f t="shared" si="178"/>
        <v>15709.119999999999</v>
      </c>
      <c r="AA600" s="20">
        <f t="shared" si="178"/>
        <v>16185.359999999999</v>
      </c>
      <c r="AB600" s="20">
        <f t="shared" si="178"/>
        <v>16667.440000000002</v>
      </c>
      <c r="AC600" s="20">
        <f t="shared" si="178"/>
        <v>17173.2</v>
      </c>
      <c r="AD600" s="20">
        <f t="shared" si="178"/>
        <v>17678.64</v>
      </c>
      <c r="AE600" s="20">
        <f t="shared" si="178"/>
        <v>18207.760000000002</v>
      </c>
      <c r="AF600" s="20">
        <f t="shared" si="178"/>
        <v>18760.559999999998</v>
      </c>
      <c r="AG600" s="20">
        <f t="shared" si="177"/>
        <v>19313.04</v>
      </c>
      <c r="AH600" s="20">
        <f t="shared" si="177"/>
        <v>19901.2</v>
      </c>
      <c r="AI600" s="20">
        <f t="shared" si="177"/>
        <v>20494.88</v>
      </c>
      <c r="AJ600" s="20">
        <f t="shared" si="177"/>
        <v>21112.239999999998</v>
      </c>
      <c r="AK600" s="20">
        <f t="shared" si="177"/>
        <v>21741.279999999999</v>
      </c>
      <c r="AL600" s="20">
        <f t="shared" si="177"/>
        <v>22399.84</v>
      </c>
      <c r="AM600" s="20">
        <f t="shared" si="177"/>
        <v>23070.080000000002</v>
      </c>
      <c r="AN600" s="20">
        <f t="shared" si="177"/>
        <v>23757.84</v>
      </c>
      <c r="AO600" s="20">
        <f t="shared" si="177"/>
        <v>24475.119999999999</v>
      </c>
      <c r="AP600" s="20">
        <f t="shared" si="177"/>
        <v>25204.079999999998</v>
      </c>
      <c r="AQ600" s="20">
        <f t="shared" si="177"/>
        <v>25962.560000000001</v>
      </c>
      <c r="AR600" s="20">
        <f t="shared" si="177"/>
        <v>26738.560000000001</v>
      </c>
      <c r="AS600" s="20">
        <f t="shared" si="177"/>
        <v>27544.079999999998</v>
      </c>
      <c r="AT600" s="20">
        <f t="shared" si="177"/>
        <v>28367.119999999999</v>
      </c>
      <c r="AU600" s="20">
        <f t="shared" si="177"/>
        <v>29219.68</v>
      </c>
      <c r="AV600" s="20">
        <f t="shared" si="177"/>
        <v>30095.599999999999</v>
      </c>
      <c r="AW600" s="20">
        <f t="shared" si="176"/>
        <v>31001.040000000001</v>
      </c>
      <c r="AX600" s="20">
        <f t="shared" si="176"/>
        <v>31924</v>
      </c>
      <c r="AY600" s="20">
        <f t="shared" si="176"/>
        <v>32882.32</v>
      </c>
      <c r="AZ600" s="20">
        <f t="shared" si="176"/>
        <v>33876</v>
      </c>
      <c r="BA600" s="20">
        <f t="shared" si="176"/>
        <v>34893.040000000001</v>
      </c>
      <c r="BB600" s="20">
        <f t="shared" si="176"/>
        <v>35939.599999999999</v>
      </c>
      <c r="BC600" s="20">
        <f t="shared" si="176"/>
        <v>37009.520000000004</v>
      </c>
      <c r="BD600" s="20">
        <f t="shared" si="176"/>
        <v>38120.639999999999</v>
      </c>
      <c r="BE600" s="20">
        <f t="shared" si="176"/>
        <v>39267.119999999995</v>
      </c>
      <c r="BF600" s="20">
        <f t="shared" si="176"/>
        <v>40448.959999999999</v>
      </c>
      <c r="BG600" s="20">
        <f t="shared" si="176"/>
        <v>41660</v>
      </c>
      <c r="BH600" s="20">
        <f t="shared" si="176"/>
        <v>42912.24</v>
      </c>
      <c r="BI600" s="20">
        <f t="shared" si="176"/>
        <v>44199.839999999997</v>
      </c>
      <c r="BJ600" s="20">
        <f t="shared" si="176"/>
        <v>45516.639999999999</v>
      </c>
      <c r="BK600" s="20">
        <f t="shared" si="176"/>
        <v>46886.64</v>
      </c>
      <c r="BL600" s="20">
        <f t="shared" si="163"/>
        <v>48291.68</v>
      </c>
      <c r="BM600" s="20">
        <f t="shared" si="163"/>
        <v>49737.919999999998</v>
      </c>
      <c r="BN600" s="20">
        <f t="shared" si="163"/>
        <v>51243.199999999997</v>
      </c>
      <c r="BO600" s="20">
        <f t="shared" si="163"/>
        <v>52777.68</v>
      </c>
    </row>
    <row r="601" spans="1:67" x14ac:dyDescent="0.2">
      <c r="A601">
        <v>585</v>
      </c>
      <c r="B601" s="20">
        <f t="shared" ref="B601:Q616" si="179">IF((B$8+(B$9*$A601))&lt;B$12,B$12,B$8+(B$9*$A601))</f>
        <v>8041.5</v>
      </c>
      <c r="C601" s="20">
        <f t="shared" si="179"/>
        <v>8171.1</v>
      </c>
      <c r="D601" s="20">
        <f t="shared" si="179"/>
        <v>8271.15</v>
      </c>
      <c r="E601" s="20">
        <f t="shared" si="179"/>
        <v>8518.35</v>
      </c>
      <c r="F601" s="20">
        <f t="shared" si="179"/>
        <v>8771.4000000000015</v>
      </c>
      <c r="G601" s="22">
        <f t="shared" si="179"/>
        <v>9030.2999999999993</v>
      </c>
      <c r="H601" s="20">
        <f t="shared" si="179"/>
        <v>9271.6500000000015</v>
      </c>
      <c r="I601" s="20">
        <f t="shared" si="179"/>
        <v>9518.85</v>
      </c>
      <c r="J601" s="20">
        <f t="shared" si="179"/>
        <v>9807.2999999999993</v>
      </c>
      <c r="K601" s="20">
        <f t="shared" si="179"/>
        <v>10101.6</v>
      </c>
      <c r="L601" s="20">
        <f t="shared" si="179"/>
        <v>10401.75</v>
      </c>
      <c r="M601" s="20">
        <f t="shared" si="179"/>
        <v>10719.75</v>
      </c>
      <c r="N601" s="20">
        <f t="shared" si="179"/>
        <v>11043.6</v>
      </c>
      <c r="O601" s="20">
        <f t="shared" si="179"/>
        <v>11361.3</v>
      </c>
      <c r="P601" s="20">
        <f t="shared" si="179"/>
        <v>11714.699999999999</v>
      </c>
      <c r="Q601" s="20">
        <f t="shared" si="179"/>
        <v>12061.95</v>
      </c>
      <c r="R601" s="20">
        <f t="shared" si="178"/>
        <v>12415.05</v>
      </c>
      <c r="S601" s="20">
        <f t="shared" si="178"/>
        <v>12791.85</v>
      </c>
      <c r="T601" s="20">
        <f t="shared" si="178"/>
        <v>13174.5</v>
      </c>
      <c r="U601" s="20">
        <f t="shared" si="178"/>
        <v>13568.85</v>
      </c>
      <c r="V601" s="20">
        <f t="shared" si="178"/>
        <v>13981.05</v>
      </c>
      <c r="W601" s="20">
        <f t="shared" si="178"/>
        <v>14392.949999999999</v>
      </c>
      <c r="X601" s="20">
        <f t="shared" si="178"/>
        <v>14822.699999999999</v>
      </c>
      <c r="Y601" s="20">
        <f t="shared" si="178"/>
        <v>15276.15</v>
      </c>
      <c r="Z601" s="20">
        <f t="shared" si="178"/>
        <v>15729.3</v>
      </c>
      <c r="AA601" s="20">
        <f t="shared" si="178"/>
        <v>16206.15</v>
      </c>
      <c r="AB601" s="20">
        <f t="shared" si="178"/>
        <v>16688.849999999999</v>
      </c>
      <c r="AC601" s="20">
        <f t="shared" si="178"/>
        <v>17195.25</v>
      </c>
      <c r="AD601" s="20">
        <f t="shared" si="178"/>
        <v>17701.349999999999</v>
      </c>
      <c r="AE601" s="20">
        <f t="shared" si="178"/>
        <v>18231.150000000001</v>
      </c>
      <c r="AF601" s="20">
        <f t="shared" si="178"/>
        <v>18784.650000000001</v>
      </c>
      <c r="AG601" s="20">
        <f t="shared" si="177"/>
        <v>19337.849999999999</v>
      </c>
      <c r="AH601" s="20">
        <f t="shared" si="177"/>
        <v>19926.75</v>
      </c>
      <c r="AI601" s="20">
        <f t="shared" si="177"/>
        <v>20521.2</v>
      </c>
      <c r="AJ601" s="20">
        <f t="shared" si="177"/>
        <v>21139.35</v>
      </c>
      <c r="AK601" s="20">
        <f t="shared" si="177"/>
        <v>21769.200000000001</v>
      </c>
      <c r="AL601" s="20">
        <f t="shared" si="177"/>
        <v>22428.600000000002</v>
      </c>
      <c r="AM601" s="20">
        <f t="shared" si="177"/>
        <v>23099.7</v>
      </c>
      <c r="AN601" s="20">
        <f t="shared" si="177"/>
        <v>23788.350000000002</v>
      </c>
      <c r="AO601" s="20">
        <f t="shared" si="177"/>
        <v>24506.55</v>
      </c>
      <c r="AP601" s="20">
        <f t="shared" si="177"/>
        <v>25236.449999999997</v>
      </c>
      <c r="AQ601" s="20">
        <f t="shared" si="177"/>
        <v>25995.9</v>
      </c>
      <c r="AR601" s="20">
        <f t="shared" si="177"/>
        <v>26772.9</v>
      </c>
      <c r="AS601" s="20">
        <f t="shared" si="177"/>
        <v>27579.449999999997</v>
      </c>
      <c r="AT601" s="20">
        <f t="shared" si="177"/>
        <v>28403.55</v>
      </c>
      <c r="AU601" s="20">
        <f t="shared" si="177"/>
        <v>29257.200000000001</v>
      </c>
      <c r="AV601" s="20">
        <f t="shared" si="177"/>
        <v>30134.25</v>
      </c>
      <c r="AW601" s="20">
        <f t="shared" si="176"/>
        <v>31040.850000000002</v>
      </c>
      <c r="AX601" s="20">
        <f t="shared" si="176"/>
        <v>31965</v>
      </c>
      <c r="AY601" s="20">
        <f t="shared" si="176"/>
        <v>32924.550000000003</v>
      </c>
      <c r="AZ601" s="20">
        <f t="shared" si="176"/>
        <v>33919.5</v>
      </c>
      <c r="BA601" s="20">
        <f t="shared" si="176"/>
        <v>34937.850000000006</v>
      </c>
      <c r="BB601" s="20">
        <f t="shared" si="176"/>
        <v>35985.75</v>
      </c>
      <c r="BC601" s="20">
        <f t="shared" si="176"/>
        <v>37057.050000000003</v>
      </c>
      <c r="BD601" s="20">
        <f t="shared" si="176"/>
        <v>38169.600000000006</v>
      </c>
      <c r="BE601" s="20">
        <f t="shared" si="176"/>
        <v>39317.550000000003</v>
      </c>
      <c r="BF601" s="20">
        <f t="shared" si="176"/>
        <v>40500.899999999994</v>
      </c>
      <c r="BG601" s="20">
        <f t="shared" si="176"/>
        <v>41713.5</v>
      </c>
      <c r="BH601" s="20">
        <f t="shared" si="176"/>
        <v>42967.35</v>
      </c>
      <c r="BI601" s="20">
        <f t="shared" si="176"/>
        <v>44256.6</v>
      </c>
      <c r="BJ601" s="20">
        <f t="shared" si="176"/>
        <v>45575.1</v>
      </c>
      <c r="BK601" s="20">
        <f t="shared" si="176"/>
        <v>46946.85</v>
      </c>
      <c r="BL601" s="20">
        <f t="shared" si="163"/>
        <v>48353.700000000004</v>
      </c>
      <c r="BM601" s="20">
        <f t="shared" si="163"/>
        <v>49801.8</v>
      </c>
      <c r="BN601" s="20">
        <f t="shared" si="163"/>
        <v>51309</v>
      </c>
      <c r="BO601" s="20">
        <f t="shared" ref="BO601:BO616" si="180">IF((BO$8+(BO$9*$A601))&lt;BO$12,BO$12,BO$8+(BO$9*$A601))</f>
        <v>52845.45</v>
      </c>
    </row>
    <row r="602" spans="1:67" x14ac:dyDescent="0.2">
      <c r="A602">
        <v>586</v>
      </c>
      <c r="B602" s="20">
        <f t="shared" si="179"/>
        <v>8051.8</v>
      </c>
      <c r="C602" s="20">
        <f t="shared" si="179"/>
        <v>8181.56</v>
      </c>
      <c r="D602" s="20">
        <f t="shared" si="179"/>
        <v>8281.74</v>
      </c>
      <c r="E602" s="20">
        <f t="shared" si="179"/>
        <v>8529.26</v>
      </c>
      <c r="F602" s="20">
        <f t="shared" si="179"/>
        <v>8782.64</v>
      </c>
      <c r="G602" s="22">
        <f t="shared" si="179"/>
        <v>9041.880000000001</v>
      </c>
      <c r="H602" s="20">
        <f t="shared" si="179"/>
        <v>9283.5400000000009</v>
      </c>
      <c r="I602" s="20">
        <f t="shared" si="179"/>
        <v>9531.0600000000013</v>
      </c>
      <c r="J602" s="20">
        <f t="shared" si="179"/>
        <v>9819.880000000001</v>
      </c>
      <c r="K602" s="20">
        <f t="shared" si="179"/>
        <v>10114.560000000001</v>
      </c>
      <c r="L602" s="20">
        <f t="shared" si="179"/>
        <v>10415.099999999999</v>
      </c>
      <c r="M602" s="20">
        <f t="shared" si="179"/>
        <v>10733.5</v>
      </c>
      <c r="N602" s="20">
        <f t="shared" si="179"/>
        <v>11057.76</v>
      </c>
      <c r="O602" s="20">
        <f t="shared" si="179"/>
        <v>11375.88</v>
      </c>
      <c r="P602" s="20">
        <f t="shared" si="179"/>
        <v>11729.72</v>
      </c>
      <c r="Q602" s="20">
        <f t="shared" si="179"/>
        <v>12077.42</v>
      </c>
      <c r="R602" s="20">
        <f t="shared" si="178"/>
        <v>12430.98</v>
      </c>
      <c r="S602" s="20">
        <f t="shared" si="178"/>
        <v>12808.26</v>
      </c>
      <c r="T602" s="20">
        <f t="shared" si="178"/>
        <v>13191.4</v>
      </c>
      <c r="U602" s="20">
        <f t="shared" si="178"/>
        <v>13586.26</v>
      </c>
      <c r="V602" s="20">
        <f t="shared" si="178"/>
        <v>13998.98</v>
      </c>
      <c r="W602" s="20">
        <f t="shared" si="178"/>
        <v>14411.42</v>
      </c>
      <c r="X602" s="20">
        <f t="shared" si="178"/>
        <v>14841.72</v>
      </c>
      <c r="Y602" s="20">
        <f t="shared" si="178"/>
        <v>15295.74</v>
      </c>
      <c r="Z602" s="20">
        <f t="shared" si="178"/>
        <v>15749.48</v>
      </c>
      <c r="AA602" s="20">
        <f t="shared" si="178"/>
        <v>16226.939999999999</v>
      </c>
      <c r="AB602" s="20">
        <f t="shared" si="178"/>
        <v>16710.260000000002</v>
      </c>
      <c r="AC602" s="20">
        <f t="shared" si="178"/>
        <v>17217.300000000003</v>
      </c>
      <c r="AD602" s="20">
        <f t="shared" si="178"/>
        <v>17724.060000000001</v>
      </c>
      <c r="AE602" s="20">
        <f t="shared" si="178"/>
        <v>18254.54</v>
      </c>
      <c r="AF602" s="20">
        <f t="shared" si="178"/>
        <v>18808.739999999998</v>
      </c>
      <c r="AG602" s="20">
        <f t="shared" si="177"/>
        <v>19362.66</v>
      </c>
      <c r="AH602" s="20">
        <f t="shared" si="177"/>
        <v>19952.300000000003</v>
      </c>
      <c r="AI602" s="20">
        <f t="shared" si="177"/>
        <v>20547.52</v>
      </c>
      <c r="AJ602" s="20">
        <f t="shared" si="177"/>
        <v>21166.46</v>
      </c>
      <c r="AK602" s="20">
        <f t="shared" si="177"/>
        <v>21797.120000000003</v>
      </c>
      <c r="AL602" s="20">
        <f t="shared" si="177"/>
        <v>22457.360000000001</v>
      </c>
      <c r="AM602" s="20">
        <f t="shared" si="177"/>
        <v>23129.32</v>
      </c>
      <c r="AN602" s="20">
        <f t="shared" si="177"/>
        <v>23818.86</v>
      </c>
      <c r="AO602" s="20">
        <f t="shared" si="177"/>
        <v>24537.98</v>
      </c>
      <c r="AP602" s="20">
        <f t="shared" si="177"/>
        <v>25268.82</v>
      </c>
      <c r="AQ602" s="20">
        <f t="shared" si="177"/>
        <v>26029.24</v>
      </c>
      <c r="AR602" s="20">
        <f t="shared" si="177"/>
        <v>26807.24</v>
      </c>
      <c r="AS602" s="20">
        <f t="shared" si="177"/>
        <v>27614.82</v>
      </c>
      <c r="AT602" s="20">
        <f t="shared" si="177"/>
        <v>28439.98</v>
      </c>
      <c r="AU602" s="20">
        <f t="shared" si="177"/>
        <v>29294.720000000001</v>
      </c>
      <c r="AV602" s="20">
        <f t="shared" si="177"/>
        <v>30172.899999999998</v>
      </c>
      <c r="AW602" s="20">
        <f t="shared" si="176"/>
        <v>31080.66</v>
      </c>
      <c r="AX602" s="20">
        <f t="shared" si="176"/>
        <v>32006</v>
      </c>
      <c r="AY602" s="20">
        <f t="shared" si="176"/>
        <v>32966.78</v>
      </c>
      <c r="AZ602" s="20">
        <f t="shared" si="176"/>
        <v>33963</v>
      </c>
      <c r="BA602" s="20">
        <f t="shared" si="176"/>
        <v>34982.660000000003</v>
      </c>
      <c r="BB602" s="20">
        <f t="shared" si="176"/>
        <v>36031.899999999994</v>
      </c>
      <c r="BC602" s="20">
        <f t="shared" si="176"/>
        <v>37104.58</v>
      </c>
      <c r="BD602" s="20">
        <f t="shared" si="176"/>
        <v>38218.559999999998</v>
      </c>
      <c r="BE602" s="20">
        <f t="shared" si="176"/>
        <v>39367.979999999996</v>
      </c>
      <c r="BF602" s="20">
        <f t="shared" si="176"/>
        <v>40552.839999999997</v>
      </c>
      <c r="BG602" s="20">
        <f t="shared" si="176"/>
        <v>41767</v>
      </c>
      <c r="BH602" s="20">
        <f t="shared" si="176"/>
        <v>43022.46</v>
      </c>
      <c r="BI602" s="20">
        <f t="shared" si="176"/>
        <v>44313.36</v>
      </c>
      <c r="BJ602" s="20">
        <f t="shared" si="176"/>
        <v>45633.56</v>
      </c>
      <c r="BK602" s="20">
        <f t="shared" si="176"/>
        <v>47007.06</v>
      </c>
      <c r="BL602" s="20">
        <f t="shared" ref="BL602:BN615" si="181">IF((BL$8+(BL$9*$A602))&lt;BL$12,BL$12,BL$8+(BL$9*$A602))</f>
        <v>48415.72</v>
      </c>
      <c r="BM602" s="20">
        <f t="shared" si="181"/>
        <v>49865.68</v>
      </c>
      <c r="BN602" s="20">
        <f t="shared" si="181"/>
        <v>51374.799999999996</v>
      </c>
      <c r="BO602" s="20">
        <f t="shared" si="180"/>
        <v>52913.22</v>
      </c>
    </row>
    <row r="603" spans="1:67" x14ac:dyDescent="0.2">
      <c r="A603">
        <v>587</v>
      </c>
      <c r="B603" s="20">
        <f t="shared" si="179"/>
        <v>8062.1</v>
      </c>
      <c r="C603" s="20">
        <f t="shared" si="179"/>
        <v>8192.02</v>
      </c>
      <c r="D603" s="20">
        <f t="shared" si="179"/>
        <v>8292.33</v>
      </c>
      <c r="E603" s="20">
        <f t="shared" si="179"/>
        <v>8540.17</v>
      </c>
      <c r="F603" s="20">
        <f t="shared" si="179"/>
        <v>8793.880000000001</v>
      </c>
      <c r="G603" s="22">
        <f t="shared" si="179"/>
        <v>9053.4599999999991</v>
      </c>
      <c r="H603" s="20">
        <f t="shared" si="179"/>
        <v>9295.43</v>
      </c>
      <c r="I603" s="20">
        <f t="shared" si="179"/>
        <v>9543.27</v>
      </c>
      <c r="J603" s="20">
        <f t="shared" si="179"/>
        <v>9832.4599999999991</v>
      </c>
      <c r="K603" s="20">
        <f t="shared" si="179"/>
        <v>10127.52</v>
      </c>
      <c r="L603" s="20">
        <f t="shared" si="179"/>
        <v>10428.450000000001</v>
      </c>
      <c r="M603" s="20">
        <f t="shared" si="179"/>
        <v>10747.25</v>
      </c>
      <c r="N603" s="20">
        <f t="shared" si="179"/>
        <v>11071.92</v>
      </c>
      <c r="O603" s="20">
        <f t="shared" si="179"/>
        <v>11390.460000000001</v>
      </c>
      <c r="P603" s="20">
        <f t="shared" si="179"/>
        <v>11744.74</v>
      </c>
      <c r="Q603" s="20">
        <f t="shared" si="179"/>
        <v>12092.890000000001</v>
      </c>
      <c r="R603" s="20">
        <f t="shared" si="178"/>
        <v>12446.91</v>
      </c>
      <c r="S603" s="20">
        <f t="shared" si="178"/>
        <v>12824.67</v>
      </c>
      <c r="T603" s="20">
        <f t="shared" si="178"/>
        <v>13208.3</v>
      </c>
      <c r="U603" s="20">
        <f t="shared" si="178"/>
        <v>13603.67</v>
      </c>
      <c r="V603" s="20">
        <f t="shared" si="178"/>
        <v>14016.91</v>
      </c>
      <c r="W603" s="20">
        <f t="shared" si="178"/>
        <v>14429.89</v>
      </c>
      <c r="X603" s="20">
        <f t="shared" si="178"/>
        <v>14860.74</v>
      </c>
      <c r="Y603" s="20">
        <f t="shared" si="178"/>
        <v>15315.33</v>
      </c>
      <c r="Z603" s="20">
        <f t="shared" si="178"/>
        <v>15769.66</v>
      </c>
      <c r="AA603" s="20">
        <f t="shared" si="178"/>
        <v>16247.73</v>
      </c>
      <c r="AB603" s="20">
        <f t="shared" si="178"/>
        <v>16731.669999999998</v>
      </c>
      <c r="AC603" s="20">
        <f t="shared" si="178"/>
        <v>17239.349999999999</v>
      </c>
      <c r="AD603" s="20">
        <f t="shared" si="178"/>
        <v>17746.77</v>
      </c>
      <c r="AE603" s="20">
        <f t="shared" si="178"/>
        <v>18277.93</v>
      </c>
      <c r="AF603" s="20">
        <f t="shared" si="178"/>
        <v>18832.830000000002</v>
      </c>
      <c r="AG603" s="20">
        <f t="shared" si="177"/>
        <v>19387.47</v>
      </c>
      <c r="AH603" s="20">
        <f t="shared" si="177"/>
        <v>19977.849999999999</v>
      </c>
      <c r="AI603" s="20">
        <f t="shared" si="177"/>
        <v>20573.84</v>
      </c>
      <c r="AJ603" s="20">
        <f t="shared" si="177"/>
        <v>21193.57</v>
      </c>
      <c r="AK603" s="20">
        <f t="shared" si="177"/>
        <v>21825.040000000001</v>
      </c>
      <c r="AL603" s="20">
        <f t="shared" si="177"/>
        <v>22486.120000000003</v>
      </c>
      <c r="AM603" s="20">
        <f t="shared" si="177"/>
        <v>23158.940000000002</v>
      </c>
      <c r="AN603" s="20">
        <f t="shared" si="177"/>
        <v>23849.370000000003</v>
      </c>
      <c r="AO603" s="20">
        <f t="shared" si="177"/>
        <v>24569.41</v>
      </c>
      <c r="AP603" s="20">
        <f t="shared" si="177"/>
        <v>25301.19</v>
      </c>
      <c r="AQ603" s="20">
        <f t="shared" si="177"/>
        <v>26062.58</v>
      </c>
      <c r="AR603" s="20">
        <f t="shared" si="177"/>
        <v>26841.58</v>
      </c>
      <c r="AS603" s="20">
        <f t="shared" si="177"/>
        <v>27650.19</v>
      </c>
      <c r="AT603" s="20">
        <f t="shared" si="177"/>
        <v>28476.41</v>
      </c>
      <c r="AU603" s="20">
        <f t="shared" si="177"/>
        <v>29332.240000000002</v>
      </c>
      <c r="AV603" s="20">
        <f t="shared" ref="AV603:BK615" si="182">IF((AV$8+(AV$9*$A603))&lt;AV$12,AV$12,AV$8+(AV$9*$A603))</f>
        <v>30211.55</v>
      </c>
      <c r="AW603" s="20">
        <f t="shared" si="182"/>
        <v>31120.47</v>
      </c>
      <c r="AX603" s="20">
        <f t="shared" si="182"/>
        <v>32047</v>
      </c>
      <c r="AY603" s="20">
        <f t="shared" si="182"/>
        <v>33009.009999999995</v>
      </c>
      <c r="AZ603" s="20">
        <f t="shared" si="182"/>
        <v>34006.5</v>
      </c>
      <c r="BA603" s="20">
        <f t="shared" si="182"/>
        <v>35027.47</v>
      </c>
      <c r="BB603" s="20">
        <f t="shared" si="182"/>
        <v>36078.050000000003</v>
      </c>
      <c r="BC603" s="20">
        <f t="shared" si="182"/>
        <v>37152.11</v>
      </c>
      <c r="BD603" s="20">
        <f t="shared" si="182"/>
        <v>38267.520000000004</v>
      </c>
      <c r="BE603" s="20">
        <f t="shared" si="182"/>
        <v>39418.410000000003</v>
      </c>
      <c r="BF603" s="20">
        <f t="shared" si="182"/>
        <v>40604.78</v>
      </c>
      <c r="BG603" s="20">
        <f t="shared" si="182"/>
        <v>41820.5</v>
      </c>
      <c r="BH603" s="20">
        <f t="shared" si="182"/>
        <v>43077.57</v>
      </c>
      <c r="BI603" s="20">
        <f t="shared" si="182"/>
        <v>44370.119999999995</v>
      </c>
      <c r="BJ603" s="20">
        <f t="shared" si="182"/>
        <v>45692.020000000004</v>
      </c>
      <c r="BK603" s="20">
        <f t="shared" si="182"/>
        <v>47067.270000000004</v>
      </c>
      <c r="BL603" s="20">
        <f t="shared" si="181"/>
        <v>48477.740000000005</v>
      </c>
      <c r="BM603" s="20">
        <f t="shared" si="181"/>
        <v>49929.560000000005</v>
      </c>
      <c r="BN603" s="20">
        <f t="shared" si="181"/>
        <v>51440.6</v>
      </c>
      <c r="BO603" s="20">
        <f t="shared" si="180"/>
        <v>52980.99</v>
      </c>
    </row>
    <row r="604" spans="1:67" x14ac:dyDescent="0.2">
      <c r="A604">
        <v>588</v>
      </c>
      <c r="B604" s="20">
        <f t="shared" si="179"/>
        <v>8072.4000000000005</v>
      </c>
      <c r="C604" s="20">
        <f t="shared" si="179"/>
        <v>8202.48</v>
      </c>
      <c r="D604" s="20">
        <f t="shared" si="179"/>
        <v>8302.92</v>
      </c>
      <c r="E604" s="20">
        <f t="shared" si="179"/>
        <v>8551.08</v>
      </c>
      <c r="F604" s="20">
        <f t="shared" si="179"/>
        <v>8805.119999999999</v>
      </c>
      <c r="G604" s="22">
        <f t="shared" si="179"/>
        <v>9065.0400000000009</v>
      </c>
      <c r="H604" s="20">
        <f t="shared" si="179"/>
        <v>9307.32</v>
      </c>
      <c r="I604" s="20">
        <f t="shared" si="179"/>
        <v>9555.48</v>
      </c>
      <c r="J604" s="20">
        <f t="shared" si="179"/>
        <v>9845.0400000000009</v>
      </c>
      <c r="K604" s="20">
        <f t="shared" si="179"/>
        <v>10140.48</v>
      </c>
      <c r="L604" s="20">
        <f t="shared" si="179"/>
        <v>10441.799999999999</v>
      </c>
      <c r="M604" s="20">
        <f t="shared" si="179"/>
        <v>10761</v>
      </c>
      <c r="N604" s="20">
        <f t="shared" si="179"/>
        <v>11086.08</v>
      </c>
      <c r="O604" s="20">
        <f t="shared" si="179"/>
        <v>11405.04</v>
      </c>
      <c r="P604" s="20">
        <f t="shared" si="179"/>
        <v>11759.76</v>
      </c>
      <c r="Q604" s="20">
        <f t="shared" si="179"/>
        <v>12108.36</v>
      </c>
      <c r="R604" s="20">
        <f t="shared" si="178"/>
        <v>12462.84</v>
      </c>
      <c r="S604" s="20">
        <f t="shared" si="178"/>
        <v>12841.08</v>
      </c>
      <c r="T604" s="20">
        <f t="shared" si="178"/>
        <v>13225.199999999999</v>
      </c>
      <c r="U604" s="20">
        <f t="shared" si="178"/>
        <v>13621.08</v>
      </c>
      <c r="V604" s="20">
        <f t="shared" si="178"/>
        <v>14034.84</v>
      </c>
      <c r="W604" s="20">
        <f t="shared" si="178"/>
        <v>14448.359999999999</v>
      </c>
      <c r="X604" s="20">
        <f t="shared" si="178"/>
        <v>14879.76</v>
      </c>
      <c r="Y604" s="20">
        <f t="shared" si="178"/>
        <v>15334.92</v>
      </c>
      <c r="Z604" s="20">
        <f t="shared" si="178"/>
        <v>15789.84</v>
      </c>
      <c r="AA604" s="20">
        <f t="shared" si="178"/>
        <v>16268.519999999999</v>
      </c>
      <c r="AB604" s="20">
        <f t="shared" si="178"/>
        <v>16753.080000000002</v>
      </c>
      <c r="AC604" s="20">
        <f t="shared" si="178"/>
        <v>17261.400000000001</v>
      </c>
      <c r="AD604" s="20">
        <f t="shared" si="178"/>
        <v>17769.480000000003</v>
      </c>
      <c r="AE604" s="20">
        <f t="shared" si="178"/>
        <v>18301.32</v>
      </c>
      <c r="AF604" s="20">
        <f t="shared" si="178"/>
        <v>18856.919999999998</v>
      </c>
      <c r="AG604" s="20">
        <f t="shared" ref="AG604:AV615" si="183">IF((AG$8+(AG$9*$A604))&lt;AG$12,AG$12,AG$8+(AG$9*$A604))</f>
        <v>19412.28</v>
      </c>
      <c r="AH604" s="20">
        <f t="shared" si="183"/>
        <v>20003.400000000001</v>
      </c>
      <c r="AI604" s="20">
        <f t="shared" si="183"/>
        <v>20600.16</v>
      </c>
      <c r="AJ604" s="20">
        <f t="shared" si="183"/>
        <v>21220.68</v>
      </c>
      <c r="AK604" s="20">
        <f t="shared" si="183"/>
        <v>21852.960000000003</v>
      </c>
      <c r="AL604" s="20">
        <f t="shared" si="183"/>
        <v>22514.880000000001</v>
      </c>
      <c r="AM604" s="20">
        <f t="shared" si="183"/>
        <v>23188.560000000001</v>
      </c>
      <c r="AN604" s="20">
        <f t="shared" si="183"/>
        <v>23879.88</v>
      </c>
      <c r="AO604" s="20">
        <f t="shared" si="183"/>
        <v>24600.84</v>
      </c>
      <c r="AP604" s="20">
        <f t="shared" si="183"/>
        <v>25333.559999999998</v>
      </c>
      <c r="AQ604" s="20">
        <f t="shared" si="183"/>
        <v>26095.920000000002</v>
      </c>
      <c r="AR604" s="20">
        <f t="shared" si="183"/>
        <v>26875.920000000002</v>
      </c>
      <c r="AS604" s="20">
        <f t="shared" si="183"/>
        <v>27685.559999999998</v>
      </c>
      <c r="AT604" s="20">
        <f t="shared" si="183"/>
        <v>28512.84</v>
      </c>
      <c r="AU604" s="20">
        <f t="shared" si="183"/>
        <v>29369.760000000002</v>
      </c>
      <c r="AV604" s="20">
        <f t="shared" si="183"/>
        <v>30250.2</v>
      </c>
      <c r="AW604" s="20">
        <f t="shared" si="182"/>
        <v>31160.280000000002</v>
      </c>
      <c r="AX604" s="20">
        <f t="shared" si="182"/>
        <v>32088</v>
      </c>
      <c r="AY604" s="20">
        <f t="shared" si="182"/>
        <v>33051.24</v>
      </c>
      <c r="AZ604" s="20">
        <f t="shared" si="182"/>
        <v>34050</v>
      </c>
      <c r="BA604" s="20">
        <f t="shared" si="182"/>
        <v>35072.28</v>
      </c>
      <c r="BB604" s="20">
        <f t="shared" si="182"/>
        <v>36124.199999999997</v>
      </c>
      <c r="BC604" s="20">
        <f t="shared" si="182"/>
        <v>37199.64</v>
      </c>
      <c r="BD604" s="20">
        <f t="shared" si="182"/>
        <v>38316.479999999996</v>
      </c>
      <c r="BE604" s="20">
        <f t="shared" si="182"/>
        <v>39468.839999999997</v>
      </c>
      <c r="BF604" s="20">
        <f t="shared" si="182"/>
        <v>40656.720000000001</v>
      </c>
      <c r="BG604" s="20">
        <f t="shared" si="182"/>
        <v>41874</v>
      </c>
      <c r="BH604" s="20">
        <f t="shared" si="182"/>
        <v>43132.68</v>
      </c>
      <c r="BI604" s="20">
        <f t="shared" si="182"/>
        <v>44426.879999999997</v>
      </c>
      <c r="BJ604" s="20">
        <f t="shared" si="182"/>
        <v>45750.48</v>
      </c>
      <c r="BK604" s="20">
        <f t="shared" si="182"/>
        <v>47127.48</v>
      </c>
      <c r="BL604" s="20">
        <f t="shared" si="181"/>
        <v>48539.76</v>
      </c>
      <c r="BM604" s="20">
        <f t="shared" si="181"/>
        <v>49993.440000000002</v>
      </c>
      <c r="BN604" s="20">
        <f t="shared" si="181"/>
        <v>51506.400000000001</v>
      </c>
      <c r="BO604" s="20">
        <f t="shared" si="180"/>
        <v>53048.759999999995</v>
      </c>
    </row>
    <row r="605" spans="1:67" x14ac:dyDescent="0.2">
      <c r="A605">
        <v>589</v>
      </c>
      <c r="B605" s="20">
        <f t="shared" si="179"/>
        <v>8082.7000000000007</v>
      </c>
      <c r="C605" s="20">
        <f t="shared" si="179"/>
        <v>8212.94</v>
      </c>
      <c r="D605" s="20">
        <f t="shared" si="179"/>
        <v>8313.51</v>
      </c>
      <c r="E605" s="20">
        <f t="shared" si="179"/>
        <v>8561.99</v>
      </c>
      <c r="F605" s="20">
        <f t="shared" si="179"/>
        <v>8816.36</v>
      </c>
      <c r="G605" s="22">
        <f t="shared" si="179"/>
        <v>9076.619999999999</v>
      </c>
      <c r="H605" s="20">
        <f t="shared" si="179"/>
        <v>9319.2099999999991</v>
      </c>
      <c r="I605" s="20">
        <f t="shared" si="179"/>
        <v>9567.69</v>
      </c>
      <c r="J605" s="20">
        <f t="shared" si="179"/>
        <v>9857.619999999999</v>
      </c>
      <c r="K605" s="20">
        <f t="shared" si="179"/>
        <v>10153.44</v>
      </c>
      <c r="L605" s="20">
        <f t="shared" si="179"/>
        <v>10455.15</v>
      </c>
      <c r="M605" s="20">
        <f t="shared" si="179"/>
        <v>10774.75</v>
      </c>
      <c r="N605" s="20">
        <f t="shared" si="179"/>
        <v>11100.24</v>
      </c>
      <c r="O605" s="20">
        <f t="shared" si="179"/>
        <v>11419.62</v>
      </c>
      <c r="P605" s="20">
        <f t="shared" si="179"/>
        <v>11774.78</v>
      </c>
      <c r="Q605" s="20">
        <f t="shared" si="179"/>
        <v>12123.83</v>
      </c>
      <c r="R605" s="20">
        <f t="shared" si="178"/>
        <v>12478.77</v>
      </c>
      <c r="S605" s="20">
        <f t="shared" si="178"/>
        <v>12857.49</v>
      </c>
      <c r="T605" s="20">
        <f t="shared" si="178"/>
        <v>13242.099999999999</v>
      </c>
      <c r="U605" s="20">
        <f t="shared" si="178"/>
        <v>13638.49</v>
      </c>
      <c r="V605" s="20">
        <f t="shared" si="178"/>
        <v>14052.77</v>
      </c>
      <c r="W605" s="20">
        <f t="shared" si="178"/>
        <v>14466.83</v>
      </c>
      <c r="X605" s="20">
        <f t="shared" si="178"/>
        <v>14898.78</v>
      </c>
      <c r="Y605" s="20">
        <f t="shared" si="178"/>
        <v>15354.51</v>
      </c>
      <c r="Z605" s="20">
        <f t="shared" si="178"/>
        <v>15810.02</v>
      </c>
      <c r="AA605" s="20">
        <f t="shared" si="178"/>
        <v>16289.31</v>
      </c>
      <c r="AB605" s="20">
        <f t="shared" si="178"/>
        <v>16774.489999999998</v>
      </c>
      <c r="AC605" s="20">
        <f t="shared" si="178"/>
        <v>17283.45</v>
      </c>
      <c r="AD605" s="20">
        <f t="shared" si="178"/>
        <v>17792.190000000002</v>
      </c>
      <c r="AE605" s="20">
        <f t="shared" si="178"/>
        <v>18324.71</v>
      </c>
      <c r="AF605" s="20">
        <f t="shared" si="178"/>
        <v>18881.010000000002</v>
      </c>
      <c r="AG605" s="20">
        <f t="shared" si="183"/>
        <v>19437.09</v>
      </c>
      <c r="AH605" s="20">
        <f t="shared" si="183"/>
        <v>20028.95</v>
      </c>
      <c r="AI605" s="20">
        <f t="shared" si="183"/>
        <v>20626.48</v>
      </c>
      <c r="AJ605" s="20">
        <f t="shared" si="183"/>
        <v>21247.79</v>
      </c>
      <c r="AK605" s="20">
        <f t="shared" si="183"/>
        <v>21880.880000000001</v>
      </c>
      <c r="AL605" s="20">
        <f t="shared" si="183"/>
        <v>22543.64</v>
      </c>
      <c r="AM605" s="20">
        <f t="shared" si="183"/>
        <v>23218.18</v>
      </c>
      <c r="AN605" s="20">
        <f t="shared" si="183"/>
        <v>23910.39</v>
      </c>
      <c r="AO605" s="20">
        <f t="shared" si="183"/>
        <v>24632.27</v>
      </c>
      <c r="AP605" s="20">
        <f t="shared" si="183"/>
        <v>25365.93</v>
      </c>
      <c r="AQ605" s="20">
        <f t="shared" si="183"/>
        <v>26129.260000000002</v>
      </c>
      <c r="AR605" s="20">
        <f t="shared" si="183"/>
        <v>26910.260000000002</v>
      </c>
      <c r="AS605" s="20">
        <f t="shared" si="183"/>
        <v>27720.93</v>
      </c>
      <c r="AT605" s="20">
        <f t="shared" si="183"/>
        <v>28549.27</v>
      </c>
      <c r="AU605" s="20">
        <f t="shared" si="183"/>
        <v>29407.280000000002</v>
      </c>
      <c r="AV605" s="20">
        <f t="shared" si="183"/>
        <v>30288.85</v>
      </c>
      <c r="AW605" s="20">
        <f t="shared" si="182"/>
        <v>31200.09</v>
      </c>
      <c r="AX605" s="20">
        <f t="shared" si="182"/>
        <v>32129</v>
      </c>
      <c r="AY605" s="20">
        <f t="shared" si="182"/>
        <v>33093.47</v>
      </c>
      <c r="AZ605" s="20">
        <f t="shared" si="182"/>
        <v>34093.5</v>
      </c>
      <c r="BA605" s="20">
        <f t="shared" si="182"/>
        <v>35117.089999999997</v>
      </c>
      <c r="BB605" s="20">
        <f t="shared" si="182"/>
        <v>36170.35</v>
      </c>
      <c r="BC605" s="20">
        <f t="shared" si="182"/>
        <v>37247.17</v>
      </c>
      <c r="BD605" s="20">
        <f t="shared" si="182"/>
        <v>38365.440000000002</v>
      </c>
      <c r="BE605" s="20">
        <f t="shared" si="182"/>
        <v>39519.270000000004</v>
      </c>
      <c r="BF605" s="20">
        <f t="shared" si="182"/>
        <v>40708.660000000003</v>
      </c>
      <c r="BG605" s="20">
        <f t="shared" si="182"/>
        <v>41927.5</v>
      </c>
      <c r="BH605" s="20">
        <f t="shared" si="182"/>
        <v>43187.79</v>
      </c>
      <c r="BI605" s="20">
        <f t="shared" si="182"/>
        <v>44483.64</v>
      </c>
      <c r="BJ605" s="20">
        <f t="shared" si="182"/>
        <v>45808.94</v>
      </c>
      <c r="BK605" s="20">
        <f t="shared" si="182"/>
        <v>47187.69</v>
      </c>
      <c r="BL605" s="20">
        <f t="shared" si="181"/>
        <v>48601.78</v>
      </c>
      <c r="BM605" s="20">
        <f t="shared" si="181"/>
        <v>50057.32</v>
      </c>
      <c r="BN605" s="20">
        <f t="shared" si="181"/>
        <v>51572.2</v>
      </c>
      <c r="BO605" s="20">
        <f t="shared" si="180"/>
        <v>53116.53</v>
      </c>
    </row>
    <row r="606" spans="1:67" x14ac:dyDescent="0.2">
      <c r="A606">
        <v>590</v>
      </c>
      <c r="B606" s="20">
        <f t="shared" si="179"/>
        <v>8093</v>
      </c>
      <c r="C606" s="20">
        <f t="shared" si="179"/>
        <v>8223.4000000000015</v>
      </c>
      <c r="D606" s="20">
        <f t="shared" si="179"/>
        <v>8324.1</v>
      </c>
      <c r="E606" s="20">
        <f t="shared" si="179"/>
        <v>8572.9</v>
      </c>
      <c r="F606" s="20">
        <f t="shared" si="179"/>
        <v>8827.6</v>
      </c>
      <c r="G606" s="22">
        <f t="shared" si="179"/>
        <v>9088.2000000000007</v>
      </c>
      <c r="H606" s="20">
        <f t="shared" si="179"/>
        <v>9331.1</v>
      </c>
      <c r="I606" s="20">
        <f t="shared" si="179"/>
        <v>9579.9000000000015</v>
      </c>
      <c r="J606" s="20">
        <f t="shared" si="179"/>
        <v>9870.2000000000007</v>
      </c>
      <c r="K606" s="20">
        <f t="shared" si="179"/>
        <v>10166.400000000001</v>
      </c>
      <c r="L606" s="20">
        <f t="shared" si="179"/>
        <v>10468.5</v>
      </c>
      <c r="M606" s="20">
        <f t="shared" si="179"/>
        <v>10788.5</v>
      </c>
      <c r="N606" s="20">
        <f t="shared" si="179"/>
        <v>11114.4</v>
      </c>
      <c r="O606" s="20">
        <f t="shared" si="179"/>
        <v>11434.2</v>
      </c>
      <c r="P606" s="20">
        <f t="shared" si="179"/>
        <v>11789.8</v>
      </c>
      <c r="Q606" s="20">
        <f t="shared" si="179"/>
        <v>12139.300000000001</v>
      </c>
      <c r="R606" s="20">
        <f t="shared" si="178"/>
        <v>12494.7</v>
      </c>
      <c r="S606" s="20">
        <f t="shared" si="178"/>
        <v>12873.9</v>
      </c>
      <c r="T606" s="20">
        <f t="shared" si="178"/>
        <v>13259</v>
      </c>
      <c r="U606" s="20">
        <f t="shared" si="178"/>
        <v>13655.9</v>
      </c>
      <c r="V606" s="20">
        <f t="shared" si="178"/>
        <v>14070.7</v>
      </c>
      <c r="W606" s="20">
        <f t="shared" si="178"/>
        <v>14485.3</v>
      </c>
      <c r="X606" s="20">
        <f t="shared" si="178"/>
        <v>14917.8</v>
      </c>
      <c r="Y606" s="20">
        <f t="shared" si="178"/>
        <v>15374.1</v>
      </c>
      <c r="Z606" s="20">
        <f t="shared" si="178"/>
        <v>15830.2</v>
      </c>
      <c r="AA606" s="20">
        <f t="shared" si="178"/>
        <v>16310.1</v>
      </c>
      <c r="AB606" s="20">
        <f t="shared" si="178"/>
        <v>16795.900000000001</v>
      </c>
      <c r="AC606" s="20">
        <f t="shared" si="178"/>
        <v>17305.5</v>
      </c>
      <c r="AD606" s="20">
        <f t="shared" si="178"/>
        <v>17814.900000000001</v>
      </c>
      <c r="AE606" s="20">
        <f t="shared" si="178"/>
        <v>18348.099999999999</v>
      </c>
      <c r="AF606" s="20">
        <f t="shared" si="178"/>
        <v>18905.099999999999</v>
      </c>
      <c r="AG606" s="20">
        <f t="shared" si="183"/>
        <v>19461.900000000001</v>
      </c>
      <c r="AH606" s="20">
        <f t="shared" si="183"/>
        <v>20054.5</v>
      </c>
      <c r="AI606" s="20">
        <f t="shared" si="183"/>
        <v>20652.8</v>
      </c>
      <c r="AJ606" s="20">
        <f t="shared" si="183"/>
        <v>21274.9</v>
      </c>
      <c r="AK606" s="20">
        <f t="shared" si="183"/>
        <v>21908.799999999999</v>
      </c>
      <c r="AL606" s="20">
        <f t="shared" si="183"/>
        <v>22572.400000000001</v>
      </c>
      <c r="AM606" s="20">
        <f t="shared" si="183"/>
        <v>23247.8</v>
      </c>
      <c r="AN606" s="20">
        <f t="shared" si="183"/>
        <v>23940.9</v>
      </c>
      <c r="AO606" s="20">
        <f t="shared" si="183"/>
        <v>24663.7</v>
      </c>
      <c r="AP606" s="20">
        <f t="shared" si="183"/>
        <v>25398.3</v>
      </c>
      <c r="AQ606" s="20">
        <f t="shared" si="183"/>
        <v>26162.600000000002</v>
      </c>
      <c r="AR606" s="20">
        <f t="shared" si="183"/>
        <v>26944.600000000002</v>
      </c>
      <c r="AS606" s="20">
        <f t="shared" si="183"/>
        <v>27756.3</v>
      </c>
      <c r="AT606" s="20">
        <f t="shared" si="183"/>
        <v>28585.7</v>
      </c>
      <c r="AU606" s="20">
        <f t="shared" si="183"/>
        <v>29444.800000000003</v>
      </c>
      <c r="AV606" s="20">
        <f t="shared" si="183"/>
        <v>30327.5</v>
      </c>
      <c r="AW606" s="20">
        <f t="shared" si="182"/>
        <v>31239.9</v>
      </c>
      <c r="AX606" s="20">
        <f t="shared" si="182"/>
        <v>32170</v>
      </c>
      <c r="AY606" s="20">
        <f t="shared" si="182"/>
        <v>33135.699999999997</v>
      </c>
      <c r="AZ606" s="20">
        <f t="shared" si="182"/>
        <v>34137</v>
      </c>
      <c r="BA606" s="20">
        <f t="shared" si="182"/>
        <v>35161.9</v>
      </c>
      <c r="BB606" s="20">
        <f t="shared" si="182"/>
        <v>36216.5</v>
      </c>
      <c r="BC606" s="20">
        <f t="shared" si="182"/>
        <v>37294.699999999997</v>
      </c>
      <c r="BD606" s="20">
        <f t="shared" si="182"/>
        <v>38414.400000000001</v>
      </c>
      <c r="BE606" s="20">
        <f t="shared" si="182"/>
        <v>39569.699999999997</v>
      </c>
      <c r="BF606" s="20">
        <f t="shared" si="182"/>
        <v>40760.6</v>
      </c>
      <c r="BG606" s="20">
        <f t="shared" si="182"/>
        <v>41981</v>
      </c>
      <c r="BH606" s="20">
        <f t="shared" si="182"/>
        <v>43242.9</v>
      </c>
      <c r="BI606" s="20">
        <f t="shared" si="182"/>
        <v>44540.4</v>
      </c>
      <c r="BJ606" s="20">
        <f t="shared" si="182"/>
        <v>45867.4</v>
      </c>
      <c r="BK606" s="20">
        <f t="shared" si="182"/>
        <v>47247.9</v>
      </c>
      <c r="BL606" s="20">
        <f t="shared" si="181"/>
        <v>48663.8</v>
      </c>
      <c r="BM606" s="20">
        <f t="shared" si="181"/>
        <v>50121.200000000004</v>
      </c>
      <c r="BN606" s="20">
        <f t="shared" si="181"/>
        <v>51638</v>
      </c>
      <c r="BO606" s="20">
        <f t="shared" si="180"/>
        <v>53184.299999999996</v>
      </c>
    </row>
    <row r="607" spans="1:67" x14ac:dyDescent="0.2">
      <c r="A607">
        <v>591</v>
      </c>
      <c r="B607" s="20">
        <f t="shared" si="179"/>
        <v>8103.3</v>
      </c>
      <c r="C607" s="20">
        <f t="shared" si="179"/>
        <v>8233.86</v>
      </c>
      <c r="D607" s="20">
        <f t="shared" si="179"/>
        <v>8334.6899999999987</v>
      </c>
      <c r="E607" s="20">
        <f t="shared" si="179"/>
        <v>8583.8100000000013</v>
      </c>
      <c r="F607" s="20">
        <f t="shared" si="179"/>
        <v>8838.84</v>
      </c>
      <c r="G607" s="22">
        <f t="shared" si="179"/>
        <v>9099.7799999999988</v>
      </c>
      <c r="H607" s="20">
        <f t="shared" si="179"/>
        <v>9342.9900000000016</v>
      </c>
      <c r="I607" s="20">
        <f t="shared" si="179"/>
        <v>9592.11</v>
      </c>
      <c r="J607" s="20">
        <f t="shared" si="179"/>
        <v>9882.7799999999988</v>
      </c>
      <c r="K607" s="20">
        <f t="shared" si="179"/>
        <v>10179.36</v>
      </c>
      <c r="L607" s="20">
        <f t="shared" si="179"/>
        <v>10481.849999999999</v>
      </c>
      <c r="M607" s="20">
        <f t="shared" si="179"/>
        <v>10802.25</v>
      </c>
      <c r="N607" s="20">
        <f t="shared" si="179"/>
        <v>11128.56</v>
      </c>
      <c r="O607" s="20">
        <f t="shared" si="179"/>
        <v>11448.78</v>
      </c>
      <c r="P607" s="20">
        <f t="shared" si="179"/>
        <v>11804.82</v>
      </c>
      <c r="Q607" s="20">
        <f t="shared" si="179"/>
        <v>12154.77</v>
      </c>
      <c r="R607" s="20">
        <f t="shared" si="178"/>
        <v>12510.63</v>
      </c>
      <c r="S607" s="20">
        <f t="shared" si="178"/>
        <v>12890.31</v>
      </c>
      <c r="T607" s="20">
        <f t="shared" si="178"/>
        <v>13275.9</v>
      </c>
      <c r="U607" s="20">
        <f t="shared" si="178"/>
        <v>13673.31</v>
      </c>
      <c r="V607" s="20">
        <f t="shared" si="178"/>
        <v>14088.63</v>
      </c>
      <c r="W607" s="20">
        <f t="shared" si="178"/>
        <v>14503.769999999999</v>
      </c>
      <c r="X607" s="20">
        <f t="shared" si="178"/>
        <v>14936.82</v>
      </c>
      <c r="Y607" s="20">
        <f t="shared" si="178"/>
        <v>15393.69</v>
      </c>
      <c r="Z607" s="20">
        <f t="shared" si="178"/>
        <v>15850.38</v>
      </c>
      <c r="AA607" s="20">
        <f t="shared" si="178"/>
        <v>16330.89</v>
      </c>
      <c r="AB607" s="20">
        <f t="shared" si="178"/>
        <v>16817.309999999998</v>
      </c>
      <c r="AC607" s="20">
        <f t="shared" si="178"/>
        <v>17327.550000000003</v>
      </c>
      <c r="AD607" s="20">
        <f t="shared" si="178"/>
        <v>17837.61</v>
      </c>
      <c r="AE607" s="20">
        <f t="shared" si="178"/>
        <v>18371.489999999998</v>
      </c>
      <c r="AF607" s="20">
        <f t="shared" si="178"/>
        <v>18929.190000000002</v>
      </c>
      <c r="AG607" s="20">
        <f t="shared" si="183"/>
        <v>19486.71</v>
      </c>
      <c r="AH607" s="20">
        <f t="shared" si="183"/>
        <v>20080.050000000003</v>
      </c>
      <c r="AI607" s="20">
        <f t="shared" si="183"/>
        <v>20679.120000000003</v>
      </c>
      <c r="AJ607" s="20">
        <f t="shared" si="183"/>
        <v>21302.010000000002</v>
      </c>
      <c r="AK607" s="20">
        <f t="shared" si="183"/>
        <v>21936.720000000001</v>
      </c>
      <c r="AL607" s="20">
        <f t="shared" si="183"/>
        <v>22601.16</v>
      </c>
      <c r="AM607" s="20">
        <f t="shared" si="183"/>
        <v>23277.420000000002</v>
      </c>
      <c r="AN607" s="20">
        <f t="shared" si="183"/>
        <v>23971.41</v>
      </c>
      <c r="AO607" s="20">
        <f t="shared" si="183"/>
        <v>24695.13</v>
      </c>
      <c r="AP607" s="20">
        <f t="shared" si="183"/>
        <v>25430.67</v>
      </c>
      <c r="AQ607" s="20">
        <f t="shared" si="183"/>
        <v>26195.940000000002</v>
      </c>
      <c r="AR607" s="20">
        <f t="shared" si="183"/>
        <v>26978.940000000002</v>
      </c>
      <c r="AS607" s="20">
        <f t="shared" si="183"/>
        <v>27791.67</v>
      </c>
      <c r="AT607" s="20">
        <f t="shared" si="183"/>
        <v>28622.13</v>
      </c>
      <c r="AU607" s="20">
        <f t="shared" si="183"/>
        <v>29482.320000000003</v>
      </c>
      <c r="AV607" s="20">
        <f t="shared" si="183"/>
        <v>30366.149999999998</v>
      </c>
      <c r="AW607" s="20">
        <f t="shared" si="182"/>
        <v>31279.710000000003</v>
      </c>
      <c r="AX607" s="20">
        <f t="shared" si="182"/>
        <v>32211</v>
      </c>
      <c r="AY607" s="20">
        <f t="shared" si="182"/>
        <v>33177.929999999993</v>
      </c>
      <c r="AZ607" s="20">
        <f t="shared" si="182"/>
        <v>34180.5</v>
      </c>
      <c r="BA607" s="20">
        <f t="shared" si="182"/>
        <v>35206.710000000006</v>
      </c>
      <c r="BB607" s="20">
        <f t="shared" si="182"/>
        <v>36262.649999999994</v>
      </c>
      <c r="BC607" s="20">
        <f t="shared" si="182"/>
        <v>37342.229999999996</v>
      </c>
      <c r="BD607" s="20">
        <f t="shared" si="182"/>
        <v>38463.360000000001</v>
      </c>
      <c r="BE607" s="20">
        <f t="shared" si="182"/>
        <v>39620.130000000005</v>
      </c>
      <c r="BF607" s="20">
        <f t="shared" si="182"/>
        <v>40812.539999999994</v>
      </c>
      <c r="BG607" s="20">
        <f t="shared" si="182"/>
        <v>42034.5</v>
      </c>
      <c r="BH607" s="20">
        <f t="shared" si="182"/>
        <v>43298.009999999995</v>
      </c>
      <c r="BI607" s="20">
        <f t="shared" si="182"/>
        <v>44597.159999999996</v>
      </c>
      <c r="BJ607" s="20">
        <f t="shared" si="182"/>
        <v>45925.86</v>
      </c>
      <c r="BK607" s="20">
        <f t="shared" si="182"/>
        <v>47308.11</v>
      </c>
      <c r="BL607" s="20">
        <f t="shared" si="181"/>
        <v>48725.82</v>
      </c>
      <c r="BM607" s="20">
        <f t="shared" si="181"/>
        <v>50185.08</v>
      </c>
      <c r="BN607" s="20">
        <f t="shared" si="181"/>
        <v>51703.799999999996</v>
      </c>
      <c r="BO607" s="20">
        <f t="shared" si="180"/>
        <v>53252.07</v>
      </c>
    </row>
    <row r="608" spans="1:67" x14ac:dyDescent="0.2">
      <c r="A608">
        <v>592</v>
      </c>
      <c r="B608" s="20">
        <f t="shared" si="179"/>
        <v>8113.6</v>
      </c>
      <c r="C608" s="20">
        <f t="shared" si="179"/>
        <v>8244.32</v>
      </c>
      <c r="D608" s="20">
        <f t="shared" si="179"/>
        <v>8345.2799999999988</v>
      </c>
      <c r="E608" s="20">
        <f t="shared" si="179"/>
        <v>8594.7200000000012</v>
      </c>
      <c r="F608" s="20">
        <f t="shared" si="179"/>
        <v>8850.08</v>
      </c>
      <c r="G608" s="22">
        <f t="shared" si="179"/>
        <v>9111.36</v>
      </c>
      <c r="H608" s="20">
        <f t="shared" si="179"/>
        <v>9354.880000000001</v>
      </c>
      <c r="I608" s="20">
        <f t="shared" si="179"/>
        <v>9604.32</v>
      </c>
      <c r="J608" s="20">
        <f t="shared" si="179"/>
        <v>9895.36</v>
      </c>
      <c r="K608" s="20">
        <f t="shared" si="179"/>
        <v>10192.32</v>
      </c>
      <c r="L608" s="20">
        <f t="shared" si="179"/>
        <v>10495.2</v>
      </c>
      <c r="M608" s="20">
        <f t="shared" si="179"/>
        <v>10816</v>
      </c>
      <c r="N608" s="20">
        <f t="shared" si="179"/>
        <v>11142.72</v>
      </c>
      <c r="O608" s="20">
        <f t="shared" si="179"/>
        <v>11463.36</v>
      </c>
      <c r="P608" s="20">
        <f t="shared" si="179"/>
        <v>11819.84</v>
      </c>
      <c r="Q608" s="20">
        <f t="shared" si="179"/>
        <v>12170.24</v>
      </c>
      <c r="R608" s="20">
        <f t="shared" si="178"/>
        <v>12526.56</v>
      </c>
      <c r="S608" s="20">
        <f t="shared" si="178"/>
        <v>12906.72</v>
      </c>
      <c r="T608" s="20">
        <f t="shared" si="178"/>
        <v>13292.8</v>
      </c>
      <c r="U608" s="20">
        <f t="shared" si="178"/>
        <v>13690.72</v>
      </c>
      <c r="V608" s="20">
        <f t="shared" si="178"/>
        <v>14106.56</v>
      </c>
      <c r="W608" s="20">
        <f t="shared" si="178"/>
        <v>14522.24</v>
      </c>
      <c r="X608" s="20">
        <f t="shared" si="178"/>
        <v>14955.84</v>
      </c>
      <c r="Y608" s="20">
        <f t="shared" si="178"/>
        <v>15413.28</v>
      </c>
      <c r="Z608" s="20">
        <f t="shared" si="178"/>
        <v>15870.56</v>
      </c>
      <c r="AA608" s="20">
        <f t="shared" si="178"/>
        <v>16351.68</v>
      </c>
      <c r="AB608" s="20">
        <f t="shared" si="178"/>
        <v>16838.72</v>
      </c>
      <c r="AC608" s="20">
        <f t="shared" si="178"/>
        <v>17349.599999999999</v>
      </c>
      <c r="AD608" s="20">
        <f t="shared" si="178"/>
        <v>17860.32</v>
      </c>
      <c r="AE608" s="20">
        <f t="shared" si="178"/>
        <v>18394.88</v>
      </c>
      <c r="AF608" s="20">
        <f t="shared" si="178"/>
        <v>18953.28</v>
      </c>
      <c r="AG608" s="20">
        <f t="shared" si="183"/>
        <v>19511.519999999997</v>
      </c>
      <c r="AH608" s="20">
        <f t="shared" si="183"/>
        <v>20105.599999999999</v>
      </c>
      <c r="AI608" s="20">
        <f t="shared" si="183"/>
        <v>20705.440000000002</v>
      </c>
      <c r="AJ608" s="20">
        <f t="shared" si="183"/>
        <v>21329.119999999999</v>
      </c>
      <c r="AK608" s="20">
        <f t="shared" si="183"/>
        <v>21964.639999999999</v>
      </c>
      <c r="AL608" s="20">
        <f t="shared" si="183"/>
        <v>22629.920000000002</v>
      </c>
      <c r="AM608" s="20">
        <f t="shared" si="183"/>
        <v>23307.040000000001</v>
      </c>
      <c r="AN608" s="20">
        <f t="shared" si="183"/>
        <v>24001.920000000002</v>
      </c>
      <c r="AO608" s="20">
        <f t="shared" si="183"/>
        <v>24726.560000000001</v>
      </c>
      <c r="AP608" s="20">
        <f t="shared" si="183"/>
        <v>25463.039999999997</v>
      </c>
      <c r="AQ608" s="20">
        <f t="shared" si="183"/>
        <v>26229.280000000002</v>
      </c>
      <c r="AR608" s="20">
        <f t="shared" si="183"/>
        <v>27013.280000000002</v>
      </c>
      <c r="AS608" s="20">
        <f t="shared" si="183"/>
        <v>27827.039999999997</v>
      </c>
      <c r="AT608" s="20">
        <f t="shared" si="183"/>
        <v>28658.560000000001</v>
      </c>
      <c r="AU608" s="20">
        <f t="shared" si="183"/>
        <v>29519.84</v>
      </c>
      <c r="AV608" s="20">
        <f t="shared" si="183"/>
        <v>30404.799999999999</v>
      </c>
      <c r="AW608" s="20">
        <f t="shared" si="182"/>
        <v>31319.52</v>
      </c>
      <c r="AX608" s="20">
        <f t="shared" si="182"/>
        <v>32252</v>
      </c>
      <c r="AY608" s="20">
        <f t="shared" si="182"/>
        <v>33220.160000000003</v>
      </c>
      <c r="AZ608" s="20">
        <f t="shared" si="182"/>
        <v>34224</v>
      </c>
      <c r="BA608" s="20">
        <f t="shared" si="182"/>
        <v>35251.520000000004</v>
      </c>
      <c r="BB608" s="20">
        <f t="shared" si="182"/>
        <v>36308.800000000003</v>
      </c>
      <c r="BC608" s="20">
        <f t="shared" si="182"/>
        <v>37389.760000000002</v>
      </c>
      <c r="BD608" s="20">
        <f t="shared" si="182"/>
        <v>38512.32</v>
      </c>
      <c r="BE608" s="20">
        <f t="shared" si="182"/>
        <v>39670.559999999998</v>
      </c>
      <c r="BF608" s="20">
        <f t="shared" si="182"/>
        <v>40864.479999999996</v>
      </c>
      <c r="BG608" s="20">
        <f t="shared" si="182"/>
        <v>42088</v>
      </c>
      <c r="BH608" s="20">
        <f t="shared" si="182"/>
        <v>43353.119999999995</v>
      </c>
      <c r="BI608" s="20">
        <f t="shared" si="182"/>
        <v>44653.919999999998</v>
      </c>
      <c r="BJ608" s="20">
        <f t="shared" si="182"/>
        <v>45984.32</v>
      </c>
      <c r="BK608" s="20">
        <f t="shared" si="182"/>
        <v>47368.32</v>
      </c>
      <c r="BL608" s="20">
        <f t="shared" si="181"/>
        <v>48787.840000000004</v>
      </c>
      <c r="BM608" s="20">
        <f t="shared" si="181"/>
        <v>50248.959999999999</v>
      </c>
      <c r="BN608" s="20">
        <f t="shared" si="181"/>
        <v>51769.599999999999</v>
      </c>
      <c r="BO608" s="20">
        <f t="shared" si="180"/>
        <v>53319.839999999997</v>
      </c>
    </row>
    <row r="609" spans="1:67" x14ac:dyDescent="0.2">
      <c r="A609">
        <v>593</v>
      </c>
      <c r="B609" s="20">
        <f t="shared" si="179"/>
        <v>8123.9000000000005</v>
      </c>
      <c r="C609" s="20">
        <f t="shared" si="179"/>
        <v>8254.7800000000007</v>
      </c>
      <c r="D609" s="20">
        <f t="shared" si="179"/>
        <v>8355.869999999999</v>
      </c>
      <c r="E609" s="20">
        <f t="shared" si="179"/>
        <v>8605.630000000001</v>
      </c>
      <c r="F609" s="20">
        <f t="shared" si="179"/>
        <v>8861.32</v>
      </c>
      <c r="G609" s="22">
        <f t="shared" si="179"/>
        <v>9122.9399999999987</v>
      </c>
      <c r="H609" s="20">
        <f t="shared" si="179"/>
        <v>9366.77</v>
      </c>
      <c r="I609" s="20">
        <f t="shared" si="179"/>
        <v>9616.5300000000007</v>
      </c>
      <c r="J609" s="20">
        <f t="shared" si="179"/>
        <v>9907.9399999999987</v>
      </c>
      <c r="K609" s="20">
        <f t="shared" si="179"/>
        <v>10205.280000000001</v>
      </c>
      <c r="L609" s="20">
        <f t="shared" si="179"/>
        <v>10508.55</v>
      </c>
      <c r="M609" s="20">
        <f t="shared" si="179"/>
        <v>10829.75</v>
      </c>
      <c r="N609" s="20">
        <f t="shared" si="179"/>
        <v>11156.88</v>
      </c>
      <c r="O609" s="20">
        <f t="shared" si="179"/>
        <v>11477.94</v>
      </c>
      <c r="P609" s="20">
        <f t="shared" si="179"/>
        <v>11834.86</v>
      </c>
      <c r="Q609" s="20">
        <f t="shared" si="179"/>
        <v>12185.710000000001</v>
      </c>
      <c r="R609" s="20">
        <f t="shared" si="178"/>
        <v>12542.49</v>
      </c>
      <c r="S609" s="20">
        <f t="shared" si="178"/>
        <v>12923.13</v>
      </c>
      <c r="T609" s="20">
        <f t="shared" si="178"/>
        <v>13309.699999999999</v>
      </c>
      <c r="U609" s="20">
        <f t="shared" si="178"/>
        <v>13708.13</v>
      </c>
      <c r="V609" s="20">
        <f t="shared" si="178"/>
        <v>14124.49</v>
      </c>
      <c r="W609" s="20">
        <f t="shared" si="178"/>
        <v>14540.71</v>
      </c>
      <c r="X609" s="20">
        <f t="shared" si="178"/>
        <v>14974.86</v>
      </c>
      <c r="Y609" s="20">
        <f t="shared" si="178"/>
        <v>15432.87</v>
      </c>
      <c r="Z609" s="20">
        <f t="shared" si="178"/>
        <v>15890.74</v>
      </c>
      <c r="AA609" s="20">
        <f t="shared" si="178"/>
        <v>16372.47</v>
      </c>
      <c r="AB609" s="20">
        <f t="shared" si="178"/>
        <v>16860.129999999997</v>
      </c>
      <c r="AC609" s="20">
        <f t="shared" si="178"/>
        <v>17371.650000000001</v>
      </c>
      <c r="AD609" s="20">
        <f t="shared" si="178"/>
        <v>17883.03</v>
      </c>
      <c r="AE609" s="20">
        <f t="shared" si="178"/>
        <v>18418.27</v>
      </c>
      <c r="AF609" s="20">
        <f t="shared" si="178"/>
        <v>18977.370000000003</v>
      </c>
      <c r="AG609" s="20">
        <f t="shared" si="183"/>
        <v>19536.330000000002</v>
      </c>
      <c r="AH609" s="20">
        <f t="shared" si="183"/>
        <v>20131.150000000001</v>
      </c>
      <c r="AI609" s="20">
        <f t="shared" si="183"/>
        <v>20731.760000000002</v>
      </c>
      <c r="AJ609" s="20">
        <f t="shared" si="183"/>
        <v>21356.23</v>
      </c>
      <c r="AK609" s="20">
        <f t="shared" si="183"/>
        <v>21992.560000000001</v>
      </c>
      <c r="AL609" s="20">
        <f t="shared" si="183"/>
        <v>22658.68</v>
      </c>
      <c r="AM609" s="20">
        <f t="shared" si="183"/>
        <v>23336.66</v>
      </c>
      <c r="AN609" s="20">
        <f t="shared" si="183"/>
        <v>24032.43</v>
      </c>
      <c r="AO609" s="20">
        <f t="shared" si="183"/>
        <v>24757.99</v>
      </c>
      <c r="AP609" s="20">
        <f t="shared" si="183"/>
        <v>25495.41</v>
      </c>
      <c r="AQ609" s="20">
        <f t="shared" si="183"/>
        <v>26262.620000000003</v>
      </c>
      <c r="AR609" s="20">
        <f t="shared" si="183"/>
        <v>27047.620000000003</v>
      </c>
      <c r="AS609" s="20">
        <f t="shared" si="183"/>
        <v>27862.41</v>
      </c>
      <c r="AT609" s="20">
        <f t="shared" si="183"/>
        <v>28694.99</v>
      </c>
      <c r="AU609" s="20">
        <f t="shared" si="183"/>
        <v>29557.360000000001</v>
      </c>
      <c r="AV609" s="20">
        <f t="shared" si="183"/>
        <v>30443.45</v>
      </c>
      <c r="AW609" s="20">
        <f t="shared" si="182"/>
        <v>31359.33</v>
      </c>
      <c r="AX609" s="20">
        <f t="shared" si="182"/>
        <v>32293</v>
      </c>
      <c r="AY609" s="20">
        <f t="shared" si="182"/>
        <v>33262.39</v>
      </c>
      <c r="AZ609" s="20">
        <f t="shared" si="182"/>
        <v>34267.5</v>
      </c>
      <c r="BA609" s="20">
        <f t="shared" si="182"/>
        <v>35296.33</v>
      </c>
      <c r="BB609" s="20">
        <f t="shared" si="182"/>
        <v>36354.949999999997</v>
      </c>
      <c r="BC609" s="20">
        <f t="shared" si="182"/>
        <v>37437.29</v>
      </c>
      <c r="BD609" s="20">
        <f t="shared" si="182"/>
        <v>38561.279999999999</v>
      </c>
      <c r="BE609" s="20">
        <f t="shared" si="182"/>
        <v>39720.990000000005</v>
      </c>
      <c r="BF609" s="20">
        <f t="shared" si="182"/>
        <v>40916.42</v>
      </c>
      <c r="BG609" s="20">
        <f t="shared" si="182"/>
        <v>42141.5</v>
      </c>
      <c r="BH609" s="20">
        <f t="shared" si="182"/>
        <v>43408.229999999996</v>
      </c>
      <c r="BI609" s="20">
        <f t="shared" si="182"/>
        <v>44710.68</v>
      </c>
      <c r="BJ609" s="20">
        <f t="shared" si="182"/>
        <v>46042.78</v>
      </c>
      <c r="BK609" s="20">
        <f t="shared" si="182"/>
        <v>47428.53</v>
      </c>
      <c r="BL609" s="20">
        <f t="shared" si="181"/>
        <v>48849.86</v>
      </c>
      <c r="BM609" s="20">
        <f t="shared" si="181"/>
        <v>50312.840000000004</v>
      </c>
      <c r="BN609" s="20">
        <f t="shared" si="181"/>
        <v>51835.4</v>
      </c>
      <c r="BO609" s="20">
        <f t="shared" si="180"/>
        <v>53387.61</v>
      </c>
    </row>
    <row r="610" spans="1:67" x14ac:dyDescent="0.2">
      <c r="A610">
        <v>594</v>
      </c>
      <c r="B610" s="20">
        <f t="shared" si="179"/>
        <v>8134.2000000000007</v>
      </c>
      <c r="C610" s="20">
        <f t="shared" si="179"/>
        <v>8265.2400000000016</v>
      </c>
      <c r="D610" s="20">
        <f t="shared" si="179"/>
        <v>8366.4599999999991</v>
      </c>
      <c r="E610" s="20">
        <f t="shared" si="179"/>
        <v>8616.5400000000009</v>
      </c>
      <c r="F610" s="20">
        <f t="shared" si="179"/>
        <v>8872.5600000000013</v>
      </c>
      <c r="G610" s="22">
        <f t="shared" si="179"/>
        <v>9134.52</v>
      </c>
      <c r="H610" s="20">
        <f t="shared" si="179"/>
        <v>9378.66</v>
      </c>
      <c r="I610" s="20">
        <f t="shared" si="179"/>
        <v>9628.7400000000016</v>
      </c>
      <c r="J610" s="20">
        <f t="shared" si="179"/>
        <v>9920.52</v>
      </c>
      <c r="K610" s="20">
        <f t="shared" si="179"/>
        <v>10218.240000000002</v>
      </c>
      <c r="L610" s="20">
        <f t="shared" si="179"/>
        <v>10521.9</v>
      </c>
      <c r="M610" s="20">
        <f t="shared" si="179"/>
        <v>10843.5</v>
      </c>
      <c r="N610" s="20">
        <f t="shared" si="179"/>
        <v>11171.04</v>
      </c>
      <c r="O610" s="20">
        <f t="shared" si="179"/>
        <v>11492.52</v>
      </c>
      <c r="P610" s="20">
        <f t="shared" si="179"/>
        <v>11849.88</v>
      </c>
      <c r="Q610" s="20">
        <f t="shared" si="179"/>
        <v>12201.18</v>
      </c>
      <c r="R610" s="20">
        <f t="shared" si="178"/>
        <v>12558.42</v>
      </c>
      <c r="S610" s="20">
        <f t="shared" si="178"/>
        <v>12939.54</v>
      </c>
      <c r="T610" s="20">
        <f t="shared" si="178"/>
        <v>13326.599999999999</v>
      </c>
      <c r="U610" s="20">
        <f t="shared" si="178"/>
        <v>13725.54</v>
      </c>
      <c r="V610" s="20">
        <f t="shared" si="178"/>
        <v>14142.42</v>
      </c>
      <c r="W610" s="20">
        <f t="shared" si="178"/>
        <v>14559.179999999998</v>
      </c>
      <c r="X610" s="20">
        <f t="shared" si="178"/>
        <v>14993.88</v>
      </c>
      <c r="Y610" s="20">
        <f t="shared" si="178"/>
        <v>15452.46</v>
      </c>
      <c r="Z610" s="20">
        <f t="shared" si="178"/>
        <v>15910.92</v>
      </c>
      <c r="AA610" s="20">
        <f t="shared" si="178"/>
        <v>16393.260000000002</v>
      </c>
      <c r="AB610" s="20">
        <f t="shared" si="178"/>
        <v>16881.54</v>
      </c>
      <c r="AC610" s="20">
        <f t="shared" si="178"/>
        <v>17393.7</v>
      </c>
      <c r="AD610" s="20">
        <f t="shared" si="178"/>
        <v>17905.739999999998</v>
      </c>
      <c r="AE610" s="20">
        <f t="shared" si="178"/>
        <v>18441.66</v>
      </c>
      <c r="AF610" s="20">
        <f t="shared" si="178"/>
        <v>19001.46</v>
      </c>
      <c r="AG610" s="20">
        <f t="shared" si="183"/>
        <v>19561.14</v>
      </c>
      <c r="AH610" s="20">
        <f t="shared" si="183"/>
        <v>20156.7</v>
      </c>
      <c r="AI610" s="20">
        <f t="shared" si="183"/>
        <v>20758.080000000002</v>
      </c>
      <c r="AJ610" s="20">
        <f t="shared" si="183"/>
        <v>21383.34</v>
      </c>
      <c r="AK610" s="20">
        <f t="shared" si="183"/>
        <v>22020.48</v>
      </c>
      <c r="AL610" s="20">
        <f t="shared" si="183"/>
        <v>22687.440000000002</v>
      </c>
      <c r="AM610" s="20">
        <f t="shared" si="183"/>
        <v>23366.28</v>
      </c>
      <c r="AN610" s="20">
        <f t="shared" si="183"/>
        <v>24062.940000000002</v>
      </c>
      <c r="AO610" s="20">
        <f t="shared" si="183"/>
        <v>24789.42</v>
      </c>
      <c r="AP610" s="20">
        <f t="shared" si="183"/>
        <v>25527.78</v>
      </c>
      <c r="AQ610" s="20">
        <f t="shared" si="183"/>
        <v>26295.960000000003</v>
      </c>
      <c r="AR610" s="20">
        <f t="shared" si="183"/>
        <v>27081.960000000003</v>
      </c>
      <c r="AS610" s="20">
        <f t="shared" si="183"/>
        <v>27897.78</v>
      </c>
      <c r="AT610" s="20">
        <f t="shared" si="183"/>
        <v>28731.42</v>
      </c>
      <c r="AU610" s="20">
        <f t="shared" si="183"/>
        <v>29594.880000000001</v>
      </c>
      <c r="AV610" s="20">
        <f t="shared" si="183"/>
        <v>30482.1</v>
      </c>
      <c r="AW610" s="20">
        <f t="shared" si="182"/>
        <v>31399.140000000003</v>
      </c>
      <c r="AX610" s="20">
        <f t="shared" si="182"/>
        <v>32334</v>
      </c>
      <c r="AY610" s="20">
        <f t="shared" si="182"/>
        <v>33304.619999999995</v>
      </c>
      <c r="AZ610" s="20">
        <f t="shared" si="182"/>
        <v>34311</v>
      </c>
      <c r="BA610" s="20">
        <f t="shared" si="182"/>
        <v>35341.14</v>
      </c>
      <c r="BB610" s="20">
        <f t="shared" si="182"/>
        <v>36401.1</v>
      </c>
      <c r="BC610" s="20">
        <f t="shared" si="182"/>
        <v>37484.82</v>
      </c>
      <c r="BD610" s="20">
        <f t="shared" si="182"/>
        <v>38610.240000000005</v>
      </c>
      <c r="BE610" s="20">
        <f t="shared" si="182"/>
        <v>39771.42</v>
      </c>
      <c r="BF610" s="20">
        <f t="shared" si="182"/>
        <v>40968.36</v>
      </c>
      <c r="BG610" s="20">
        <f t="shared" si="182"/>
        <v>42195</v>
      </c>
      <c r="BH610" s="20">
        <f t="shared" si="182"/>
        <v>43463.34</v>
      </c>
      <c r="BI610" s="20">
        <f t="shared" si="182"/>
        <v>44767.44</v>
      </c>
      <c r="BJ610" s="20">
        <f t="shared" si="182"/>
        <v>46101.24</v>
      </c>
      <c r="BK610" s="20">
        <f t="shared" si="182"/>
        <v>47488.74</v>
      </c>
      <c r="BL610" s="20">
        <f t="shared" si="181"/>
        <v>48911.880000000005</v>
      </c>
      <c r="BM610" s="20">
        <f t="shared" si="181"/>
        <v>50376.72</v>
      </c>
      <c r="BN610" s="20">
        <f t="shared" si="181"/>
        <v>51901.2</v>
      </c>
      <c r="BO610" s="20">
        <f t="shared" si="180"/>
        <v>53455.38</v>
      </c>
    </row>
    <row r="611" spans="1:67" x14ac:dyDescent="0.2">
      <c r="A611">
        <v>595</v>
      </c>
      <c r="B611" s="20">
        <f t="shared" si="179"/>
        <v>8144.5</v>
      </c>
      <c r="C611" s="20">
        <f t="shared" si="179"/>
        <v>8275.7000000000007</v>
      </c>
      <c r="D611" s="20">
        <f t="shared" si="179"/>
        <v>8377.0499999999993</v>
      </c>
      <c r="E611" s="20">
        <f t="shared" si="179"/>
        <v>8627.4500000000007</v>
      </c>
      <c r="F611" s="20">
        <f t="shared" si="179"/>
        <v>8883.7999999999993</v>
      </c>
      <c r="G611" s="22">
        <f t="shared" si="179"/>
        <v>9146.1</v>
      </c>
      <c r="H611" s="20">
        <f t="shared" si="179"/>
        <v>9390.5499999999993</v>
      </c>
      <c r="I611" s="20">
        <f t="shared" si="179"/>
        <v>9640.9500000000007</v>
      </c>
      <c r="J611" s="20">
        <f t="shared" si="179"/>
        <v>9933.1</v>
      </c>
      <c r="K611" s="20">
        <f t="shared" si="179"/>
        <v>10231.200000000001</v>
      </c>
      <c r="L611" s="20">
        <f t="shared" si="179"/>
        <v>10535.25</v>
      </c>
      <c r="M611" s="20">
        <f t="shared" si="179"/>
        <v>10857.25</v>
      </c>
      <c r="N611" s="20">
        <f t="shared" si="179"/>
        <v>11185.2</v>
      </c>
      <c r="O611" s="20">
        <f t="shared" si="179"/>
        <v>11507.1</v>
      </c>
      <c r="P611" s="20">
        <f t="shared" si="179"/>
        <v>11864.9</v>
      </c>
      <c r="Q611" s="20">
        <f t="shared" si="179"/>
        <v>12216.65</v>
      </c>
      <c r="R611" s="20">
        <f t="shared" si="178"/>
        <v>12574.35</v>
      </c>
      <c r="S611" s="20">
        <f t="shared" si="178"/>
        <v>12955.95</v>
      </c>
      <c r="T611" s="20">
        <f t="shared" si="178"/>
        <v>13343.5</v>
      </c>
      <c r="U611" s="20">
        <f t="shared" si="178"/>
        <v>13742.95</v>
      </c>
      <c r="V611" s="20">
        <f t="shared" si="178"/>
        <v>14160.35</v>
      </c>
      <c r="W611" s="20">
        <f t="shared" si="178"/>
        <v>14577.65</v>
      </c>
      <c r="X611" s="20">
        <f t="shared" si="178"/>
        <v>15012.9</v>
      </c>
      <c r="Y611" s="20">
        <f t="shared" si="178"/>
        <v>15472.05</v>
      </c>
      <c r="Z611" s="20">
        <f t="shared" si="178"/>
        <v>15931.1</v>
      </c>
      <c r="AA611" s="20">
        <f t="shared" si="178"/>
        <v>16414.05</v>
      </c>
      <c r="AB611" s="20">
        <f t="shared" si="178"/>
        <v>16902.95</v>
      </c>
      <c r="AC611" s="20">
        <f t="shared" si="178"/>
        <v>17415.75</v>
      </c>
      <c r="AD611" s="20">
        <f t="shared" si="178"/>
        <v>17928.45</v>
      </c>
      <c r="AE611" s="20">
        <f t="shared" si="178"/>
        <v>18465.050000000003</v>
      </c>
      <c r="AF611" s="20">
        <f t="shared" si="178"/>
        <v>19025.55</v>
      </c>
      <c r="AG611" s="20">
        <f t="shared" si="183"/>
        <v>19585.949999999997</v>
      </c>
      <c r="AH611" s="20">
        <f t="shared" si="183"/>
        <v>20182.25</v>
      </c>
      <c r="AI611" s="20">
        <f t="shared" si="183"/>
        <v>20784.400000000001</v>
      </c>
      <c r="AJ611" s="20">
        <f t="shared" si="183"/>
        <v>21410.449999999997</v>
      </c>
      <c r="AK611" s="20">
        <f t="shared" si="183"/>
        <v>22048.400000000001</v>
      </c>
      <c r="AL611" s="20">
        <f t="shared" si="183"/>
        <v>22716.2</v>
      </c>
      <c r="AM611" s="20">
        <f t="shared" si="183"/>
        <v>23395.9</v>
      </c>
      <c r="AN611" s="20">
        <f t="shared" si="183"/>
        <v>24093.45</v>
      </c>
      <c r="AO611" s="20">
        <f t="shared" si="183"/>
        <v>24820.85</v>
      </c>
      <c r="AP611" s="20">
        <f t="shared" si="183"/>
        <v>25560.149999999998</v>
      </c>
      <c r="AQ611" s="20">
        <f t="shared" si="183"/>
        <v>26329.300000000003</v>
      </c>
      <c r="AR611" s="20">
        <f t="shared" si="183"/>
        <v>27116.300000000003</v>
      </c>
      <c r="AS611" s="20">
        <f t="shared" si="183"/>
        <v>27933.149999999998</v>
      </c>
      <c r="AT611" s="20">
        <f t="shared" si="183"/>
        <v>28767.85</v>
      </c>
      <c r="AU611" s="20">
        <f t="shared" si="183"/>
        <v>29632.400000000001</v>
      </c>
      <c r="AV611" s="20">
        <f t="shared" si="183"/>
        <v>30520.75</v>
      </c>
      <c r="AW611" s="20">
        <f t="shared" si="182"/>
        <v>31438.95</v>
      </c>
      <c r="AX611" s="20">
        <f t="shared" si="182"/>
        <v>32375</v>
      </c>
      <c r="AY611" s="20">
        <f t="shared" si="182"/>
        <v>33346.85</v>
      </c>
      <c r="AZ611" s="20">
        <f t="shared" si="182"/>
        <v>34354.5</v>
      </c>
      <c r="BA611" s="20">
        <f t="shared" si="182"/>
        <v>35385.949999999997</v>
      </c>
      <c r="BB611" s="20">
        <f t="shared" si="182"/>
        <v>36447.25</v>
      </c>
      <c r="BC611" s="20">
        <f t="shared" si="182"/>
        <v>37532.350000000006</v>
      </c>
      <c r="BD611" s="20">
        <f t="shared" si="182"/>
        <v>38659.199999999997</v>
      </c>
      <c r="BE611" s="20">
        <f t="shared" si="182"/>
        <v>39821.85</v>
      </c>
      <c r="BF611" s="20">
        <f t="shared" si="182"/>
        <v>41020.300000000003</v>
      </c>
      <c r="BG611" s="20">
        <f t="shared" si="182"/>
        <v>42248.5</v>
      </c>
      <c r="BH611" s="20">
        <f t="shared" si="182"/>
        <v>43518.45</v>
      </c>
      <c r="BI611" s="20">
        <f t="shared" si="182"/>
        <v>44824.2</v>
      </c>
      <c r="BJ611" s="20">
        <f t="shared" si="182"/>
        <v>46159.7</v>
      </c>
      <c r="BK611" s="20">
        <f t="shared" si="182"/>
        <v>47548.95</v>
      </c>
      <c r="BL611" s="20">
        <f t="shared" si="181"/>
        <v>48973.9</v>
      </c>
      <c r="BM611" s="20">
        <f t="shared" si="181"/>
        <v>50440.6</v>
      </c>
      <c r="BN611" s="20">
        <f t="shared" si="181"/>
        <v>51967</v>
      </c>
      <c r="BO611" s="20">
        <f t="shared" si="180"/>
        <v>53523.149999999994</v>
      </c>
    </row>
    <row r="612" spans="1:67" x14ac:dyDescent="0.2">
      <c r="A612">
        <v>596</v>
      </c>
      <c r="B612" s="20">
        <f t="shared" si="179"/>
        <v>8154.8</v>
      </c>
      <c r="C612" s="20">
        <f t="shared" si="179"/>
        <v>8286.16</v>
      </c>
      <c r="D612" s="20">
        <f t="shared" si="179"/>
        <v>8387.64</v>
      </c>
      <c r="E612" s="20">
        <f t="shared" si="179"/>
        <v>8638.36</v>
      </c>
      <c r="F612" s="20">
        <f t="shared" si="179"/>
        <v>8895.0400000000009</v>
      </c>
      <c r="G612" s="22">
        <f t="shared" si="179"/>
        <v>9157.68</v>
      </c>
      <c r="H612" s="20">
        <f t="shared" si="179"/>
        <v>9402.44</v>
      </c>
      <c r="I612" s="20">
        <f t="shared" si="179"/>
        <v>9653.16</v>
      </c>
      <c r="J612" s="20">
        <f t="shared" si="179"/>
        <v>9945.68</v>
      </c>
      <c r="K612" s="20">
        <f t="shared" si="179"/>
        <v>10244.16</v>
      </c>
      <c r="L612" s="20">
        <f t="shared" si="179"/>
        <v>10548.599999999999</v>
      </c>
      <c r="M612" s="20">
        <f t="shared" si="179"/>
        <v>10871</v>
      </c>
      <c r="N612" s="20">
        <f t="shared" si="179"/>
        <v>11199.36</v>
      </c>
      <c r="O612" s="20">
        <f t="shared" si="179"/>
        <v>11521.68</v>
      </c>
      <c r="P612" s="20">
        <f t="shared" si="179"/>
        <v>11879.92</v>
      </c>
      <c r="Q612" s="20">
        <f t="shared" si="179"/>
        <v>12232.12</v>
      </c>
      <c r="R612" s="20">
        <f t="shared" si="178"/>
        <v>12590.28</v>
      </c>
      <c r="S612" s="20">
        <f t="shared" si="178"/>
        <v>12972.36</v>
      </c>
      <c r="T612" s="20">
        <f t="shared" si="178"/>
        <v>13360.4</v>
      </c>
      <c r="U612" s="20">
        <f t="shared" si="178"/>
        <v>13760.36</v>
      </c>
      <c r="V612" s="20">
        <f t="shared" si="178"/>
        <v>14178.28</v>
      </c>
      <c r="W612" s="20">
        <f t="shared" si="178"/>
        <v>14596.119999999999</v>
      </c>
      <c r="X612" s="20">
        <f t="shared" si="178"/>
        <v>15031.92</v>
      </c>
      <c r="Y612" s="20">
        <f t="shared" si="178"/>
        <v>15491.64</v>
      </c>
      <c r="Z612" s="20">
        <f t="shared" si="178"/>
        <v>15951.28</v>
      </c>
      <c r="AA612" s="20">
        <f t="shared" si="178"/>
        <v>16434.84</v>
      </c>
      <c r="AB612" s="20">
        <f t="shared" si="178"/>
        <v>16924.36</v>
      </c>
      <c r="AC612" s="20">
        <f t="shared" si="178"/>
        <v>17437.800000000003</v>
      </c>
      <c r="AD612" s="20">
        <f t="shared" si="178"/>
        <v>17951.16</v>
      </c>
      <c r="AE612" s="20">
        <f t="shared" si="178"/>
        <v>18488.440000000002</v>
      </c>
      <c r="AF612" s="20">
        <f t="shared" si="178"/>
        <v>19049.64</v>
      </c>
      <c r="AG612" s="20">
        <f t="shared" si="183"/>
        <v>19610.759999999998</v>
      </c>
      <c r="AH612" s="20">
        <f t="shared" si="183"/>
        <v>20207.800000000003</v>
      </c>
      <c r="AI612" s="20">
        <f t="shared" si="183"/>
        <v>20810.72</v>
      </c>
      <c r="AJ612" s="20">
        <f t="shared" si="183"/>
        <v>21437.559999999998</v>
      </c>
      <c r="AK612" s="20">
        <f t="shared" si="183"/>
        <v>22076.32</v>
      </c>
      <c r="AL612" s="20">
        <f t="shared" si="183"/>
        <v>22744.959999999999</v>
      </c>
      <c r="AM612" s="20">
        <f t="shared" si="183"/>
        <v>23425.52</v>
      </c>
      <c r="AN612" s="20">
        <f t="shared" si="183"/>
        <v>24123.96</v>
      </c>
      <c r="AO612" s="20">
        <f t="shared" si="183"/>
        <v>24852.28</v>
      </c>
      <c r="AP612" s="20">
        <f t="shared" si="183"/>
        <v>25592.519999999997</v>
      </c>
      <c r="AQ612" s="20">
        <f t="shared" si="183"/>
        <v>26362.640000000003</v>
      </c>
      <c r="AR612" s="20">
        <f t="shared" si="183"/>
        <v>27150.640000000003</v>
      </c>
      <c r="AS612" s="20">
        <f t="shared" si="183"/>
        <v>27968.519999999997</v>
      </c>
      <c r="AT612" s="20">
        <f t="shared" si="183"/>
        <v>28804.28</v>
      </c>
      <c r="AU612" s="20">
        <f t="shared" si="183"/>
        <v>29669.920000000002</v>
      </c>
      <c r="AV612" s="20">
        <f t="shared" si="183"/>
        <v>30559.399999999998</v>
      </c>
      <c r="AW612" s="20">
        <f t="shared" si="182"/>
        <v>31478.760000000002</v>
      </c>
      <c r="AX612" s="20">
        <f t="shared" si="182"/>
        <v>32416</v>
      </c>
      <c r="AY612" s="20">
        <f t="shared" si="182"/>
        <v>33389.08</v>
      </c>
      <c r="AZ612" s="20">
        <f t="shared" si="182"/>
        <v>34398</v>
      </c>
      <c r="BA612" s="20">
        <f t="shared" si="182"/>
        <v>35430.76</v>
      </c>
      <c r="BB612" s="20">
        <f t="shared" si="182"/>
        <v>36493.399999999994</v>
      </c>
      <c r="BC612" s="20">
        <f t="shared" si="182"/>
        <v>37579.880000000005</v>
      </c>
      <c r="BD612" s="20">
        <f t="shared" si="182"/>
        <v>38708.160000000003</v>
      </c>
      <c r="BE612" s="20">
        <f t="shared" si="182"/>
        <v>39872.28</v>
      </c>
      <c r="BF612" s="20">
        <f t="shared" si="182"/>
        <v>41072.239999999998</v>
      </c>
      <c r="BG612" s="20">
        <f t="shared" si="182"/>
        <v>42302</v>
      </c>
      <c r="BH612" s="20">
        <f t="shared" si="182"/>
        <v>43573.56</v>
      </c>
      <c r="BI612" s="20">
        <f t="shared" si="182"/>
        <v>44880.959999999999</v>
      </c>
      <c r="BJ612" s="20">
        <f t="shared" si="182"/>
        <v>46218.16</v>
      </c>
      <c r="BK612" s="20">
        <f t="shared" si="182"/>
        <v>47609.16</v>
      </c>
      <c r="BL612" s="20">
        <f t="shared" si="181"/>
        <v>49035.92</v>
      </c>
      <c r="BM612" s="20">
        <f t="shared" si="181"/>
        <v>50504.480000000003</v>
      </c>
      <c r="BN612" s="20">
        <f t="shared" si="181"/>
        <v>52032.799999999996</v>
      </c>
      <c r="BO612" s="20">
        <f t="shared" si="180"/>
        <v>53590.92</v>
      </c>
    </row>
    <row r="613" spans="1:67" x14ac:dyDescent="0.2">
      <c r="A613">
        <v>597</v>
      </c>
      <c r="B613" s="20">
        <f t="shared" si="179"/>
        <v>8165.1</v>
      </c>
      <c r="C613" s="20">
        <f t="shared" si="179"/>
        <v>8296.6200000000008</v>
      </c>
      <c r="D613" s="20">
        <f t="shared" si="179"/>
        <v>8398.23</v>
      </c>
      <c r="E613" s="20">
        <f t="shared" si="179"/>
        <v>8649.27</v>
      </c>
      <c r="F613" s="20">
        <f t="shared" si="179"/>
        <v>8906.2799999999988</v>
      </c>
      <c r="G613" s="22">
        <f t="shared" si="179"/>
        <v>9169.26</v>
      </c>
      <c r="H613" s="20">
        <f t="shared" si="179"/>
        <v>9414.33</v>
      </c>
      <c r="I613" s="20">
        <f t="shared" si="179"/>
        <v>9665.3700000000008</v>
      </c>
      <c r="J613" s="20">
        <f t="shared" si="179"/>
        <v>9958.26</v>
      </c>
      <c r="K613" s="20">
        <f t="shared" si="179"/>
        <v>10257.120000000001</v>
      </c>
      <c r="L613" s="20">
        <f t="shared" si="179"/>
        <v>10561.95</v>
      </c>
      <c r="M613" s="20">
        <f t="shared" si="179"/>
        <v>10884.75</v>
      </c>
      <c r="N613" s="20">
        <f t="shared" si="179"/>
        <v>11213.52</v>
      </c>
      <c r="O613" s="20">
        <f t="shared" si="179"/>
        <v>11536.26</v>
      </c>
      <c r="P613" s="20">
        <f t="shared" si="179"/>
        <v>11894.94</v>
      </c>
      <c r="Q613" s="20">
        <f t="shared" si="179"/>
        <v>12247.59</v>
      </c>
      <c r="R613" s="20">
        <f t="shared" si="178"/>
        <v>12606.21</v>
      </c>
      <c r="S613" s="20">
        <f t="shared" si="178"/>
        <v>12988.77</v>
      </c>
      <c r="T613" s="20">
        <f t="shared" si="178"/>
        <v>13377.3</v>
      </c>
      <c r="U613" s="20">
        <f t="shared" si="178"/>
        <v>13777.77</v>
      </c>
      <c r="V613" s="20">
        <f t="shared" si="178"/>
        <v>14196.21</v>
      </c>
      <c r="W613" s="20">
        <f t="shared" si="178"/>
        <v>14614.59</v>
      </c>
      <c r="X613" s="20">
        <f t="shared" si="178"/>
        <v>15050.94</v>
      </c>
      <c r="Y613" s="20">
        <f t="shared" si="178"/>
        <v>15511.23</v>
      </c>
      <c r="Z613" s="20">
        <f t="shared" si="178"/>
        <v>15971.46</v>
      </c>
      <c r="AA613" s="20">
        <f t="shared" si="178"/>
        <v>16455.629999999997</v>
      </c>
      <c r="AB613" s="20">
        <f t="shared" si="178"/>
        <v>16945.77</v>
      </c>
      <c r="AC613" s="20">
        <f t="shared" si="178"/>
        <v>17459.849999999999</v>
      </c>
      <c r="AD613" s="20">
        <f t="shared" si="178"/>
        <v>17973.870000000003</v>
      </c>
      <c r="AE613" s="20">
        <f t="shared" si="178"/>
        <v>18511.830000000002</v>
      </c>
      <c r="AF613" s="20">
        <f t="shared" si="178"/>
        <v>19073.73</v>
      </c>
      <c r="AG613" s="20">
        <f t="shared" si="183"/>
        <v>19635.57</v>
      </c>
      <c r="AH613" s="20">
        <f t="shared" si="183"/>
        <v>20233.349999999999</v>
      </c>
      <c r="AI613" s="20">
        <f t="shared" si="183"/>
        <v>20837.04</v>
      </c>
      <c r="AJ613" s="20">
        <f t="shared" si="183"/>
        <v>21464.67</v>
      </c>
      <c r="AK613" s="20">
        <f t="shared" si="183"/>
        <v>22104.240000000002</v>
      </c>
      <c r="AL613" s="20">
        <f t="shared" si="183"/>
        <v>22773.72</v>
      </c>
      <c r="AM613" s="20">
        <f t="shared" si="183"/>
        <v>23455.14</v>
      </c>
      <c r="AN613" s="20">
        <f t="shared" si="183"/>
        <v>24154.47</v>
      </c>
      <c r="AO613" s="20">
        <f t="shared" si="183"/>
        <v>24883.71</v>
      </c>
      <c r="AP613" s="20">
        <f t="shared" si="183"/>
        <v>25624.89</v>
      </c>
      <c r="AQ613" s="20">
        <f t="shared" si="183"/>
        <v>26395.980000000003</v>
      </c>
      <c r="AR613" s="20">
        <f t="shared" si="183"/>
        <v>27184.980000000003</v>
      </c>
      <c r="AS613" s="20">
        <f t="shared" si="183"/>
        <v>28003.89</v>
      </c>
      <c r="AT613" s="20">
        <f t="shared" si="183"/>
        <v>28840.71</v>
      </c>
      <c r="AU613" s="20">
        <f t="shared" si="183"/>
        <v>29707.440000000002</v>
      </c>
      <c r="AV613" s="20">
        <f t="shared" si="183"/>
        <v>30598.05</v>
      </c>
      <c r="AW613" s="20">
        <f t="shared" si="182"/>
        <v>31518.57</v>
      </c>
      <c r="AX613" s="20">
        <f t="shared" si="182"/>
        <v>32457</v>
      </c>
      <c r="AY613" s="20">
        <f t="shared" si="182"/>
        <v>33431.31</v>
      </c>
      <c r="AZ613" s="20">
        <f t="shared" si="182"/>
        <v>34441.5</v>
      </c>
      <c r="BA613" s="20">
        <f t="shared" si="182"/>
        <v>35475.57</v>
      </c>
      <c r="BB613" s="20">
        <f t="shared" si="182"/>
        <v>36539.550000000003</v>
      </c>
      <c r="BC613" s="20">
        <f t="shared" si="182"/>
        <v>37627.410000000003</v>
      </c>
      <c r="BD613" s="20">
        <f t="shared" si="182"/>
        <v>38757.119999999995</v>
      </c>
      <c r="BE613" s="20">
        <f t="shared" si="182"/>
        <v>39922.71</v>
      </c>
      <c r="BF613" s="20">
        <f t="shared" si="182"/>
        <v>41124.18</v>
      </c>
      <c r="BG613" s="20">
        <f t="shared" si="182"/>
        <v>42355.5</v>
      </c>
      <c r="BH613" s="20">
        <f t="shared" si="182"/>
        <v>43628.67</v>
      </c>
      <c r="BI613" s="20">
        <f t="shared" si="182"/>
        <v>44937.72</v>
      </c>
      <c r="BJ613" s="20">
        <f t="shared" si="182"/>
        <v>46276.62</v>
      </c>
      <c r="BK613" s="20">
        <f t="shared" si="182"/>
        <v>47669.37</v>
      </c>
      <c r="BL613" s="20">
        <f t="shared" si="181"/>
        <v>49097.94</v>
      </c>
      <c r="BM613" s="20">
        <f t="shared" si="181"/>
        <v>50568.36</v>
      </c>
      <c r="BN613" s="20">
        <f t="shared" si="181"/>
        <v>52098.6</v>
      </c>
      <c r="BO613" s="20">
        <f t="shared" si="180"/>
        <v>53658.689999999995</v>
      </c>
    </row>
    <row r="614" spans="1:67" x14ac:dyDescent="0.2">
      <c r="A614">
        <v>598</v>
      </c>
      <c r="B614" s="20">
        <f t="shared" si="179"/>
        <v>8175.4000000000005</v>
      </c>
      <c r="C614" s="20">
        <f t="shared" si="179"/>
        <v>8307.0800000000017</v>
      </c>
      <c r="D614" s="20">
        <f t="shared" si="179"/>
        <v>8408.82</v>
      </c>
      <c r="E614" s="20">
        <f t="shared" si="179"/>
        <v>8660.18</v>
      </c>
      <c r="F614" s="20">
        <f t="shared" si="179"/>
        <v>8917.52</v>
      </c>
      <c r="G614" s="22">
        <f t="shared" si="179"/>
        <v>9180.84</v>
      </c>
      <c r="H614" s="20">
        <f t="shared" si="179"/>
        <v>9426.2200000000012</v>
      </c>
      <c r="I614" s="20">
        <f t="shared" si="179"/>
        <v>9677.5800000000017</v>
      </c>
      <c r="J614" s="20">
        <f t="shared" si="179"/>
        <v>9970.84</v>
      </c>
      <c r="K614" s="20">
        <f t="shared" si="179"/>
        <v>10270.080000000002</v>
      </c>
      <c r="L614" s="20">
        <f t="shared" si="179"/>
        <v>10575.3</v>
      </c>
      <c r="M614" s="20">
        <f t="shared" si="179"/>
        <v>10898.5</v>
      </c>
      <c r="N614" s="20">
        <f t="shared" si="179"/>
        <v>11227.68</v>
      </c>
      <c r="O614" s="20">
        <f t="shared" si="179"/>
        <v>11550.84</v>
      </c>
      <c r="P614" s="20">
        <f t="shared" si="179"/>
        <v>11909.96</v>
      </c>
      <c r="Q614" s="20">
        <f t="shared" si="179"/>
        <v>12263.06</v>
      </c>
      <c r="R614" s="20">
        <f t="shared" si="178"/>
        <v>12622.14</v>
      </c>
      <c r="S614" s="20">
        <f t="shared" si="178"/>
        <v>13005.18</v>
      </c>
      <c r="T614" s="20">
        <f t="shared" si="178"/>
        <v>13394.199999999999</v>
      </c>
      <c r="U614" s="20">
        <f t="shared" si="178"/>
        <v>13795.18</v>
      </c>
      <c r="V614" s="20">
        <f t="shared" si="178"/>
        <v>14214.14</v>
      </c>
      <c r="W614" s="20">
        <f t="shared" si="178"/>
        <v>14633.06</v>
      </c>
      <c r="X614" s="20">
        <f t="shared" si="178"/>
        <v>15069.96</v>
      </c>
      <c r="Y614" s="20">
        <f t="shared" si="178"/>
        <v>15530.82</v>
      </c>
      <c r="Z614" s="20">
        <f t="shared" si="178"/>
        <v>15991.64</v>
      </c>
      <c r="AA614" s="20">
        <f t="shared" si="178"/>
        <v>16476.419999999998</v>
      </c>
      <c r="AB614" s="20">
        <f t="shared" si="178"/>
        <v>16967.18</v>
      </c>
      <c r="AC614" s="20">
        <f t="shared" si="178"/>
        <v>17481.900000000001</v>
      </c>
      <c r="AD614" s="20">
        <f t="shared" si="178"/>
        <v>17996.580000000002</v>
      </c>
      <c r="AE614" s="20">
        <f t="shared" si="178"/>
        <v>18535.22</v>
      </c>
      <c r="AF614" s="20">
        <f t="shared" si="178"/>
        <v>19097.82</v>
      </c>
      <c r="AG614" s="20">
        <f t="shared" si="183"/>
        <v>19660.379999999997</v>
      </c>
      <c r="AH614" s="20">
        <f t="shared" si="183"/>
        <v>20258.900000000001</v>
      </c>
      <c r="AI614" s="20">
        <f t="shared" si="183"/>
        <v>20863.36</v>
      </c>
      <c r="AJ614" s="20">
        <f t="shared" si="183"/>
        <v>21491.78</v>
      </c>
      <c r="AK614" s="20">
        <f t="shared" si="183"/>
        <v>22132.16</v>
      </c>
      <c r="AL614" s="20">
        <f t="shared" si="183"/>
        <v>22802.48</v>
      </c>
      <c r="AM614" s="20">
        <f t="shared" si="183"/>
        <v>23484.760000000002</v>
      </c>
      <c r="AN614" s="20">
        <f t="shared" si="183"/>
        <v>24184.98</v>
      </c>
      <c r="AO614" s="20">
        <f t="shared" si="183"/>
        <v>24915.14</v>
      </c>
      <c r="AP614" s="20">
        <f t="shared" si="183"/>
        <v>25657.26</v>
      </c>
      <c r="AQ614" s="20">
        <f t="shared" si="183"/>
        <v>26429.320000000003</v>
      </c>
      <c r="AR614" s="20">
        <f t="shared" si="183"/>
        <v>27219.320000000003</v>
      </c>
      <c r="AS614" s="20">
        <f t="shared" si="183"/>
        <v>28039.26</v>
      </c>
      <c r="AT614" s="20">
        <f t="shared" si="183"/>
        <v>28877.14</v>
      </c>
      <c r="AU614" s="20">
        <f t="shared" si="183"/>
        <v>29744.960000000003</v>
      </c>
      <c r="AV614" s="20">
        <f t="shared" si="183"/>
        <v>30636.7</v>
      </c>
      <c r="AW614" s="20">
        <f t="shared" si="182"/>
        <v>31558.38</v>
      </c>
      <c r="AX614" s="20">
        <f t="shared" si="182"/>
        <v>32498</v>
      </c>
      <c r="AY614" s="20">
        <f t="shared" si="182"/>
        <v>33473.539999999994</v>
      </c>
      <c r="AZ614" s="20">
        <f t="shared" si="182"/>
        <v>34485</v>
      </c>
      <c r="BA614" s="20">
        <f t="shared" si="182"/>
        <v>35520.380000000005</v>
      </c>
      <c r="BB614" s="20">
        <f t="shared" si="182"/>
        <v>36585.699999999997</v>
      </c>
      <c r="BC614" s="20">
        <f t="shared" si="182"/>
        <v>37674.94</v>
      </c>
      <c r="BD614" s="20">
        <f t="shared" si="182"/>
        <v>38806.080000000002</v>
      </c>
      <c r="BE614" s="20">
        <f t="shared" si="182"/>
        <v>39973.14</v>
      </c>
      <c r="BF614" s="20">
        <f t="shared" si="182"/>
        <v>41176.119999999995</v>
      </c>
      <c r="BG614" s="20">
        <f t="shared" si="182"/>
        <v>42409</v>
      </c>
      <c r="BH614" s="20">
        <f t="shared" si="182"/>
        <v>43683.78</v>
      </c>
      <c r="BI614" s="20">
        <f t="shared" si="182"/>
        <v>44994.479999999996</v>
      </c>
      <c r="BJ614" s="20">
        <f t="shared" si="182"/>
        <v>46335.08</v>
      </c>
      <c r="BK614" s="20">
        <f t="shared" si="182"/>
        <v>47729.58</v>
      </c>
      <c r="BL614" s="20">
        <f t="shared" si="181"/>
        <v>49159.96</v>
      </c>
      <c r="BM614" s="20">
        <f t="shared" si="181"/>
        <v>50632.24</v>
      </c>
      <c r="BN614" s="20">
        <f t="shared" si="181"/>
        <v>52164.4</v>
      </c>
      <c r="BO614" s="20">
        <f t="shared" si="180"/>
        <v>53726.46</v>
      </c>
    </row>
    <row r="615" spans="1:67" x14ac:dyDescent="0.2">
      <c r="A615">
        <v>599</v>
      </c>
      <c r="B615" s="20">
        <f t="shared" si="179"/>
        <v>8185.7000000000007</v>
      </c>
      <c r="C615" s="20">
        <f t="shared" si="179"/>
        <v>8317.5400000000009</v>
      </c>
      <c r="D615" s="20">
        <f t="shared" si="179"/>
        <v>8419.41</v>
      </c>
      <c r="E615" s="20">
        <f t="shared" si="179"/>
        <v>8671.09</v>
      </c>
      <c r="F615" s="20">
        <f t="shared" si="179"/>
        <v>8928.76</v>
      </c>
      <c r="G615" s="22">
        <f t="shared" si="179"/>
        <v>9192.42</v>
      </c>
      <c r="H615" s="20">
        <f t="shared" si="179"/>
        <v>9438.11</v>
      </c>
      <c r="I615" s="20">
        <f t="shared" si="179"/>
        <v>9689.7900000000009</v>
      </c>
      <c r="J615" s="20">
        <f t="shared" si="179"/>
        <v>9983.42</v>
      </c>
      <c r="K615" s="20">
        <f t="shared" si="179"/>
        <v>10283.040000000001</v>
      </c>
      <c r="L615" s="20">
        <f t="shared" si="179"/>
        <v>10588.65</v>
      </c>
      <c r="M615" s="20">
        <f t="shared" si="179"/>
        <v>10912.25</v>
      </c>
      <c r="N615" s="20">
        <f t="shared" si="179"/>
        <v>11241.84</v>
      </c>
      <c r="O615" s="20">
        <f t="shared" si="179"/>
        <v>11565.42</v>
      </c>
      <c r="P615" s="20">
        <f t="shared" si="179"/>
        <v>11924.98</v>
      </c>
      <c r="Q615" s="20">
        <f t="shared" si="179"/>
        <v>12278.53</v>
      </c>
      <c r="R615" s="20">
        <f t="shared" si="178"/>
        <v>12638.07</v>
      </c>
      <c r="S615" s="20">
        <f t="shared" si="178"/>
        <v>13021.59</v>
      </c>
      <c r="T615" s="20">
        <f t="shared" si="178"/>
        <v>13411.099999999999</v>
      </c>
      <c r="U615" s="20">
        <f t="shared" si="178"/>
        <v>13812.59</v>
      </c>
      <c r="V615" s="20">
        <f t="shared" si="178"/>
        <v>14232.07</v>
      </c>
      <c r="W615" s="20">
        <f t="shared" si="178"/>
        <v>14651.529999999999</v>
      </c>
      <c r="X615" s="20">
        <f t="shared" si="178"/>
        <v>15088.98</v>
      </c>
      <c r="Y615" s="20">
        <f t="shared" si="178"/>
        <v>15550.41</v>
      </c>
      <c r="Z615" s="20">
        <f t="shared" si="178"/>
        <v>16011.82</v>
      </c>
      <c r="AA615" s="20">
        <f t="shared" si="178"/>
        <v>16497.21</v>
      </c>
      <c r="AB615" s="20">
        <f t="shared" si="178"/>
        <v>16988.59</v>
      </c>
      <c r="AC615" s="20">
        <f t="shared" si="178"/>
        <v>17503.95</v>
      </c>
      <c r="AD615" s="20">
        <f t="shared" si="178"/>
        <v>18019.29</v>
      </c>
      <c r="AE615" s="20">
        <f t="shared" si="178"/>
        <v>18558.61</v>
      </c>
      <c r="AF615" s="20">
        <f t="shared" si="178"/>
        <v>19121.91</v>
      </c>
      <c r="AG615" s="20">
        <f t="shared" si="183"/>
        <v>19685.189999999999</v>
      </c>
      <c r="AH615" s="20">
        <f t="shared" si="183"/>
        <v>20284.45</v>
      </c>
      <c r="AI615" s="20">
        <f t="shared" si="183"/>
        <v>20889.68</v>
      </c>
      <c r="AJ615" s="20">
        <f t="shared" si="183"/>
        <v>21518.89</v>
      </c>
      <c r="AK615" s="20">
        <f t="shared" si="183"/>
        <v>22160.080000000002</v>
      </c>
      <c r="AL615" s="20">
        <f t="shared" si="183"/>
        <v>22831.24</v>
      </c>
      <c r="AM615" s="20">
        <f t="shared" si="183"/>
        <v>23514.38</v>
      </c>
      <c r="AN615" s="20">
        <f t="shared" si="183"/>
        <v>24215.49</v>
      </c>
      <c r="AO615" s="20">
        <f t="shared" si="183"/>
        <v>24946.57</v>
      </c>
      <c r="AP615" s="20">
        <f t="shared" si="183"/>
        <v>25689.629999999997</v>
      </c>
      <c r="AQ615" s="20">
        <f t="shared" si="183"/>
        <v>26462.660000000003</v>
      </c>
      <c r="AR615" s="20">
        <f t="shared" si="183"/>
        <v>27253.660000000003</v>
      </c>
      <c r="AS615" s="20">
        <f t="shared" si="183"/>
        <v>28074.629999999997</v>
      </c>
      <c r="AT615" s="20">
        <f t="shared" si="183"/>
        <v>28913.57</v>
      </c>
      <c r="AU615" s="20">
        <f t="shared" si="183"/>
        <v>29782.480000000003</v>
      </c>
      <c r="AV615" s="20">
        <f t="shared" si="183"/>
        <v>30675.35</v>
      </c>
      <c r="AW615" s="20">
        <f t="shared" si="182"/>
        <v>31598.190000000002</v>
      </c>
      <c r="AX615" s="20">
        <f t="shared" si="182"/>
        <v>32539</v>
      </c>
      <c r="AY615" s="20">
        <f t="shared" si="182"/>
        <v>33515.769999999997</v>
      </c>
      <c r="AZ615" s="20">
        <f t="shared" si="182"/>
        <v>34528.5</v>
      </c>
      <c r="BA615" s="20">
        <f t="shared" si="182"/>
        <v>35565.19</v>
      </c>
      <c r="BB615" s="20">
        <f t="shared" si="182"/>
        <v>36631.85</v>
      </c>
      <c r="BC615" s="20">
        <f t="shared" si="182"/>
        <v>37722.47</v>
      </c>
      <c r="BD615" s="20">
        <f t="shared" si="182"/>
        <v>38855.040000000001</v>
      </c>
      <c r="BE615" s="20">
        <f t="shared" si="182"/>
        <v>40023.57</v>
      </c>
      <c r="BF615" s="20">
        <f t="shared" si="182"/>
        <v>41228.06</v>
      </c>
      <c r="BG615" s="20">
        <f t="shared" si="182"/>
        <v>42462.5</v>
      </c>
      <c r="BH615" s="20">
        <f t="shared" si="182"/>
        <v>43738.89</v>
      </c>
      <c r="BI615" s="20">
        <f t="shared" si="182"/>
        <v>45051.24</v>
      </c>
      <c r="BJ615" s="20">
        <f t="shared" si="182"/>
        <v>46393.54</v>
      </c>
      <c r="BK615" s="20">
        <f t="shared" si="182"/>
        <v>47789.79</v>
      </c>
      <c r="BL615" s="20">
        <f t="shared" si="181"/>
        <v>49221.98</v>
      </c>
      <c r="BM615" s="20">
        <f t="shared" si="181"/>
        <v>50696.12</v>
      </c>
      <c r="BN615" s="20">
        <f t="shared" si="181"/>
        <v>52230.2</v>
      </c>
      <c r="BO615" s="20">
        <f t="shared" si="180"/>
        <v>53794.229999999996</v>
      </c>
    </row>
    <row r="616" spans="1:67" x14ac:dyDescent="0.2">
      <c r="A616">
        <v>600</v>
      </c>
      <c r="B616" s="20">
        <f t="shared" si="179"/>
        <v>8196</v>
      </c>
      <c r="C616" s="20">
        <f t="shared" si="179"/>
        <v>8328</v>
      </c>
      <c r="D616" s="20">
        <f t="shared" si="179"/>
        <v>8430</v>
      </c>
      <c r="E616" s="20">
        <f t="shared" si="179"/>
        <v>8682</v>
      </c>
      <c r="F616" s="20">
        <f t="shared" si="179"/>
        <v>8940</v>
      </c>
      <c r="G616" s="22">
        <f t="shared" si="179"/>
        <v>9204</v>
      </c>
      <c r="H616" s="20">
        <f t="shared" si="179"/>
        <v>9450</v>
      </c>
      <c r="I616" s="20">
        <f t="shared" si="179"/>
        <v>9702</v>
      </c>
      <c r="J616" s="20">
        <f t="shared" si="179"/>
        <v>9996</v>
      </c>
      <c r="K616" s="20">
        <f t="shared" si="179"/>
        <v>10296</v>
      </c>
      <c r="L616" s="20">
        <f t="shared" si="179"/>
        <v>10602</v>
      </c>
      <c r="M616" s="20">
        <f t="shared" si="179"/>
        <v>10926</v>
      </c>
      <c r="N616" s="20">
        <f t="shared" si="179"/>
        <v>11256</v>
      </c>
      <c r="O616" s="20">
        <f t="shared" si="179"/>
        <v>11580</v>
      </c>
      <c r="P616" s="20">
        <f t="shared" si="179"/>
        <v>11940</v>
      </c>
      <c r="Q616" s="20">
        <f t="shared" ref="Q616:BN616" si="184">IF((Q$8+(Q$9*$A616))&lt;Q$12,Q$12,Q$8+(Q$9*$A616))</f>
        <v>12294</v>
      </c>
      <c r="R616" s="20">
        <f t="shared" si="184"/>
        <v>12654</v>
      </c>
      <c r="S616" s="20">
        <f t="shared" si="184"/>
        <v>13038</v>
      </c>
      <c r="T616" s="20">
        <f t="shared" si="184"/>
        <v>13428</v>
      </c>
      <c r="U616" s="20">
        <f t="shared" si="184"/>
        <v>13830</v>
      </c>
      <c r="V616" s="20">
        <f t="shared" si="184"/>
        <v>14250</v>
      </c>
      <c r="W616" s="20">
        <f t="shared" si="184"/>
        <v>14670</v>
      </c>
      <c r="X616" s="20">
        <f t="shared" si="184"/>
        <v>15108</v>
      </c>
      <c r="Y616" s="20">
        <f t="shared" si="184"/>
        <v>15570</v>
      </c>
      <c r="Z616" s="20">
        <f t="shared" si="184"/>
        <v>16032</v>
      </c>
      <c r="AA616" s="20">
        <f t="shared" si="184"/>
        <v>16518</v>
      </c>
      <c r="AB616" s="20">
        <f t="shared" si="184"/>
        <v>17010</v>
      </c>
      <c r="AC616" s="20">
        <f t="shared" si="184"/>
        <v>17526</v>
      </c>
      <c r="AD616" s="20">
        <f t="shared" si="184"/>
        <v>18042</v>
      </c>
      <c r="AE616" s="20">
        <f t="shared" si="184"/>
        <v>18582</v>
      </c>
      <c r="AF616" s="20">
        <f t="shared" si="184"/>
        <v>19146</v>
      </c>
      <c r="AG616" s="20">
        <f t="shared" si="184"/>
        <v>19710</v>
      </c>
      <c r="AH616" s="20">
        <f t="shared" si="184"/>
        <v>20310</v>
      </c>
      <c r="AI616" s="20">
        <f t="shared" si="184"/>
        <v>20916</v>
      </c>
      <c r="AJ616" s="20">
        <f t="shared" si="184"/>
        <v>21546</v>
      </c>
      <c r="AK616" s="20">
        <f t="shared" si="184"/>
        <v>22188</v>
      </c>
      <c r="AL616" s="20">
        <f t="shared" si="184"/>
        <v>22860</v>
      </c>
      <c r="AM616" s="20">
        <f t="shared" si="184"/>
        <v>23544</v>
      </c>
      <c r="AN616" s="20">
        <f t="shared" si="184"/>
        <v>24246</v>
      </c>
      <c r="AO616" s="20">
        <f t="shared" si="184"/>
        <v>24978</v>
      </c>
      <c r="AP616" s="20">
        <f t="shared" si="184"/>
        <v>25722</v>
      </c>
      <c r="AQ616" s="20">
        <f t="shared" si="184"/>
        <v>26496.000000000004</v>
      </c>
      <c r="AR616" s="20">
        <f t="shared" si="184"/>
        <v>27288.000000000004</v>
      </c>
      <c r="AS616" s="20">
        <f t="shared" si="184"/>
        <v>28110</v>
      </c>
      <c r="AT616" s="20">
        <f t="shared" si="184"/>
        <v>28950</v>
      </c>
      <c r="AU616" s="20">
        <f t="shared" si="184"/>
        <v>29820.000000000004</v>
      </c>
      <c r="AV616" s="20">
        <f t="shared" si="184"/>
        <v>30714</v>
      </c>
      <c r="AW616" s="20">
        <f t="shared" si="184"/>
        <v>31638</v>
      </c>
      <c r="AX616" s="20">
        <f t="shared" si="184"/>
        <v>32580</v>
      </c>
      <c r="AY616" s="20">
        <f t="shared" si="184"/>
        <v>33558</v>
      </c>
      <c r="AZ616" s="20">
        <f t="shared" si="184"/>
        <v>34572</v>
      </c>
      <c r="BA616" s="20">
        <f t="shared" si="184"/>
        <v>35610</v>
      </c>
      <c r="BB616" s="20">
        <f t="shared" si="184"/>
        <v>36678</v>
      </c>
      <c r="BC616" s="20">
        <f t="shared" si="184"/>
        <v>37770</v>
      </c>
      <c r="BD616" s="20">
        <f t="shared" si="184"/>
        <v>38904</v>
      </c>
      <c r="BE616" s="20">
        <f t="shared" si="184"/>
        <v>40074</v>
      </c>
      <c r="BF616" s="20">
        <f t="shared" si="184"/>
        <v>41280</v>
      </c>
      <c r="BG616" s="20">
        <f t="shared" si="184"/>
        <v>42516</v>
      </c>
      <c r="BH616" s="20">
        <f t="shared" si="184"/>
        <v>43794</v>
      </c>
      <c r="BI616" s="20">
        <f t="shared" si="184"/>
        <v>45108</v>
      </c>
      <c r="BJ616" s="20">
        <f t="shared" si="184"/>
        <v>46452</v>
      </c>
      <c r="BK616" s="20">
        <f t="shared" si="184"/>
        <v>47850</v>
      </c>
      <c r="BL616" s="20">
        <f t="shared" si="184"/>
        <v>49284</v>
      </c>
      <c r="BM616" s="20">
        <f t="shared" si="184"/>
        <v>50760</v>
      </c>
      <c r="BN616" s="20">
        <f t="shared" si="184"/>
        <v>52296</v>
      </c>
      <c r="BO616" s="20">
        <f t="shared" si="180"/>
        <v>53862</v>
      </c>
    </row>
  </sheetData>
  <sheetProtection algorithmName="SHA-512" hashValue="KfpZXi1byp4p6W3zszUMvGsbEzPxJ9/bRqgX5HqRDc3n/batfjy24JZhVDHgBy8Ihp4yIEO5cKsCKE1tIPkqAQ==" saltValue="LwGC0uJOcMOrfbKUYpsaZw==" spinCount="100000" sheet="1" objects="1" scenarios="1"/>
  <pageMargins left="0.7" right="0.7" top="0.75" bottom="0.75" header="0.3" footer="0.3"/>
  <pageSetup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295"/>
  <sheetViews>
    <sheetView topLeftCell="G24" workbookViewId="0">
      <selection activeCell="H48" sqref="H48"/>
    </sheetView>
  </sheetViews>
  <sheetFormatPr defaultColWidth="9" defaultRowHeight="14.25" x14ac:dyDescent="0.2"/>
  <cols>
    <col min="1" max="2" width="18.375" hidden="1" customWidth="1"/>
    <col min="3" max="5" width="26.875" hidden="1" customWidth="1"/>
    <col min="6" max="6" width="9" hidden="1" customWidth="1"/>
    <col min="7" max="7" width="11.75" bestFit="1" customWidth="1"/>
    <col min="8" max="8" width="14.25" style="20" customWidth="1"/>
    <col min="9" max="10" width="11.5" style="20" customWidth="1"/>
    <col min="11" max="11" width="14.5" customWidth="1"/>
    <col min="12" max="12" width="20.125" customWidth="1"/>
    <col min="13" max="13" width="14.75" customWidth="1"/>
    <col min="14" max="15" width="14.25" customWidth="1"/>
    <col min="16" max="16" width="6.5" bestFit="1" customWidth="1"/>
    <col min="17" max="17" width="9.875" bestFit="1" customWidth="1"/>
    <col min="18" max="18" width="6.75" bestFit="1" customWidth="1"/>
    <col min="19" max="19" width="16.625" customWidth="1"/>
    <col min="20" max="20" width="16.375" customWidth="1"/>
    <col min="21" max="21" width="15.625" customWidth="1"/>
    <col min="22" max="22" width="16.625" customWidth="1"/>
    <col min="23" max="23" width="6.75" bestFit="1" customWidth="1"/>
    <col min="24" max="24" width="14.5" customWidth="1"/>
    <col min="25" max="25" width="1.5" customWidth="1"/>
    <col min="26" max="26" width="16.125" customWidth="1"/>
    <col min="27" max="27" width="16.625" customWidth="1"/>
    <col min="28" max="28" width="6.75" bestFit="1" customWidth="1"/>
    <col min="29" max="29" width="14.625" bestFit="1" customWidth="1"/>
    <col min="30" max="30" width="1.375" customWidth="1"/>
    <col min="31" max="31" width="16.125" customWidth="1"/>
    <col min="32" max="32" width="16.625" customWidth="1"/>
    <col min="33" max="33" width="6.75" bestFit="1" customWidth="1"/>
    <col min="34" max="34" width="12.375" customWidth="1"/>
    <col min="35" max="35" width="1.5" customWidth="1"/>
    <col min="36" max="36" width="14.125" customWidth="1"/>
    <col min="37" max="37" width="14.25" customWidth="1"/>
    <col min="38" max="38" width="6.75" bestFit="1" customWidth="1"/>
    <col min="39" max="39" width="12.375" customWidth="1"/>
    <col min="40" max="40" width="1.25" customWidth="1"/>
    <col min="41" max="41" width="16.125" bestFit="1" customWidth="1"/>
    <col min="42" max="42" width="14.25" customWidth="1"/>
    <col min="43" max="44" width="9.875" bestFit="1" customWidth="1"/>
    <col min="45" max="45" width="1.25" customWidth="1"/>
    <col min="46" max="46" width="9.875" bestFit="1" customWidth="1"/>
    <col min="47" max="47" width="14.625" bestFit="1" customWidth="1"/>
    <col min="48" max="48" width="9.875" bestFit="1" customWidth="1"/>
    <col min="49" max="49" width="11.5" customWidth="1"/>
    <col min="50" max="50" width="1.375" customWidth="1"/>
    <col min="51" max="51" width="9.875" bestFit="1" customWidth="1"/>
    <col min="52" max="52" width="14.625" customWidth="1"/>
    <col min="53" max="54" width="9.875" bestFit="1" customWidth="1"/>
    <col min="55" max="55" width="1.375" customWidth="1"/>
    <col min="56" max="56" width="9.875" bestFit="1" customWidth="1"/>
    <col min="57" max="57" width="14.625" bestFit="1" customWidth="1"/>
    <col min="58" max="62" width="9.875" bestFit="1" customWidth="1"/>
  </cols>
  <sheetData>
    <row r="1" spans="5:59" ht="15" x14ac:dyDescent="0.25">
      <c r="G1" s="1">
        <v>43831</v>
      </c>
      <c r="H1" s="19">
        <f>DATE(YEAR(G5),MONTH(G5),DAY(G5)+1)</f>
        <v>44197</v>
      </c>
      <c r="I1" s="19">
        <f>DATE(YEAR(H5),MONTH(H5),DAY(H5)+1)</f>
        <v>44562</v>
      </c>
      <c r="J1" s="19">
        <f>DATE(YEAR(I5),MONTH(I5),DAY(I5)+1)</f>
        <v>44927</v>
      </c>
      <c r="K1" s="19">
        <f>DATE(YEAR(J5),MONTH(J5),DAY(J5)+1)</f>
        <v>45292</v>
      </c>
      <c r="L1" s="19">
        <f>DATE(YEAR(K5),MONTH(K5),DAY(K5)+1)</f>
        <v>45658</v>
      </c>
      <c r="M1" s="19">
        <f t="shared" ref="M1:O1" si="0">DATE(YEAR(L5),MONTH(L5),DAY(L5)+1)</f>
        <v>46023</v>
      </c>
      <c r="N1" s="19">
        <f t="shared" si="0"/>
        <v>46388</v>
      </c>
      <c r="O1" s="19">
        <f t="shared" si="0"/>
        <v>46753</v>
      </c>
      <c r="P1" s="42" t="str">
        <f>CONCATENATE("Calculation - By Final Allocation Quarter ",YEAR(G1))</f>
        <v>Calculation - By Final Allocation Quarter 2020</v>
      </c>
      <c r="Q1" s="42"/>
      <c r="R1" s="42"/>
      <c r="S1" s="42"/>
      <c r="T1" s="19"/>
      <c r="U1" s="42" t="str">
        <f>CONCATENATE("Calculation - By Final Allocation Quarter ",YEAR(H1))</f>
        <v>Calculation - By Final Allocation Quarter 2021</v>
      </c>
      <c r="V1" s="42"/>
      <c r="W1" s="42"/>
      <c r="X1" s="42"/>
      <c r="Z1" s="42" t="str">
        <f>CONCATENATE("Calculation - By Final Allocation Quarter ",YEAR(I1))</f>
        <v>Calculation - By Final Allocation Quarter 2022</v>
      </c>
      <c r="AA1" s="42"/>
      <c r="AB1" s="42"/>
      <c r="AC1" s="42"/>
      <c r="AE1" s="42" t="str">
        <f>CONCATENATE("Calculation - By Final Allocation Quarter ",YEAR(J1))</f>
        <v>Calculation - By Final Allocation Quarter 2023</v>
      </c>
      <c r="AF1" s="42"/>
      <c r="AG1" s="42"/>
      <c r="AH1" s="42"/>
      <c r="AJ1" s="42" t="str">
        <f>CONCATENATE("Calculation - By Final Allocation Quarter ",YEAR(K1))</f>
        <v>Calculation - By Final Allocation Quarter 2024</v>
      </c>
      <c r="AK1" s="42"/>
      <c r="AL1" s="42"/>
      <c r="AM1" s="42"/>
      <c r="AO1" s="42" t="str">
        <f>CONCATENATE("Calculation - By Final Allocation Quarter ",YEAR(L1))</f>
        <v>Calculation - By Final Allocation Quarter 2025</v>
      </c>
      <c r="AP1" s="42"/>
      <c r="AQ1" s="42"/>
      <c r="AR1" s="42"/>
      <c r="AT1" s="42" t="str">
        <f>CONCATENATE("Calculation - By Final Allocation Quarter ",YEAR(M1))</f>
        <v>Calculation - By Final Allocation Quarter 2026</v>
      </c>
      <c r="AU1" s="42"/>
      <c r="AV1" s="42"/>
      <c r="AW1" s="42"/>
      <c r="AY1" s="42" t="str">
        <f>CONCATENATE("Calculation - By Final Allocation Quarter ",YEAR(N1))</f>
        <v>Calculation - By Final Allocation Quarter 2027</v>
      </c>
      <c r="AZ1" s="42"/>
      <c r="BA1" s="42"/>
      <c r="BB1" s="42"/>
      <c r="BD1" s="42" t="str">
        <f>CONCATENATE("Calculation - By Final Allocation Quarter ",YEAR(O1))</f>
        <v>Calculation - By Final Allocation Quarter 2028</v>
      </c>
      <c r="BE1" s="42"/>
      <c r="BF1" s="42"/>
      <c r="BG1" s="42"/>
    </row>
    <row r="2" spans="5:59" x14ac:dyDescent="0.2">
      <c r="G2" s="1">
        <v>43921</v>
      </c>
      <c r="H2" s="1">
        <f>EOMONTH(H1,2)</f>
        <v>44286</v>
      </c>
      <c r="I2" s="1">
        <f>EOMONTH(I1,2)</f>
        <v>44651</v>
      </c>
      <c r="J2" s="1">
        <f>EOMONTH(J1,2)</f>
        <v>45016</v>
      </c>
      <c r="K2" s="1">
        <f>EOMONTH(K1,2)</f>
        <v>45382</v>
      </c>
      <c r="L2" s="1">
        <f>EOMONTH(L1,2)</f>
        <v>45747</v>
      </c>
      <c r="M2" s="1">
        <f t="shared" ref="M2:N2" si="1">EOMONTH(M1,2)</f>
        <v>46112</v>
      </c>
      <c r="N2" s="1">
        <f t="shared" si="1"/>
        <v>46477</v>
      </c>
      <c r="O2" s="1">
        <f t="shared" ref="O2" si="2">EOMONTH(O1,2)</f>
        <v>46843</v>
      </c>
      <c r="T2" s="1"/>
    </row>
    <row r="3" spans="5:59" ht="15" x14ac:dyDescent="0.25">
      <c r="G3" s="1">
        <v>44012</v>
      </c>
      <c r="H3" s="1">
        <f t="shared" ref="H3" si="3">EOMONTH(H2,3)</f>
        <v>44377</v>
      </c>
      <c r="I3" s="1">
        <f t="shared" ref="I3:J5" si="4">EOMONTH(I2,3)</f>
        <v>44742</v>
      </c>
      <c r="J3" s="1">
        <f t="shared" si="4"/>
        <v>45107</v>
      </c>
      <c r="K3" s="1">
        <f t="shared" ref="K3:L3" si="5">EOMONTH(K2,3)</f>
        <v>45473</v>
      </c>
      <c r="L3" s="1">
        <f t="shared" si="5"/>
        <v>45838</v>
      </c>
      <c r="M3" s="1">
        <f t="shared" ref="M3:N3" si="6">EOMONTH(M2,3)</f>
        <v>46203</v>
      </c>
      <c r="N3" s="1">
        <f t="shared" si="6"/>
        <v>46568</v>
      </c>
      <c r="O3" s="1">
        <f t="shared" ref="O3" si="7">EOMONTH(O2,3)</f>
        <v>46934</v>
      </c>
      <c r="P3" s="2" t="s">
        <v>24</v>
      </c>
      <c r="Q3" s="2" t="s">
        <v>25</v>
      </c>
      <c r="R3" s="2" t="s">
        <v>26</v>
      </c>
      <c r="S3" s="2" t="s">
        <v>27</v>
      </c>
      <c r="T3" s="1"/>
      <c r="U3" s="2" t="s">
        <v>24</v>
      </c>
      <c r="V3" s="2" t="s">
        <v>25</v>
      </c>
      <c r="W3" s="2" t="s">
        <v>26</v>
      </c>
      <c r="X3" s="2" t="s">
        <v>27</v>
      </c>
      <c r="Z3" s="2" t="s">
        <v>24</v>
      </c>
      <c r="AA3" s="2" t="s">
        <v>25</v>
      </c>
      <c r="AB3" s="2" t="s">
        <v>26</v>
      </c>
      <c r="AC3" s="2" t="s">
        <v>27</v>
      </c>
      <c r="AE3" s="2" t="s">
        <v>24</v>
      </c>
      <c r="AF3" s="2" t="s">
        <v>25</v>
      </c>
      <c r="AG3" s="2" t="s">
        <v>26</v>
      </c>
      <c r="AH3" s="2" t="s">
        <v>27</v>
      </c>
      <c r="AJ3" s="2" t="s">
        <v>24</v>
      </c>
      <c r="AK3" s="2" t="s">
        <v>25</v>
      </c>
      <c r="AL3" s="2" t="s">
        <v>26</v>
      </c>
      <c r="AM3" s="2" t="s">
        <v>27</v>
      </c>
      <c r="AO3" s="2" t="s">
        <v>24</v>
      </c>
      <c r="AP3" s="2" t="s">
        <v>25</v>
      </c>
      <c r="AQ3" s="2" t="s">
        <v>26</v>
      </c>
      <c r="AR3" s="2" t="s">
        <v>27</v>
      </c>
      <c r="AT3" s="2" t="s">
        <v>24</v>
      </c>
      <c r="AU3" s="2" t="s">
        <v>25</v>
      </c>
      <c r="AV3" s="2" t="s">
        <v>26</v>
      </c>
      <c r="AW3" s="2" t="s">
        <v>27</v>
      </c>
      <c r="AY3" s="2" t="s">
        <v>24</v>
      </c>
      <c r="AZ3" s="2" t="s">
        <v>25</v>
      </c>
      <c r="BA3" s="2" t="s">
        <v>26</v>
      </c>
      <c r="BB3" s="2" t="s">
        <v>27</v>
      </c>
      <c r="BD3" s="2" t="s">
        <v>24</v>
      </c>
      <c r="BE3" s="2" t="s">
        <v>25</v>
      </c>
      <c r="BF3" s="2" t="s">
        <v>26</v>
      </c>
      <c r="BG3" s="2" t="s">
        <v>27</v>
      </c>
    </row>
    <row r="4" spans="5:59" ht="15" x14ac:dyDescent="0.25">
      <c r="G4" s="1">
        <v>44104</v>
      </c>
      <c r="H4" s="1">
        <f t="shared" ref="H4" si="8">EOMONTH(H3,3)</f>
        <v>44469</v>
      </c>
      <c r="I4" s="1">
        <f t="shared" si="4"/>
        <v>44834</v>
      </c>
      <c r="J4" s="1">
        <f t="shared" si="4"/>
        <v>45199</v>
      </c>
      <c r="K4" s="1">
        <f t="shared" ref="K4:L4" si="9">EOMONTH(K3,3)</f>
        <v>45565</v>
      </c>
      <c r="L4" s="1">
        <f t="shared" si="9"/>
        <v>45930</v>
      </c>
      <c r="M4" s="1">
        <f t="shared" ref="M4:N4" si="10">EOMONTH(M3,3)</f>
        <v>46295</v>
      </c>
      <c r="N4" s="1">
        <f t="shared" si="10"/>
        <v>46660</v>
      </c>
      <c r="O4" s="1">
        <f t="shared" ref="O4" si="11">EOMONTH(O3,3)</f>
        <v>47026</v>
      </c>
      <c r="P4" s="33" t="str">
        <f>IF(OR($K$24=0,$K$25=0),"",IF($G$9=1,NPV(Table!$B$10/4,INDEX($I:$I,$K$10):INDEX($I:$I,$K$11)),""))</f>
        <v/>
      </c>
      <c r="Q4" s="33" t="str">
        <f>IF(OR($K$24=0,$K$25=0),"",IF($G$9=2,NPV(Table!$B$10/4,INDEX($I:$I,$K$10):INDEX($I:$I,$K$11)),""))</f>
        <v/>
      </c>
      <c r="R4" s="33" t="str">
        <f>IF(OR($K$24=0,$K$25=0),"",IF($G$9=3,NPV(Table!$B$10/4,INDEX($I:$I,$K$10):INDEX($I:$I,$K$11)),""))</f>
        <v/>
      </c>
      <c r="S4" s="33" t="str">
        <f>IF(OR($K$24=0,$K$25=0),"",IF($G$9=4,NPV(Table!$B$10/4,INDEX($I:$I,$K$10):INDEX($I:$I,$K$11)),""))</f>
        <v/>
      </c>
      <c r="T4" s="1"/>
      <c r="U4" s="33" t="str">
        <f>IF(OR($K$24=0,$K$25=0),"",IF($G$10=1,NPV(Table!$B$10/4,INDEX($I:$I,$K$10):INDEX($I:$I,$K$11)),""))</f>
        <v/>
      </c>
      <c r="V4" s="21" t="str">
        <f>IF(OR($K$24=0,$K$25=0),"",IF($G$10=2,NPV(Table!$B$10/4,INDEX($I:$I,$K$10):INDEX($I:$I,$K$11)),""))</f>
        <v/>
      </c>
      <c r="W4" s="21" t="str">
        <f>IF(OR($K$24=0,$K$25=0),"",IF($G$10=3,NPV(Table!$B$10/4,INDEX($I:$I,$K$10):INDEX($I:$I,$K$11)),""))</f>
        <v/>
      </c>
      <c r="X4" s="21" t="str">
        <f>IF(OR($K$24=0,$K$25=0),"",IF($G$10=4,NPV(Table!$B$10/4,INDEX($I:$I,$K$10):INDEX($I:$I,$K$11)),""))</f>
        <v/>
      </c>
      <c r="Y4" s="21"/>
      <c r="Z4" s="33" t="str">
        <f>IF(OR($K$24=0,$K$25=0),"",IF($G$11=1,NPV(Table!$B$10/4,INDEX($I:$I,$K$10):INDEX($I:$I,$K$11)),""))</f>
        <v/>
      </c>
      <c r="AA4" s="21" t="str">
        <f>IF(OR($K$24=0,$K$25=0),"",IF($G$11=2,NPV(Table!$B$10/4,INDEX($I:$I,$K$10):INDEX($I:$I,$K$11)),""))</f>
        <v/>
      </c>
      <c r="AB4" s="21" t="str">
        <f>IF(OR($K$24=0,$K$25=0),"",IF($G$11=3,NPV(Table!$B$10/4,INDEX($I:$I,$K$10):INDEX($I:$I,$K$11)),""))</f>
        <v/>
      </c>
      <c r="AC4" s="21" t="str">
        <f>IF(OR($K$24=0,$K$25=0),"",IF($G$11=4,NPV(Table!$B$10/4,INDEX($I:$I,$K$10):INDEX($I:$I,$K$11)),""))</f>
        <v/>
      </c>
      <c r="AD4" s="21"/>
      <c r="AE4" s="33" t="str">
        <f>IF(OR($K$24=0,$K$25=0),"",IF($G$12=1,NPV(Table!$B$10/4,INDEX($I:$I,$K$10):INDEX($I:$I,$K$11)),""))</f>
        <v/>
      </c>
      <c r="AF4" s="21" t="str">
        <f>IF(OR($K$24=0,$K$25=0),"",IF($G$12=2,NPV(Table!$B$10/4,INDEX($I:$I,$K$10):INDEX($I:$I,$K$11)),""))</f>
        <v/>
      </c>
      <c r="AG4" s="21" t="str">
        <f>IF(OR($K$24=0,$K$25=0),"",IF($G$12=3,NPV(Table!$B$10/4,INDEX($I:$I,$K$10):INDEX($I:$I,$K$11)),""))</f>
        <v/>
      </c>
      <c r="AH4" s="21" t="str">
        <f>IF(OR($K$24=0,$K$25=0),"",IF($G$12=4,NPV(Table!$B$10/4,INDEX($I:$I,$K$10):INDEX($I:$I,$K$11)),""))</f>
        <v/>
      </c>
      <c r="AI4" s="21"/>
      <c r="AJ4" s="33" t="str">
        <f>IF(OR($K$24=0,$K$25=0),"",IF($G$13=1,NPV(Table!$B$10/4,INDEX($I:$I,$K$10):INDEX($I:$I,$K$11)),""))</f>
        <v/>
      </c>
      <c r="AK4" s="21" t="str">
        <f>IF(OR($K$24=0,$K$25=0),"",IF($G$13=2,NPV(Table!$B$10/4,INDEX($I:$I,$K$10):INDEX($I:$I,$K$11)),""))</f>
        <v/>
      </c>
      <c r="AL4" s="21" t="str">
        <f>IF(OR($K$24=0,$K$25=0),"",IF($G$13=3,NPV(Table!$B$10/4,INDEX($I:$I,$K$10):INDEX($I:$I,$K$11)),""))</f>
        <v/>
      </c>
      <c r="AM4" s="21" t="str">
        <f>IF(OR($K$24=0,$K$25=0),"",IF($G$13=4,NPV(Table!$B$10/4,INDEX($I:$I,$K$10):INDEX($I:$I,$K$11)),""))</f>
        <v/>
      </c>
      <c r="AO4" s="33" t="str">
        <f>IF(OR($K$24=0,$K$25=0),"",IF($G$14=1,NPV(Table!$B$10/4,INDEX($I:$I,$K$10):INDEX($I:$I,$K$11)),""))</f>
        <v/>
      </c>
      <c r="AP4" s="21" t="str">
        <f>IF(OR($K$24=0,$K$25=0),"",IF($G$14=2,NPV(Table!$B$10/4,INDEX($I:$I,$K$10):INDEX($I:$I,$K$11)),""))</f>
        <v/>
      </c>
      <c r="AQ4" s="21" t="str">
        <f>IF(OR($K$24=0,$K$25=0),"",IF($G$14=3,NPV(Table!$B$10/4,INDEX($I:$I,$K$10):INDEX($I:$I,$K$11)),""))</f>
        <v/>
      </c>
      <c r="AR4" s="21" t="str">
        <f>IF(OR($K$24=0,$K$25=0),"",IF($G$14=4,NPV(Table!$B$10/4,INDEX($I:$I,$K$10):INDEX($I:$I,$K$11)),""))</f>
        <v/>
      </c>
      <c r="AT4" s="33" t="str">
        <f>IF(OR($K$24=0,$K$25=0),"",IF($G$15=1,NPV(Table!$B$10/4,INDEX($I:$I,$K$10):INDEX($I:$I,$K$11)),""))</f>
        <v/>
      </c>
      <c r="AU4" s="21" t="str">
        <f>IF(OR($K$24=0,$K$25=0),"",IF($G$15=2,NPV(Table!$B$10/4,INDEX($I:$I,$K$10):INDEX($I:$I,$K$11)),""))</f>
        <v/>
      </c>
      <c r="AV4" s="21" t="str">
        <f>IF(OR($K$24=0,$K$25=0),"",IF($G$15=3,NPV(Table!$B$10/4,INDEX($I:$I,$K$10):INDEX($I:$I,$K$11)),""))</f>
        <v/>
      </c>
      <c r="AW4" s="21" t="str">
        <f>IF(OR($K$24=0,$K$25=0),"",IF($G$15=4,NPV(Table!$B$10/4,INDEX($I:$I,$K$10):INDEX($I:$I,$K$11)),""))</f>
        <v/>
      </c>
      <c r="AY4" s="33" t="str">
        <f>IF(OR($K$24=0,$K$25=0),"",IF($G$16=1,NPV(Table!$B$10/4,INDEX($I:$I,$K$10):INDEX($I:$I,$K$11)),""))</f>
        <v/>
      </c>
      <c r="AZ4" s="21" t="str">
        <f>IF(OR($K$24=0,$K$25=0),"",IF($G$16=2,NPV(Table!$B$10/4,INDEX($I:$I,$K$10):INDEX($I:$I,$K$11)),""))</f>
        <v/>
      </c>
      <c r="BA4" s="21" t="str">
        <f>IF(OR($K$24=0,$K$25=0),"",IF($G$16=3,NPV(Table!$B$10/4,INDEX($I:$I,$K$10):INDEX($I:$I,$K$11)),""))</f>
        <v/>
      </c>
      <c r="BB4" s="21" t="str">
        <f>IF(OR($K$24=0,$K$25=0),"",IF($G$16=4,NPV(Table!$B$10/4,INDEX($I:$I,$K$10):INDEX($I:$I,$K$11)),""))</f>
        <v/>
      </c>
      <c r="BD4" s="33" t="str">
        <f>IF(OR($K$24=0,$K$25=0),"",IF($G$17=1,NPV(Table!$B$10/4,INDEX($I:$I,$K$10):INDEX($I:$I,$K$11)),""))</f>
        <v/>
      </c>
      <c r="BE4" s="21" t="str">
        <f>IF(OR($K$24=0,$K$25=0),"",IF($G$17=2,NPV(Table!$B$10/4,INDEX($I:$I,$K$10):INDEX($I:$I,$K$11)),""))</f>
        <v/>
      </c>
      <c r="BF4" s="21" t="str">
        <f>IF(OR($K$24=0,$K$25=0),"",IF($G$17=3,NPV(Table!$B$10/4,INDEX($I:$I,$K$10):INDEX($I:$I,$K$11)),""))</f>
        <v/>
      </c>
      <c r="BG4" s="21" t="str">
        <f>IF(OR($K$24=0,$K$25=0),"",IF($G$17=4,NPV(Table!$B$10/4,INDEX($I:$I,$K$10):INDEX($I:$I,$K$11)),""))</f>
        <v/>
      </c>
    </row>
    <row r="5" spans="5:59" ht="15" x14ac:dyDescent="0.25">
      <c r="G5" s="1">
        <v>44196</v>
      </c>
      <c r="H5" s="1">
        <f t="shared" ref="H5" si="12">EOMONTH(H4,3)</f>
        <v>44561</v>
      </c>
      <c r="I5" s="1">
        <f t="shared" si="4"/>
        <v>44926</v>
      </c>
      <c r="J5" s="1">
        <f t="shared" si="4"/>
        <v>45291</v>
      </c>
      <c r="K5" s="1">
        <f t="shared" ref="K5:L5" si="13">EOMONTH(K4,3)</f>
        <v>45657</v>
      </c>
      <c r="L5" s="1">
        <f t="shared" si="13"/>
        <v>46022</v>
      </c>
      <c r="M5" s="1">
        <f t="shared" ref="M5:N5" si="14">EOMONTH(M4,3)</f>
        <v>46387</v>
      </c>
      <c r="N5" s="1">
        <f t="shared" si="14"/>
        <v>46752</v>
      </c>
      <c r="O5" s="1">
        <f t="shared" ref="O5" si="15">EOMONTH(O4,3)</f>
        <v>47118</v>
      </c>
      <c r="P5" s="33"/>
      <c r="Q5" s="33"/>
      <c r="R5" s="33"/>
      <c r="S5" s="33"/>
      <c r="T5" s="1"/>
      <c r="U5" s="33"/>
      <c r="V5" s="21"/>
      <c r="W5" s="21"/>
      <c r="X5" s="21"/>
      <c r="Y5" s="21"/>
      <c r="Z5" s="33"/>
      <c r="AA5" s="21"/>
      <c r="AB5" s="21"/>
      <c r="AC5" s="21"/>
      <c r="AD5" s="21"/>
      <c r="AE5" s="33"/>
      <c r="AF5" s="21"/>
      <c r="AG5" s="21"/>
      <c r="AH5" s="21"/>
      <c r="AI5" s="21"/>
      <c r="AJ5" s="33"/>
      <c r="AK5" s="21"/>
      <c r="AL5" s="21"/>
      <c r="AM5" s="21"/>
      <c r="AO5" s="33"/>
      <c r="AP5" s="21"/>
      <c r="AQ5" s="21"/>
      <c r="AR5" s="21"/>
    </row>
    <row r="6" spans="5:59" ht="15" x14ac:dyDescent="0.25">
      <c r="G6" s="1"/>
      <c r="H6" s="1"/>
      <c r="I6" s="1"/>
      <c r="J6" s="1"/>
      <c r="K6" s="1"/>
      <c r="L6" s="6"/>
      <c r="M6" s="42" t="s">
        <v>28</v>
      </c>
      <c r="N6" s="42"/>
      <c r="O6" s="42"/>
      <c r="P6" s="42"/>
      <c r="S6" s="23" t="s">
        <v>29</v>
      </c>
      <c r="V6" s="6"/>
      <c r="X6" s="12"/>
    </row>
    <row r="7" spans="5:59" x14ac:dyDescent="0.2">
      <c r="E7" s="24">
        <f>NPV(0.02/4,I37:I239)+SUM(I32:I36)</f>
        <v>0</v>
      </c>
      <c r="G7" s="1" t="str">
        <f>Form!A4</f>
        <v>Updated: 12/9/2025</v>
      </c>
      <c r="L7" s="6"/>
      <c r="M7" s="1">
        <f>Form!B9</f>
        <v>0</v>
      </c>
      <c r="N7" t="s">
        <v>5</v>
      </c>
      <c r="P7" s="6"/>
      <c r="Q7" s="6"/>
      <c r="S7" s="24">
        <f>IF(M7&gt;G56,0,SUMIF(G32:G291,"&lt;"&amp;K9,I32:I291))</f>
        <v>0</v>
      </c>
      <c r="T7" t="s">
        <v>30</v>
      </c>
      <c r="U7" s="6"/>
      <c r="V7" s="6"/>
      <c r="X7" s="1"/>
      <c r="AA7" s="6"/>
      <c r="AC7" s="6"/>
      <c r="AF7" s="27"/>
    </row>
    <row r="8" spans="5:59" x14ac:dyDescent="0.2">
      <c r="G8">
        <f>IF(Form!B10&lt;&gt;"",YEAR(Form!B10),0)</f>
        <v>0</v>
      </c>
      <c r="H8" s="20" t="s">
        <v>31</v>
      </c>
      <c r="K8" s="34">
        <v>55</v>
      </c>
      <c r="L8" t="s">
        <v>32</v>
      </c>
      <c r="M8" s="1">
        <f>EOMONTH(M7,MOD(3-MONTH(M7),3))</f>
        <v>91</v>
      </c>
      <c r="N8" t="s">
        <v>33</v>
      </c>
      <c r="P8" s="6"/>
      <c r="S8" s="24">
        <f>SUM(P4:BG4)</f>
        <v>0</v>
      </c>
      <c r="T8" t="s">
        <v>34</v>
      </c>
      <c r="X8" s="1"/>
      <c r="AD8" s="6"/>
    </row>
    <row r="9" spans="5:59" x14ac:dyDescent="0.2">
      <c r="G9" t="str">
        <f>IF(Form!B10="","",IF(G8=YEAR(G1),IF(Form!B10&lt;=Calculations!G2,1,IF(AND(Form!B10&gt;Calculations!G2,Form!B10&lt;=Calculations!G3),2,IF(AND(Form!B10&gt;Calculations!G3,Form!B10&lt;=Calculations!G4),3,IF(Form!B10&gt;Calculations!G4,4,"")))),""))</f>
        <v/>
      </c>
      <c r="H9" t="str">
        <f>CONCATENATE(YEAR(G1)," Qtr of Final Allocation")</f>
        <v>2020 Qtr of Final Allocation</v>
      </c>
      <c r="K9" s="41">
        <v>46112</v>
      </c>
      <c r="L9" s="28" t="s">
        <v>35</v>
      </c>
      <c r="M9" s="29">
        <f>MONTH(M8)-MONTH(M7)+1</f>
        <v>3</v>
      </c>
      <c r="N9" t="s">
        <v>36</v>
      </c>
      <c r="S9" s="24">
        <f>-Form!B11</f>
        <v>0</v>
      </c>
      <c r="T9" t="s">
        <v>37</v>
      </c>
      <c r="X9" s="1"/>
      <c r="AD9" s="6"/>
    </row>
    <row r="10" spans="5:59" x14ac:dyDescent="0.2">
      <c r="G10" t="str">
        <f>IF(Form!B10="","",IF(G8=YEAR(H1),IF(Form!B10&lt;=Calculations!H2,1,IF(AND(Form!B10&gt;Calculations!H2,Form!B10&lt;=Calculations!H3),2,IF(AND(Form!B10&gt;Calculations!H3,Form!B10&lt;=Calculations!H4),3,IF(Form!B10&gt;Calculations!H4,4,"")))),""))</f>
        <v/>
      </c>
      <c r="H10" t="str">
        <f>CONCATENATE(YEAR(H1)," Qtr of Final Allocation")</f>
        <v>2021 Qtr of Final Allocation</v>
      </c>
      <c r="I10"/>
      <c r="J10"/>
      <c r="K10" s="34" t="e" cm="1">
        <f t="array" ref="K10">IF(INDEX(MATCH(1,--(I56:I291&lt;&gt;0),),)+K8&lt;VLOOKUP(M8,Q32:R295,2),VLOOKUP(M8,Q32:R295,2),INDEX(MATCH(1,--(I56:I291&lt;&gt;0),),)+K8)</f>
        <v>#N/A</v>
      </c>
      <c r="L10" t="s">
        <v>38</v>
      </c>
      <c r="M10" s="1">
        <f>Form!B10</f>
        <v>0</v>
      </c>
      <c r="N10" t="s">
        <v>39</v>
      </c>
      <c r="Q10" s="6"/>
      <c r="S10" s="24">
        <f>SUM(S7:S9)</f>
        <v>0</v>
      </c>
      <c r="T10" t="s">
        <v>40</v>
      </c>
      <c r="X10" s="1"/>
      <c r="AD10" s="6"/>
    </row>
    <row r="11" spans="5:59" x14ac:dyDescent="0.2">
      <c r="G11" t="str">
        <f>IF(Form!B10="","",IF(G8=YEAR(I1),IF(Form!B10&lt;=Calculations!I2,1,IF(AND(Form!B10&gt;Calculations!I2,Form!B10&lt;=Calculations!I3),2,IF(AND(Form!B10&gt;Calculations!I3,Form!B10&lt;=Calculations!I4),3,IF(Form!B10&gt;Calculations!I4,4,"")))),""))</f>
        <v/>
      </c>
      <c r="H11" t="str">
        <f>CONCATENATE(YEAR(I1)," Qtr of Final Allocation")</f>
        <v>2022 Qtr of Final Allocation</v>
      </c>
      <c r="I11"/>
      <c r="J11"/>
      <c r="K11" t="e">
        <f>IF(G52&gt;=K9,COUNTIFS(G32:G291,"&lt;="&amp;M12,G32:G291,"&gt;="&amp;K9)+K8,COUNTIFS(G32:G291,"&lt;="&amp;M12,G32:G291,"&gt;="&amp;K9)+K10-1)</f>
        <v>#N/A</v>
      </c>
      <c r="L11" s="24" t="s">
        <v>41</v>
      </c>
      <c r="M11" s="1">
        <f>DATE(YEAR(Form!B10)+Form!B8,MONTH(Form!B10),DAY(Form!B10))</f>
        <v>0</v>
      </c>
      <c r="N11" t="s">
        <v>42</v>
      </c>
      <c r="Q11" s="6"/>
      <c r="S11" s="24"/>
      <c r="X11" s="28"/>
    </row>
    <row r="12" spans="5:59" x14ac:dyDescent="0.2">
      <c r="E12" s="1"/>
      <c r="G12" t="str">
        <f>IF(Form!B$10="","",IF(G$8=YEAR(J$1),IF(Form!B$10&lt;=Calculations!J$2,1,IF(AND(Form!B$10&gt;Calculations!J$2,Form!B$10&lt;=Calculations!J$3),2,IF(AND(Form!B$10&gt;Calculations!J$3,Form!B$10&lt;=Calculations!J$4),3,IF(Form!B$10&gt;Calculations!J$4,4,"")))),""))</f>
        <v/>
      </c>
      <c r="H12" t="str">
        <f>CONCATENATE(YEAR(J1)," Qtr of Final Allocation")</f>
        <v>2023 Qtr of Final Allocation</v>
      </c>
      <c r="I12"/>
      <c r="J12"/>
      <c r="M12" s="1">
        <f>DATE(YEAR(M11),12,31)</f>
        <v>366</v>
      </c>
      <c r="N12" t="s">
        <v>43</v>
      </c>
      <c r="Q12" s="6"/>
      <c r="X12" s="24"/>
    </row>
    <row r="13" spans="5:59" x14ac:dyDescent="0.2">
      <c r="E13" s="1"/>
      <c r="G13" t="str">
        <f>IF(Form!B$10="","",IF(G$8=YEAR(K$1),IF(Form!B$10&lt;=Calculations!K$2,1,IF(AND(Form!B$10&gt;Calculations!K$2,Form!B$10&lt;=Calculations!K$3),2,IF(AND(Form!B$10&gt;Calculations!K$3,Form!B$10&lt;=Calculations!K$4),3,IF(Form!B$10&gt;Calculations!K$4,4,"")))),""))</f>
        <v/>
      </c>
      <c r="H13" t="str">
        <f>CONCATENATE(YEAR(K1)," Qtr of Final Allocation")</f>
        <v>2024 Qtr of Final Allocation</v>
      </c>
      <c r="I13"/>
      <c r="J13"/>
      <c r="K13" s="6"/>
      <c r="M13" s="1"/>
      <c r="X13" s="20"/>
    </row>
    <row r="14" spans="5:59" x14ac:dyDescent="0.2">
      <c r="E14" s="1"/>
      <c r="G14" t="str">
        <f>IF(Form!B$10="","",IF(G$8=YEAR(L$1),IF(Form!B$10&lt;=Calculations!L$2,1,IF(AND(Form!B$10&gt;Calculations!L$2,Form!B$10&lt;=Calculations!L$3),2,IF(AND(Form!B$10&gt;Calculations!L$3,Form!B$10&lt;=Calculations!L$4),3,IF(Form!B$10&gt;Calculations!L$4,4,"")))),""))</f>
        <v/>
      </c>
      <c r="H14" t="str">
        <f>CONCATENATE(YEAR(L1)," Qtr of Final Allocation")</f>
        <v>2025 Qtr of Final Allocation</v>
      </c>
      <c r="I14"/>
      <c r="J14"/>
      <c r="K14" s="6"/>
      <c r="M14" s="1"/>
      <c r="X14" s="20"/>
    </row>
    <row r="15" spans="5:59" x14ac:dyDescent="0.2">
      <c r="E15" s="1"/>
      <c r="G15" t="str">
        <f>IF(Form!B$10="","",IF(G$8=YEAR(M$1),IF(Form!B$10&lt;=Calculations!M$2,1,IF(AND(Form!B$10&gt;Calculations!M$2,Form!B$10&lt;=Calculations!M$3),2,IF(AND(Form!B$10&gt;Calculations!M$3,Form!B$10&lt;=Calculations!M$4),3,IF(Form!B$10&gt;Calculations!M$4,4,"")))),""))</f>
        <v/>
      </c>
      <c r="H15" t="str">
        <f>CONCATENATE(YEAR(M1)," Qtr of Final Allocation")</f>
        <v>2026 Qtr of Final Allocation</v>
      </c>
      <c r="I15"/>
      <c r="J15"/>
      <c r="K15" s="6"/>
      <c r="M15" s="1"/>
      <c r="X15" s="20"/>
    </row>
    <row r="16" spans="5:59" x14ac:dyDescent="0.2">
      <c r="E16" s="1"/>
      <c r="G16" t="str">
        <f>IF(Form!B$10="","",IF(G$8=YEAR(N$1),IF(Form!B$10&lt;=Calculations!N$2,1,IF(AND(Form!B$10&gt;Calculations!N$2,Form!B$10&lt;=Calculations!N$3),2,IF(AND(Form!B$10&gt;Calculations!N$3,Form!B$10&lt;=Calculations!N$4),3,IF(Form!B$10&gt;Calculations!N$4,4,"")))),""))</f>
        <v/>
      </c>
      <c r="H16" t="str">
        <f>CONCATENATE(YEAR(N$1)," Qtr of Final Allocation")</f>
        <v>2027 Qtr of Final Allocation</v>
      </c>
      <c r="I16"/>
      <c r="J16"/>
      <c r="K16" s="6"/>
      <c r="M16" s="1"/>
      <c r="X16" s="20"/>
    </row>
    <row r="17" spans="1:24" x14ac:dyDescent="0.2">
      <c r="E17" s="1"/>
      <c r="G17" t="str">
        <f>IF(Form!B$10="","",IF(G$8=YEAR(O$1),IF(Form!B$10&lt;=Calculations!O$2,1,IF(AND(Form!B$10&gt;Calculations!O$2,Form!B$10&lt;=Calculations!O$3),2,IF(AND(Form!B$10&gt;Calculations!O$3,Form!B$10&lt;=Calculations!O$4),3,IF(Form!B$10&gt;Calculations!O$4,4,"")))),""))</f>
        <v/>
      </c>
      <c r="H17" t="str">
        <f>CONCATENATE(YEAR(O$1)," Qtr of Final Allocation")</f>
        <v>2028 Qtr of Final Allocation</v>
      </c>
      <c r="I17"/>
      <c r="J17"/>
      <c r="K17" s="6"/>
      <c r="M17" s="1"/>
      <c r="X17" s="20"/>
    </row>
    <row r="18" spans="1:24" x14ac:dyDescent="0.2">
      <c r="E18" s="1"/>
      <c r="H18"/>
      <c r="I18"/>
      <c r="J18"/>
      <c r="K18" s="6"/>
      <c r="M18" s="20"/>
      <c r="S18" s="29"/>
      <c r="X18" s="20"/>
    </row>
    <row r="19" spans="1:24" x14ac:dyDescent="0.2">
      <c r="G19" t="str">
        <f>IF(Form!B10="","",IF(G8=YEAR(G1),MONTH(Form!B10),""))</f>
        <v/>
      </c>
      <c r="H19" t="str">
        <f>CONCATENATE(YEAR(G1)," Month of Final Allocation")</f>
        <v>2020 Month of Final Allocation</v>
      </c>
      <c r="I19"/>
      <c r="J19"/>
      <c r="K19" s="6"/>
      <c r="M19" s="20"/>
      <c r="Q19" s="6"/>
      <c r="X19" s="28"/>
    </row>
    <row r="20" spans="1:24" x14ac:dyDescent="0.2">
      <c r="D20" s="28"/>
      <c r="G20" t="str">
        <f>IF(Form!B10="","",IF(G8=YEAR(H1),MONTH(Form!B10),""))</f>
        <v/>
      </c>
      <c r="H20" t="str">
        <f>CONCATENATE(YEAR(H1)," Month of Final Allocation")</f>
        <v>2021 Month of Final Allocation</v>
      </c>
      <c r="I20"/>
      <c r="J20"/>
      <c r="K20" s="24"/>
      <c r="L20" s="6"/>
      <c r="M20" s="20"/>
      <c r="Q20" s="6"/>
    </row>
    <row r="21" spans="1:24" x14ac:dyDescent="0.2">
      <c r="G21" t="str">
        <f>IF(Form!B10="","",IF(G8=YEAR(I1),MONTH(Form!B10),""))</f>
        <v/>
      </c>
      <c r="H21" t="str">
        <f>CONCATENATE(YEAR(I1)," Month of Final Allocation")</f>
        <v>2022 Month of Final Allocation</v>
      </c>
      <c r="I21"/>
      <c r="J21"/>
      <c r="K21" s="6"/>
      <c r="M21" s="40"/>
      <c r="Q21" s="24"/>
      <c r="S21" s="28"/>
    </row>
    <row r="22" spans="1:24" x14ac:dyDescent="0.2">
      <c r="G22" t="str">
        <f>IF(Form!B$10="","",IF(G$8=YEAR(J$1),MONTH(Form!B$10),""))</f>
        <v/>
      </c>
      <c r="H22" t="str">
        <f>CONCATENATE(YEAR(J1)," Month of Final Allocation")</f>
        <v>2023 Month of Final Allocation</v>
      </c>
      <c r="I22"/>
      <c r="J22"/>
      <c r="L22" s="20"/>
      <c r="M22" s="20"/>
      <c r="Q22" s="24"/>
      <c r="S22" s="28"/>
    </row>
    <row r="23" spans="1:24" x14ac:dyDescent="0.2">
      <c r="G23" t="str">
        <f>IF(Form!B$10="","",IF(G$8=YEAR(K$1),MONTH(Form!B$10),""))</f>
        <v/>
      </c>
      <c r="H23" t="str">
        <f>CONCATENATE(YEAR(K1)," Month of Final Allocation")</f>
        <v>2024 Month of Final Allocation</v>
      </c>
      <c r="I23"/>
      <c r="J23"/>
      <c r="M23" s="20"/>
      <c r="N23" s="1"/>
      <c r="O23" s="1"/>
      <c r="S23" s="28"/>
    </row>
    <row r="24" spans="1:24" x14ac:dyDescent="0.2">
      <c r="G24" t="str">
        <f>IF(Form!B$10="","",IF(G$8=YEAR(L$1),MONTH(Form!B$10),""))</f>
        <v/>
      </c>
      <c r="H24" t="str">
        <f>CONCATENATE(YEAR(L1)," Month of Final Allocation")</f>
        <v>2025 Month of Final Allocation</v>
      </c>
      <c r="I24"/>
      <c r="J24"/>
      <c r="K24">
        <f>Form!B8</f>
        <v>0</v>
      </c>
      <c r="L24" t="s">
        <v>44</v>
      </c>
      <c r="M24" s="20"/>
      <c r="N24" s="1"/>
      <c r="O24" s="1"/>
      <c r="S24" s="28"/>
    </row>
    <row r="25" spans="1:24" x14ac:dyDescent="0.2">
      <c r="G25" t="str">
        <f>IF(Form!B$10="","",IF(G$8=YEAR(M$1),MONTH(Form!B$10),""))</f>
        <v/>
      </c>
      <c r="H25" t="str">
        <f>CONCATENATE(YEAR(M1)," Month of Final Allocation")</f>
        <v>2026 Month of Final Allocation</v>
      </c>
      <c r="K25">
        <f>K24*4</f>
        <v>0</v>
      </c>
      <c r="L25" t="s">
        <v>45</v>
      </c>
      <c r="M25" s="20"/>
      <c r="N25" s="1"/>
      <c r="O25" s="1"/>
      <c r="S25" s="28"/>
    </row>
    <row r="26" spans="1:24" x14ac:dyDescent="0.2">
      <c r="G26" t="str">
        <f>IF(Form!B$10="","",IF(G$8=YEAR(N$1),MONTH(Form!B$10),""))</f>
        <v/>
      </c>
      <c r="H26" t="str">
        <f>CONCATENATE(YEAR(N1)," Month of Final Allocation")</f>
        <v>2027 Month of Final Allocation</v>
      </c>
      <c r="M26" s="20"/>
      <c r="N26" s="1"/>
      <c r="O26" s="1"/>
      <c r="S26" s="28"/>
    </row>
    <row r="27" spans="1:24" x14ac:dyDescent="0.2">
      <c r="G27" t="str">
        <f>IF(Form!B$10="","",IF(G$8=YEAR(O$1),MONTH(Form!B$10),""))</f>
        <v/>
      </c>
      <c r="H27" t="str">
        <f>CONCATENATE(YEAR(O$1)," Month of Final Allocation")</f>
        <v>2028 Month of Final Allocation</v>
      </c>
      <c r="K27" s="6"/>
      <c r="M27" s="20"/>
      <c r="N27" s="1"/>
      <c r="O27" s="1"/>
      <c r="S27" s="28"/>
    </row>
    <row r="28" spans="1:24" x14ac:dyDescent="0.2">
      <c r="K28" s="6"/>
      <c r="M28" s="20"/>
      <c r="N28" s="1"/>
      <c r="O28" s="1"/>
      <c r="S28" s="28"/>
    </row>
    <row r="29" spans="1:24" ht="15" x14ac:dyDescent="0.25">
      <c r="C29" s="2"/>
      <c r="D29" s="2"/>
      <c r="E29" s="2"/>
      <c r="I29" s="22"/>
      <c r="J29" s="22"/>
      <c r="K29" s="35" t="s">
        <v>54</v>
      </c>
      <c r="S29" s="28"/>
    </row>
    <row r="30" spans="1:24" ht="15" x14ac:dyDescent="0.25">
      <c r="M30" s="2"/>
      <c r="N30" s="2"/>
      <c r="O30" s="2"/>
      <c r="P30" s="2"/>
      <c r="Q30" s="2"/>
    </row>
    <row r="31" spans="1:24" s="2" customFormat="1" ht="15" x14ac:dyDescent="0.25">
      <c r="A31" s="2" t="s">
        <v>46</v>
      </c>
      <c r="B31" s="2" t="s">
        <v>47</v>
      </c>
      <c r="C31" s="2" t="s">
        <v>48</v>
      </c>
      <c r="D31" s="2" t="s">
        <v>49</v>
      </c>
      <c r="E31" s="2" t="s">
        <v>50</v>
      </c>
      <c r="F31" s="2" t="s">
        <v>51</v>
      </c>
      <c r="G31" s="2" t="s">
        <v>52</v>
      </c>
      <c r="H31" s="3"/>
      <c r="I31" s="3" t="s">
        <v>53</v>
      </c>
      <c r="J31" s="3"/>
      <c r="M31" s="5"/>
      <c r="N31" s="5"/>
      <c r="O31" s="5"/>
      <c r="P31" s="5"/>
      <c r="Q31" s="5"/>
    </row>
    <row r="32" spans="1:24" s="5" customFormat="1" x14ac:dyDescent="0.2">
      <c r="G32" s="30">
        <v>43921</v>
      </c>
      <c r="H32" s="31">
        <f>IFERROR(VLOOKUP(Form!$B$7,Table!$A$14:$BO$616,MATCH(VALUE(YEAR(G32)),Table!$A$14:$BO$14,0),FALSE)/4,0)</f>
        <v>0</v>
      </c>
      <c r="I32" s="32">
        <f>IF(G32&lt;Form!$B$9,0,IF(AND(G32=$M$8,$M$9=1),H32/90*(30-DAY(Form!$B$9)+1),IF(AND(G32=$M$8,$M$9=2),H32/90*(60-DAY(Form!$B$9)+1),IF(AND(G32=$M$8,$M$9=3),H32/90*(90-DAY(Form!$B$9)+1),H32))))</f>
        <v>0</v>
      </c>
      <c r="J32" s="32"/>
      <c r="Q32" s="4">
        <v>43921</v>
      </c>
      <c r="R32" s="5">
        <v>32</v>
      </c>
    </row>
    <row r="33" spans="1:42" s="5" customFormat="1" x14ac:dyDescent="0.2">
      <c r="G33" s="30">
        <v>44012</v>
      </c>
      <c r="H33" s="31">
        <f>IFERROR(VLOOKUP(Form!$B$7,Table!$A$14:$BO$616,MATCH(VALUE(YEAR(G33)),Table!$A$14:$BO$14,0),FALSE)/4,0)</f>
        <v>0</v>
      </c>
      <c r="I33" s="32">
        <f>IF(G33&lt;Form!$B$9,0,IF(AND(G33=$M$8,$M$9=1),H33/90*(30-DAY(Form!$B$9)+1),IF(AND(G33=$M$8,$M$9=2),H33/90*(60-DAY(Form!$B$9)+1),IF(AND(G33=$M$8,$M$9=3),H33/90*(90-DAY(Form!$B$9)+1),H33))))</f>
        <v>0</v>
      </c>
      <c r="J33" s="32"/>
      <c r="Q33" s="4">
        <v>44012</v>
      </c>
      <c r="R33" s="5">
        <v>33</v>
      </c>
    </row>
    <row r="34" spans="1:42" s="5" customFormat="1" x14ac:dyDescent="0.2">
      <c r="G34" s="30">
        <v>44104</v>
      </c>
      <c r="H34" s="31">
        <f>IFERROR(VLOOKUP(Form!$B$7,Table!$A$14:$BO$616,MATCH(VALUE(YEAR(G34)),Table!$A$14:$BO$14,0),FALSE)/4,0)</f>
        <v>0</v>
      </c>
      <c r="I34" s="32">
        <f>IF(G34&lt;Form!$B$9,0,IF(AND(G34=$M$8,$M$9=1),H34/90*(30-DAY(Form!$B$9)+1),IF(AND(G34=$M$8,$M$9=2),H34/90*(60-DAY(Form!$B$9)+1),IF(AND(G34=$M$8,$M$9=3),H34/90*(90-DAY(Form!$B$9)+1),H34))))</f>
        <v>0</v>
      </c>
      <c r="J34" s="32"/>
      <c r="Q34" s="4">
        <v>44104</v>
      </c>
      <c r="R34" s="5">
        <v>34</v>
      </c>
    </row>
    <row r="35" spans="1:42" s="5" customFormat="1" x14ac:dyDescent="0.2">
      <c r="G35" s="30">
        <v>44196</v>
      </c>
      <c r="H35" s="31">
        <f>IFERROR(VLOOKUP(Form!$B$7,Table!$A$14:$BO$616,MATCH(VALUE(YEAR(G35)),Table!$A$14:$BO$14,0),FALSE)/4,0)</f>
        <v>0</v>
      </c>
      <c r="I35" s="32">
        <f>IF(G35&lt;Form!$B$9,0,IF(AND(G35=$M$8,$M$9=1),H35/90*(30-DAY(Form!$B$9)+1),IF(AND(G35=$M$8,$M$9=2),H35/90*(60-DAY(Form!$B$9)+1),IF(AND(G35=$M$8,$M$9=3),H35/90*(90-DAY(Form!$B$9)+1),H35))))</f>
        <v>0</v>
      </c>
      <c r="J35" s="32"/>
      <c r="K35" s="1"/>
      <c r="L35" s="1"/>
      <c r="M35" s="1"/>
      <c r="N35" s="1"/>
      <c r="O35" s="1"/>
      <c r="Q35" s="4">
        <v>44196</v>
      </c>
      <c r="R35" s="5">
        <v>35</v>
      </c>
    </row>
    <row r="36" spans="1:42" s="5" customFormat="1" x14ac:dyDescent="0.2">
      <c r="G36" s="30">
        <v>44286</v>
      </c>
      <c r="H36" s="31">
        <f>IFERROR(VLOOKUP(Form!$B$7,Table!$A$14:$BO$616,MATCH(VALUE(YEAR(G36)),Table!$A$14:$BO$14,0),FALSE)/4,0)</f>
        <v>0</v>
      </c>
      <c r="I36" s="32">
        <f>IF(G36&lt;Form!$B$9,0,IF(AND(G36=$M$8,$M$9=1),H36/90*(30-DAY(Form!$B$9)+1),IF(AND(G36=$M$8,$M$9=2),H36/90*(60-DAY(Form!$B$9)+1),IF(AND(G36=$M$8,$M$9=3),H36/90*(90-DAY(Form!$B$9)+1),H36))))</f>
        <v>0</v>
      </c>
      <c r="J36" s="32"/>
      <c r="K36" s="28"/>
      <c r="L36" s="1"/>
      <c r="M36" s="1"/>
      <c r="N36" s="1"/>
      <c r="O36" s="1"/>
      <c r="P36" s="1"/>
      <c r="Q36" s="4">
        <v>44286</v>
      </c>
      <c r="R36" s="5">
        <v>36</v>
      </c>
    </row>
    <row r="37" spans="1:42" s="5" customFormat="1" x14ac:dyDescent="0.2">
      <c r="G37" s="30">
        <v>44377</v>
      </c>
      <c r="H37" s="31">
        <f>IFERROR(VLOOKUP(Form!$B$7,Table!$A$14:$BO$616,MATCH(VALUE(YEAR(G37)),Table!$A$14:$BO$14,0),FALSE)/4,0)</f>
        <v>0</v>
      </c>
      <c r="I37" s="32">
        <f>IF(G37&lt;Form!$B$9,0,IF(AND(G37=$M$8,$M$9=1),H37/90*(30-DAY(Form!$B$9)+1),IF(AND(G37=$M$8,$M$9=2),H37/90*(60-DAY(Form!$B$9)+1),IF(AND(G37=$M$8,$M$9=3),H37/90*(90-DAY(Form!$B$9)+1),H37))))</f>
        <v>0</v>
      </c>
      <c r="J37" s="31"/>
      <c r="K37" s="1"/>
      <c r="L37" s="1"/>
      <c r="M37" s="1"/>
      <c r="N37" s="1"/>
      <c r="O37" s="1"/>
      <c r="P37" s="1"/>
      <c r="Q37" s="4">
        <v>44377</v>
      </c>
      <c r="R37" s="5">
        <v>37</v>
      </c>
    </row>
    <row r="38" spans="1:42" s="5" customFormat="1" x14ac:dyDescent="0.2">
      <c r="G38" s="30">
        <v>44469</v>
      </c>
      <c r="H38" s="31">
        <f>IFERROR(VLOOKUP(Form!$B$7,Table!$A$14:$BO$616,MATCH(VALUE(YEAR(G38)),Table!$A$14:$BO$14,0),FALSE)/4,0)</f>
        <v>0</v>
      </c>
      <c r="I38" s="32">
        <f>IF(G38&lt;Form!$B$9,0,IF(AND(G38=$M$8,$M$9=1),H38/90*(30-DAY(Form!$B$9)+1),IF(AND(G38=$M$8,$M$9=2),H38/90*(60-DAY(Form!$B$9)+1),IF(AND(G38=$M$8,$M$9=3),H38/90*(90-DAY(Form!$B$9)+1),H38))))</f>
        <v>0</v>
      </c>
      <c r="J38" s="31"/>
      <c r="K38" s="1"/>
      <c r="L38" s="1"/>
      <c r="M38" s="1"/>
      <c r="N38" s="1"/>
      <c r="O38" s="1"/>
      <c r="P38" s="1"/>
      <c r="Q38" s="4">
        <v>44469</v>
      </c>
      <c r="R38" s="5">
        <v>38</v>
      </c>
    </row>
    <row r="39" spans="1:42" s="5" customFormat="1" x14ac:dyDescent="0.2">
      <c r="G39" s="30">
        <v>44561</v>
      </c>
      <c r="H39" s="31">
        <f>IFERROR(VLOOKUP(Form!$B$7,Table!$A$14:$BO$616,MATCH(VALUE(YEAR(G39)),Table!$A$14:$BO$14,0),FALSE)/4,0)</f>
        <v>0</v>
      </c>
      <c r="I39" s="32">
        <f>IF(G39&lt;Form!$B$9,0,IF(AND(G39=$M$8,$M$9=1),H39/90*(30-DAY(Form!$B$9)+1),IF(AND(G39=$M$8,$M$9=2),H39/90*(60-DAY(Form!$B$9)+1),IF(AND(G39=$M$8,$M$9=3),H39/90*(90-DAY(Form!$B$9)+1),H39))))</f>
        <v>0</v>
      </c>
      <c r="J39" s="31"/>
      <c r="K39"/>
      <c r="L39"/>
      <c r="M39"/>
      <c r="N39"/>
      <c r="O39"/>
      <c r="P39" s="1"/>
      <c r="Q39" s="4">
        <v>44561</v>
      </c>
      <c r="R39" s="5">
        <v>39</v>
      </c>
    </row>
    <row r="40" spans="1:42" x14ac:dyDescent="0.2">
      <c r="G40" s="30">
        <v>44651</v>
      </c>
      <c r="H40" s="31">
        <f>IFERROR(VLOOKUP(Form!$B$7,Table!$A$14:$BO$616,MATCH(VALUE(YEAR(G40)),Table!$A$14:$BO$14,0),FALSE)/4,0)</f>
        <v>0</v>
      </c>
      <c r="I40" s="32">
        <f>IF(G40&lt;Form!$B$9,0,IF(AND(G40=$M$8,$M$9=1),H40/90*(30-DAY(Form!$B$9)+1),IF(AND(G40=$M$8,$M$9=2),H40/90*(60-DAY(Form!$B$9)+1),IF(AND(G40=$M$8,$M$9=3),H40/90*(90-DAY(Form!$B$9)+1),H40))))</f>
        <v>0</v>
      </c>
      <c r="J40" s="31"/>
      <c r="Q40" s="4">
        <v>44651</v>
      </c>
      <c r="R40" s="5">
        <v>40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2">
      <c r="A41" t="str">
        <f>IF(YEAR(G37)=YEAR($M$12),"YES","NO")</f>
        <v>NO</v>
      </c>
      <c r="B41" t="str">
        <f>IF(Form!$B$9&lt;=Calculations!G37,"YES","NO")</f>
        <v>YES</v>
      </c>
      <c r="C41" t="b">
        <f>IF(AND(A41="YES",B41="YES"),IF(Form!$B$9&lt;=Calculations!$H$2,1,IF(Form!$B$9&lt;=Calculations!$H$3,2,IF(Form!$B$9&lt;=Calculations!$H$4,3,IF(Form!$B$9&lt;=Calculations!$H$5,4,0)))))</f>
        <v>0</v>
      </c>
      <c r="D41" t="b">
        <f t="shared" ref="D41:D104" si="16">IF(AND(A41="YES",B41="YES"),IF(G37&lt;=$H$2,1,IF(G37&lt;=$H$3,2,IF(G37&lt;=$H$4,3,IF(G37&lt;=$H$5,4,0)))))</f>
        <v>0</v>
      </c>
      <c r="E41" t="str">
        <f>IF(AND(C41&lt;&gt;0,C41=D41),"YES","NO")</f>
        <v>YES</v>
      </c>
      <c r="F41" t="str">
        <f t="shared" ref="F41:F104" si="17">IF(G37&lt;=$M$12,"YES","NO")</f>
        <v>NO</v>
      </c>
      <c r="G41" s="30">
        <v>44742</v>
      </c>
      <c r="H41" s="31">
        <f>IFERROR(VLOOKUP(Form!$B$7,Table!$A$14:$BO$616,MATCH(VALUE(YEAR(G41)),Table!$A$14:$BO$14,0),FALSE)/4,0)</f>
        <v>0</v>
      </c>
      <c r="I41" s="32">
        <f>IF(G41&lt;Form!$B$9,0,IF(AND(G41=$M$8,$M$9=1),H41/90*(30-DAY(Form!$B$9)+1),IF(AND(G41=$M$8,$M$9=2),H41/90*(60-DAY(Form!$B$9)+1),IF(AND(G41=$M$8,$M$9=3),H41/90*(90-DAY(Form!$B$9)+1),H41))))</f>
        <v>0</v>
      </c>
      <c r="J41" s="31"/>
      <c r="K41" s="24"/>
      <c r="L41" s="6"/>
      <c r="Q41" s="4">
        <v>44742</v>
      </c>
      <c r="R41" s="5">
        <v>41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2">
      <c r="A42" t="str">
        <f t="shared" ref="A42:A105" si="18">IF(YEAR(G38)=YEAR($M$12),"YES","NO")</f>
        <v>NO</v>
      </c>
      <c r="B42" t="str">
        <f>IF(Form!$B$9&lt;=Calculations!G38,"YES","NO")</f>
        <v>YES</v>
      </c>
      <c r="C42" t="b">
        <f>IF(AND(A42="YES",B42="YES"),IF(Form!$B$9&lt;=Calculations!$H$2,1,IF(Form!$B$9&lt;=Calculations!$H$3,2,IF(Form!$B$9&lt;=Calculations!$H$4,3,IF(Form!$B$9&lt;=Calculations!$H$5,4,0)))))</f>
        <v>0</v>
      </c>
      <c r="D42" t="b">
        <f t="shared" si="16"/>
        <v>0</v>
      </c>
      <c r="E42" t="str">
        <f t="shared" ref="E42:E105" si="19">IF(AND(C42&lt;&gt;0,C42=D42),"YES","NO")</f>
        <v>YES</v>
      </c>
      <c r="F42" t="str">
        <f t="shared" si="17"/>
        <v>NO</v>
      </c>
      <c r="G42" s="30">
        <v>44834</v>
      </c>
      <c r="H42" s="31">
        <f>IFERROR(VLOOKUP(Form!$B$7,Table!$A$14:$BO$616,MATCH(VALUE(YEAR(G42)),Table!$A$14:$BO$14,0),FALSE)/4,0)</f>
        <v>0</v>
      </c>
      <c r="I42" s="32">
        <f>IF(G42&lt;Form!$B$9,0,IF(AND(G42=$M$8,$M$9=1),H42/90*(30-DAY(Form!$B$9)+1),IF(AND(G42=$M$8,$M$9=2),H42/90*(60-DAY(Form!$B$9)+1),IF(AND(G42=$M$8,$M$9=3),H42/90*(90-DAY(Form!$B$9)+1),H42))))</f>
        <v>0</v>
      </c>
      <c r="J42" s="31"/>
      <c r="Q42" s="4">
        <v>44834</v>
      </c>
      <c r="R42" s="5">
        <v>42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2">
      <c r="A43" t="str">
        <f t="shared" si="18"/>
        <v>NO</v>
      </c>
      <c r="B43" t="str">
        <f>IF(Form!$B$9&lt;=Calculations!G39,"YES","NO")</f>
        <v>YES</v>
      </c>
      <c r="C43" t="b">
        <f>IF(AND(A43="YES",B43="YES"),IF(Form!$B$9&lt;=Calculations!$H$2,1,IF(Form!$B$9&lt;=Calculations!$H$3,2,IF(Form!$B$9&lt;=Calculations!$H$4,3,IF(Form!$B$9&lt;=Calculations!$H$5,4,0)))))</f>
        <v>0</v>
      </c>
      <c r="D43" t="b">
        <f t="shared" si="16"/>
        <v>0</v>
      </c>
      <c r="E43" t="str">
        <f t="shared" si="19"/>
        <v>YES</v>
      </c>
      <c r="F43" t="str">
        <f t="shared" si="17"/>
        <v>NO</v>
      </c>
      <c r="G43" s="30">
        <v>44926</v>
      </c>
      <c r="H43" s="31">
        <f>IFERROR(VLOOKUP(Form!$B$7,Table!$A$14:$BO$616,MATCH(VALUE(YEAR(G43)),Table!$A$14:$BO$14,0),FALSE)/4,0)</f>
        <v>0</v>
      </c>
      <c r="I43" s="32">
        <f>IF(G43&lt;Form!$B$9,0,IF(AND(G43=$M$8,$M$9=1),H43/90*(30-DAY(Form!$B$9)+1),IF(AND(G43=$M$8,$M$9=2),H43/90*(60-DAY(Form!$B$9)+1),IF(AND(G43=$M$8,$M$9=3),H43/90*(90-DAY(Form!$B$9)+1),H43))))</f>
        <v>0</v>
      </c>
      <c r="J43" s="31"/>
      <c r="Q43" s="4">
        <v>44926</v>
      </c>
      <c r="R43" s="5">
        <v>43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x14ac:dyDescent="0.2">
      <c r="A44" t="str">
        <f t="shared" si="18"/>
        <v>NO</v>
      </c>
      <c r="B44" t="str">
        <f>IF(Form!$B$9&lt;=Calculations!G40,"YES","NO")</f>
        <v>YES</v>
      </c>
      <c r="C44" t="b">
        <f>IF(AND(A44="YES",B44="YES"),IF(Form!$B$9&lt;=Calculations!$H$2,1,IF(Form!$B$9&lt;=Calculations!$H$3,2,IF(Form!$B$9&lt;=Calculations!$H$4,3,IF(Form!$B$9&lt;=Calculations!$H$5,4,0)))))</f>
        <v>0</v>
      </c>
      <c r="D44" t="b">
        <f t="shared" si="16"/>
        <v>0</v>
      </c>
      <c r="E44" t="str">
        <f t="shared" si="19"/>
        <v>YES</v>
      </c>
      <c r="F44" t="str">
        <f t="shared" si="17"/>
        <v>NO</v>
      </c>
      <c r="G44" s="30">
        <v>45016</v>
      </c>
      <c r="H44" s="31">
        <f>IFERROR(VLOOKUP(Form!$B$7,Table!$A$14:$BO$616,MATCH(VALUE(YEAR(G44)),Table!$A$14:$BO$14,0),FALSE)/4,0)</f>
        <v>0</v>
      </c>
      <c r="I44" s="32">
        <f>IF(G44&lt;Form!$B$9,0,IF(AND(G44=$M$8,$M$9=1),H44/90*(30-DAY(Form!$B$9)+1),IF(AND(G44=$M$8,$M$9=2),H44/90*(60-DAY(Form!$B$9)+1),IF(AND(G44=$M$8,$M$9=3),H44/90*(90-DAY(Form!$B$9)+1),H44))))</f>
        <v>0</v>
      </c>
      <c r="J44" s="31"/>
      <c r="Q44" s="4">
        <v>45016</v>
      </c>
      <c r="R44" s="5">
        <v>44</v>
      </c>
    </row>
    <row r="45" spans="1:42" x14ac:dyDescent="0.2">
      <c r="A45" t="str">
        <f t="shared" si="18"/>
        <v>NO</v>
      </c>
      <c r="B45" t="str">
        <f>IF(Form!$B$9&lt;=Calculations!G41,"YES","NO")</f>
        <v>YES</v>
      </c>
      <c r="C45" t="b">
        <f>IF(AND(A45="YES",B45="YES"),IF(Form!$B$9&lt;=Calculations!$H$2,1,IF(Form!$B$9&lt;=Calculations!$H$3,2,IF(Form!$B$9&lt;=Calculations!$H$4,3,IF(Form!$B$9&lt;=Calculations!$H$5,4,0)))))</f>
        <v>0</v>
      </c>
      <c r="D45" t="b">
        <f t="shared" si="16"/>
        <v>0</v>
      </c>
      <c r="E45" t="str">
        <f t="shared" si="19"/>
        <v>YES</v>
      </c>
      <c r="F45" t="str">
        <f t="shared" si="17"/>
        <v>NO</v>
      </c>
      <c r="G45" s="30">
        <v>45107</v>
      </c>
      <c r="H45" s="31">
        <f>IFERROR(VLOOKUP(Form!$B$7,Table!$A$14:$BO$616,MATCH(VALUE(YEAR(G45)),Table!$A$14:$BO$14,0),FALSE)/4,0)</f>
        <v>0</v>
      </c>
      <c r="I45" s="32">
        <f>IF(G45&lt;Form!$B$9,0,IF(AND(G45=$M$8,$M$9=1),H45/90*(30-DAY(Form!$B$9)+1),IF(AND(G45=$M$8,$M$9=2),H45/90*(60-DAY(Form!$B$9)+1),IF(AND(G45=$M$8,$M$9=3),H45/90*(90-DAY(Form!$B$9)+1),H45))))</f>
        <v>0</v>
      </c>
      <c r="J45" s="31"/>
      <c r="Q45" s="4">
        <v>45107</v>
      </c>
      <c r="R45" s="5">
        <v>45</v>
      </c>
    </row>
    <row r="46" spans="1:42" x14ac:dyDescent="0.2">
      <c r="A46" t="str">
        <f t="shared" si="18"/>
        <v>NO</v>
      </c>
      <c r="B46" t="str">
        <f>IF(Form!$B$9&lt;=Calculations!G42,"YES","NO")</f>
        <v>YES</v>
      </c>
      <c r="C46" t="b">
        <f>IF(AND(A46="YES",B46="YES"),IF(Form!$B$9&lt;=Calculations!$H$2,1,IF(Form!$B$9&lt;=Calculations!$H$3,2,IF(Form!$B$9&lt;=Calculations!$H$4,3,IF(Form!$B$9&lt;=Calculations!$H$5,4,0)))))</f>
        <v>0</v>
      </c>
      <c r="D46" t="b">
        <f t="shared" si="16"/>
        <v>0</v>
      </c>
      <c r="E46" t="str">
        <f t="shared" si="19"/>
        <v>YES</v>
      </c>
      <c r="F46" t="str">
        <f t="shared" si="17"/>
        <v>NO</v>
      </c>
      <c r="G46" s="30">
        <v>45199</v>
      </c>
      <c r="H46" s="31">
        <f>IFERROR(VLOOKUP(Form!$B$7,Table!$A$14:$BO$616,MATCH(VALUE(YEAR(G46)),Table!$A$14:$BO$14,0),FALSE)/4,0)</f>
        <v>0</v>
      </c>
      <c r="I46" s="32">
        <f>IF(G46&lt;Form!$B$9,0,IF(AND(G46=$M$8,$M$9=1),H46/90*(30-DAY(Form!$B$9)+1),IF(AND(G46=$M$8,$M$9=2),H46/90*(60-DAY(Form!$B$9)+1),IF(AND(G46=$M$8,$M$9=3),H46/90*(90-DAY(Form!$B$9)+1),H46))))</f>
        <v>0</v>
      </c>
      <c r="J46" s="31"/>
      <c r="Q46" s="4">
        <v>45199</v>
      </c>
      <c r="R46" s="5">
        <v>46</v>
      </c>
    </row>
    <row r="47" spans="1:42" x14ac:dyDescent="0.2">
      <c r="A47" t="str">
        <f t="shared" si="18"/>
        <v>NO</v>
      </c>
      <c r="B47" t="str">
        <f>IF(Form!$B$9&lt;=Calculations!G43,"YES","NO")</f>
        <v>YES</v>
      </c>
      <c r="C47" t="b">
        <f>IF(AND(A47="YES",B47="YES"),IF(Form!$B$9&lt;=Calculations!$H$2,1,IF(Form!$B$9&lt;=Calculations!$H$3,2,IF(Form!$B$9&lt;=Calculations!$H$4,3,IF(Form!$B$9&lt;=Calculations!$H$5,4,0)))))</f>
        <v>0</v>
      </c>
      <c r="D47" t="b">
        <f t="shared" si="16"/>
        <v>0</v>
      </c>
      <c r="E47" t="str">
        <f t="shared" si="19"/>
        <v>YES</v>
      </c>
      <c r="F47" t="str">
        <f t="shared" si="17"/>
        <v>NO</v>
      </c>
      <c r="G47" s="30">
        <v>45291</v>
      </c>
      <c r="H47" s="31">
        <f>IFERROR(VLOOKUP(Form!$B$7,Table!$A$14:$BO$616,MATCH(VALUE(YEAR(G47)),Table!$A$14:$BO$14,0),FALSE)/4,0)</f>
        <v>0</v>
      </c>
      <c r="I47" s="32">
        <f>IF(G47&lt;Form!$B$9,0,IF(AND(G47=$M$8,$M$9=1),H47/90*(30-DAY(Form!$B$9)+1),IF(AND(G47=$M$8,$M$9=2),H47/90*(60-DAY(Form!$B$9)+1),IF(AND(G47=$M$8,$M$9=3),H47/90*(90-DAY(Form!$B$9)+1),H47))))</f>
        <v>0</v>
      </c>
      <c r="J47" s="31"/>
      <c r="Q47" s="4">
        <v>45291</v>
      </c>
      <c r="R47" s="5">
        <v>47</v>
      </c>
    </row>
    <row r="48" spans="1:42" x14ac:dyDescent="0.2">
      <c r="A48" t="str">
        <f t="shared" si="18"/>
        <v>NO</v>
      </c>
      <c r="B48" t="str">
        <f>IF(Form!$B$9&lt;=Calculations!G44,"YES","NO")</f>
        <v>YES</v>
      </c>
      <c r="C48" t="b">
        <f>IF(AND(A48="YES",B48="YES"),IF(Form!$B$9&lt;=Calculations!$H$2,1,IF(Form!$B$9&lt;=Calculations!$H$3,2,IF(Form!$B$9&lt;=Calculations!$H$4,3,IF(Form!$B$9&lt;=Calculations!$H$5,4,0)))))</f>
        <v>0</v>
      </c>
      <c r="D48" t="b">
        <f t="shared" si="16"/>
        <v>0</v>
      </c>
      <c r="E48" t="str">
        <f t="shared" si="19"/>
        <v>YES</v>
      </c>
      <c r="F48" t="str">
        <f t="shared" si="17"/>
        <v>NO</v>
      </c>
      <c r="G48" s="30">
        <v>45382</v>
      </c>
      <c r="H48" s="31">
        <f>IFERROR(VLOOKUP(Form!$B$7,Table!$A$14:$BO$616,MATCH(VALUE(YEAR(G48)),Table!$A$14:$BO$14,0),FALSE)/4,0)</f>
        <v>0</v>
      </c>
      <c r="I48" s="32">
        <f>IF(G48&lt;Form!$B$9,0,IF(AND(G48=$M$8,$M$9=1),H48/90*(30-DAY(Form!$B$9)+1),IF(AND(G48=$M$8,$M$9=2),H48/90*(60-DAY(Form!$B$9)+1),IF(AND(G48=$M$8,$M$9=3),H48/90*(90-DAY(Form!$B$9)+1),H48))))</f>
        <v>0</v>
      </c>
      <c r="J48" s="31"/>
      <c r="Q48" s="4">
        <v>45382</v>
      </c>
      <c r="R48" s="5">
        <v>48</v>
      </c>
    </row>
    <row r="49" spans="1:18" x14ac:dyDescent="0.2">
      <c r="A49" t="str">
        <f t="shared" si="18"/>
        <v>NO</v>
      </c>
      <c r="B49" t="str">
        <f>IF(Form!$B$9&lt;=Calculations!G45,"YES","NO")</f>
        <v>YES</v>
      </c>
      <c r="C49" t="b">
        <f>IF(AND(A49="YES",B49="YES"),IF(Form!$B$9&lt;=Calculations!$H$2,1,IF(Form!$B$9&lt;=Calculations!$H$3,2,IF(Form!$B$9&lt;=Calculations!$H$4,3,IF(Form!$B$9&lt;=Calculations!$H$5,4,0)))))</f>
        <v>0</v>
      </c>
      <c r="D49" t="b">
        <f t="shared" si="16"/>
        <v>0</v>
      </c>
      <c r="E49" t="str">
        <f t="shared" si="19"/>
        <v>YES</v>
      </c>
      <c r="F49" t="str">
        <f t="shared" si="17"/>
        <v>NO</v>
      </c>
      <c r="G49" s="30">
        <v>45473</v>
      </c>
      <c r="H49" s="31">
        <f>IFERROR(VLOOKUP(Form!$B$7,Table!$A$14:$BO$616,MATCH(VALUE(YEAR(G49)),Table!$A$14:$BO$14,0),FALSE)/4,0)</f>
        <v>0</v>
      </c>
      <c r="I49" s="32">
        <f>IF(G49&lt;Form!$B$9,0,IF(AND(G49=$M$8,$M$9=1),H49/90*(30-DAY(Form!$B$9)+1),IF(AND(G49=$M$8,$M$9=2),H49/90*(60-DAY(Form!$B$9)+1),IF(AND(G49=$M$8,$M$9=3),H49/90*(90-DAY(Form!$B$9)+1),H49))))</f>
        <v>0</v>
      </c>
      <c r="J49" s="31"/>
      <c r="Q49" s="4">
        <v>45473</v>
      </c>
      <c r="R49" s="5">
        <v>49</v>
      </c>
    </row>
    <row r="50" spans="1:18" x14ac:dyDescent="0.2">
      <c r="A50" t="str">
        <f t="shared" si="18"/>
        <v>NO</v>
      </c>
      <c r="B50" t="str">
        <f>IF(Form!$B$9&lt;=Calculations!G46,"YES","NO")</f>
        <v>YES</v>
      </c>
      <c r="C50" t="b">
        <f>IF(AND(A50="YES",B50="YES"),IF(Form!$B$9&lt;=Calculations!$H$2,1,IF(Form!$B$9&lt;=Calculations!$H$3,2,IF(Form!$B$9&lt;=Calculations!$H$4,3,IF(Form!$B$9&lt;=Calculations!$H$5,4,0)))))</f>
        <v>0</v>
      </c>
      <c r="D50" t="b">
        <f t="shared" si="16"/>
        <v>0</v>
      </c>
      <c r="E50" t="str">
        <f t="shared" si="19"/>
        <v>YES</v>
      </c>
      <c r="F50" t="str">
        <f t="shared" si="17"/>
        <v>NO</v>
      </c>
      <c r="G50" s="30">
        <v>45565</v>
      </c>
      <c r="H50" s="31">
        <f>IFERROR(VLOOKUP(Form!$B$7,Table!$A$14:$BO$616,MATCH(VALUE(YEAR(G50)),Table!$A$14:$BO$14,0),FALSE)/4,0)</f>
        <v>0</v>
      </c>
      <c r="I50" s="32">
        <f>IF(G50&lt;Form!$B$9,0,IF(AND(G50=$M$8,$M$9=1),H50/90*(30-DAY(Form!$B$9)+1),IF(AND(G50=$M$8,$M$9=2),H50/90*(60-DAY(Form!$B$9)+1),IF(AND(G50=$M$8,$M$9=3),H50/90*(90-DAY(Form!$B$9)+1),H50))))</f>
        <v>0</v>
      </c>
      <c r="J50" s="31"/>
      <c r="Q50" s="4">
        <v>45565</v>
      </c>
      <c r="R50" s="5">
        <v>50</v>
      </c>
    </row>
    <row r="51" spans="1:18" x14ac:dyDescent="0.2">
      <c r="A51" t="str">
        <f t="shared" si="18"/>
        <v>NO</v>
      </c>
      <c r="B51" t="str">
        <f>IF(Form!$B$9&lt;=Calculations!G47,"YES","NO")</f>
        <v>YES</v>
      </c>
      <c r="C51" t="b">
        <f>IF(AND(A51="YES",B51="YES"),IF(Form!$B$9&lt;=Calculations!$H$2,1,IF(Form!$B$9&lt;=Calculations!$H$3,2,IF(Form!$B$9&lt;=Calculations!$H$4,3,IF(Form!$B$9&lt;=Calculations!$H$5,4,0)))))</f>
        <v>0</v>
      </c>
      <c r="D51" t="b">
        <f t="shared" si="16"/>
        <v>0</v>
      </c>
      <c r="E51" t="str">
        <f t="shared" si="19"/>
        <v>YES</v>
      </c>
      <c r="F51" t="str">
        <f t="shared" si="17"/>
        <v>NO</v>
      </c>
      <c r="G51" s="30">
        <v>45657</v>
      </c>
      <c r="H51" s="31">
        <f>IFERROR(VLOOKUP(Form!$B$7,Table!$A$14:$BO$616,MATCH(VALUE(YEAR(G51)),Table!$A$14:$BO$14,0),FALSE)/4,0)</f>
        <v>0</v>
      </c>
      <c r="I51" s="32">
        <f>IF(G51&lt;Form!$B$9,0,IF(AND(G51=$M$8,$M$9=1),H51/90*(30-DAY(Form!$B$9)+1),IF(AND(G51=$M$8,$M$9=2),H51/90*(60-DAY(Form!$B$9)+1),IF(AND(G51=$M$8,$M$9=3),H51/90*(90-DAY(Form!$B$9)+1),H51))))</f>
        <v>0</v>
      </c>
      <c r="J51" s="31"/>
      <c r="Q51" s="4">
        <v>45657</v>
      </c>
      <c r="R51" s="5">
        <v>51</v>
      </c>
    </row>
    <row r="52" spans="1:18" x14ac:dyDescent="0.2">
      <c r="A52" t="str">
        <f t="shared" si="18"/>
        <v>NO</v>
      </c>
      <c r="B52" t="str">
        <f>IF(Form!$B$9&lt;=Calculations!G48,"YES","NO")</f>
        <v>YES</v>
      </c>
      <c r="C52" t="b">
        <f>IF(AND(A52="YES",B52="YES"),IF(Form!$B$9&lt;=Calculations!$H$2,1,IF(Form!$B$9&lt;=Calculations!$H$3,2,IF(Form!$B$9&lt;=Calculations!$H$4,3,IF(Form!$B$9&lt;=Calculations!$H$5,4,0)))))</f>
        <v>0</v>
      </c>
      <c r="D52" t="b">
        <f t="shared" si="16"/>
        <v>0</v>
      </c>
      <c r="E52" t="str">
        <f t="shared" si="19"/>
        <v>YES</v>
      </c>
      <c r="F52" t="str">
        <f t="shared" si="17"/>
        <v>NO</v>
      </c>
      <c r="G52" s="30">
        <v>45747</v>
      </c>
      <c r="H52" s="31">
        <f>IFERROR(VLOOKUP(Form!$B$7,Table!$A$14:$BO$616,MATCH(VALUE(YEAR(G52)),Table!$A$14:$BO$14,0),FALSE)/4,0)</f>
        <v>0</v>
      </c>
      <c r="I52" s="32">
        <f>IF(G52&lt;Form!$B$9,0,IF(AND(G52=$M$8,$M$9=1),H52/90*(30-DAY(Form!$B$9)+1),IF(AND(G52=$M$8,$M$9=2),H52/90*(60-DAY(Form!$B$9)+1),IF(AND(G52=$M$8,$M$9=3),H52/90*(90-DAY(Form!$B$9)+1),H52))))</f>
        <v>0</v>
      </c>
      <c r="J52" s="31"/>
      <c r="Q52" s="4">
        <v>45747</v>
      </c>
      <c r="R52" s="5">
        <v>52</v>
      </c>
    </row>
    <row r="53" spans="1:18" x14ac:dyDescent="0.2">
      <c r="A53" t="str">
        <f t="shared" si="18"/>
        <v>NO</v>
      </c>
      <c r="B53" t="str">
        <f>IF(Form!$B$9&lt;=Calculations!G49,"YES","NO")</f>
        <v>YES</v>
      </c>
      <c r="C53" t="b">
        <f>IF(AND(A53="YES",B53="YES"),IF(Form!$B$9&lt;=Calculations!$H$2,1,IF(Form!$B$9&lt;=Calculations!$H$3,2,IF(Form!$B$9&lt;=Calculations!$H$4,3,IF(Form!$B$9&lt;=Calculations!$H$5,4,0)))))</f>
        <v>0</v>
      </c>
      <c r="D53" t="b">
        <f t="shared" si="16"/>
        <v>0</v>
      </c>
      <c r="E53" t="str">
        <f t="shared" si="19"/>
        <v>YES</v>
      </c>
      <c r="F53" t="str">
        <f t="shared" si="17"/>
        <v>NO</v>
      </c>
      <c r="G53" s="30">
        <v>45838</v>
      </c>
      <c r="H53" s="31">
        <f>IFERROR(VLOOKUP(Form!$B$7,Table!$A$14:$BO$616,MATCH(VALUE(YEAR(G53)),Table!$A$14:$BO$14,0),FALSE)/4,0)</f>
        <v>0</v>
      </c>
      <c r="I53" s="32">
        <f>IF(G53&lt;Form!$B$9,0,IF(AND(G53=$M$8,$M$9=1),H53/90*(30-DAY(Form!$B$9)+1),IF(AND(G53=$M$8,$M$9=2),H53/90*(60-DAY(Form!$B$9)+1),IF(AND(G53=$M$8,$M$9=3),H53/90*(90-DAY(Form!$B$9)+1),H53))))</f>
        <v>0</v>
      </c>
      <c r="J53" s="31"/>
      <c r="Q53" s="4">
        <v>45838</v>
      </c>
      <c r="R53" s="5">
        <v>53</v>
      </c>
    </row>
    <row r="54" spans="1:18" x14ac:dyDescent="0.2">
      <c r="A54" t="str">
        <f t="shared" si="18"/>
        <v>NO</v>
      </c>
      <c r="B54" t="str">
        <f>IF(Form!$B$9&lt;=Calculations!G50,"YES","NO")</f>
        <v>YES</v>
      </c>
      <c r="C54" t="b">
        <f>IF(AND(A54="YES",B54="YES"),IF(Form!$B$9&lt;=Calculations!$H$2,1,IF(Form!$B$9&lt;=Calculations!$H$3,2,IF(Form!$B$9&lt;=Calculations!$H$4,3,IF(Form!$B$9&lt;=Calculations!$H$5,4,0)))))</f>
        <v>0</v>
      </c>
      <c r="D54" t="b">
        <f t="shared" si="16"/>
        <v>0</v>
      </c>
      <c r="E54" t="str">
        <f t="shared" si="19"/>
        <v>YES</v>
      </c>
      <c r="F54" t="str">
        <f t="shared" si="17"/>
        <v>NO</v>
      </c>
      <c r="G54" s="30">
        <v>45930</v>
      </c>
      <c r="H54" s="31">
        <f>IFERROR(VLOOKUP(Form!$B$7,Table!$A$14:$BO$616,MATCH(VALUE(YEAR(G54)),Table!$A$14:$BO$14,0),FALSE)/4,0)</f>
        <v>0</v>
      </c>
      <c r="I54" s="32">
        <f>IF(G54&lt;Form!$B$9,0,IF(AND(G54=$M$8,$M$9=1),H54/90*(30-DAY(Form!$B$9)+1),IF(AND(G54=$M$8,$M$9=2),H54/90*(60-DAY(Form!$B$9)+1),IF(AND(G54=$M$8,$M$9=3),H54/90*(90-DAY(Form!$B$9)+1),H54))))</f>
        <v>0</v>
      </c>
      <c r="J54" s="31"/>
      <c r="Q54" s="4">
        <v>45930</v>
      </c>
      <c r="R54" s="5">
        <v>54</v>
      </c>
    </row>
    <row r="55" spans="1:18" x14ac:dyDescent="0.2">
      <c r="A55" t="str">
        <f t="shared" si="18"/>
        <v>NO</v>
      </c>
      <c r="B55" t="str">
        <f>IF(Form!$B$9&lt;=Calculations!G51,"YES","NO")</f>
        <v>YES</v>
      </c>
      <c r="C55" t="b">
        <f>IF(AND(A55="YES",B55="YES"),IF(Form!$B$9&lt;=Calculations!$H$2,1,IF(Form!$B$9&lt;=Calculations!$H$3,2,IF(Form!$B$9&lt;=Calculations!$H$4,3,IF(Form!$B$9&lt;=Calculations!$H$5,4,0)))))</f>
        <v>0</v>
      </c>
      <c r="D55" t="b">
        <f t="shared" si="16"/>
        <v>0</v>
      </c>
      <c r="E55" t="str">
        <f t="shared" si="19"/>
        <v>YES</v>
      </c>
      <c r="F55" t="str">
        <f t="shared" si="17"/>
        <v>NO</v>
      </c>
      <c r="G55" s="30">
        <v>46022</v>
      </c>
      <c r="H55" s="31">
        <f>IFERROR(VLOOKUP(Form!$B$7,Table!$A$14:$BO$616,MATCH(VALUE(YEAR(G55)),Table!$A$14:$BO$14,0),FALSE)/4,0)</f>
        <v>0</v>
      </c>
      <c r="I55" s="32">
        <f>IF(G55&lt;Form!$B$9,0,IF(AND(G55=$M$8,$M$9=1),H55/90*(30-DAY(Form!$B$9)+1),IF(AND(G55=$M$8,$M$9=2),H55/90*(60-DAY(Form!$B$9)+1),IF(AND(G55=$M$8,$M$9=3),H55/90*(90-DAY(Form!$B$9)+1),H55))))</f>
        <v>0</v>
      </c>
      <c r="J55" s="31"/>
      <c r="Q55" s="4">
        <v>46022</v>
      </c>
      <c r="R55" s="5">
        <v>55</v>
      </c>
    </row>
    <row r="56" spans="1:18" x14ac:dyDescent="0.2">
      <c r="A56" t="str">
        <f t="shared" si="18"/>
        <v>NO</v>
      </c>
      <c r="B56" t="str">
        <f>IF(Form!$B$9&lt;=Calculations!G52,"YES","NO")</f>
        <v>YES</v>
      </c>
      <c r="C56" t="b">
        <f>IF(AND(A56="YES",B56="YES"),IF(Form!$B$9&lt;=Calculations!$H$2,1,IF(Form!$B$9&lt;=Calculations!$H$3,2,IF(Form!$B$9&lt;=Calculations!$H$4,3,IF(Form!$B$9&lt;=Calculations!$H$5,4,0)))))</f>
        <v>0</v>
      </c>
      <c r="D56" t="b">
        <f t="shared" si="16"/>
        <v>0</v>
      </c>
      <c r="E56" t="str">
        <f t="shared" si="19"/>
        <v>YES</v>
      </c>
      <c r="F56" t="str">
        <f t="shared" si="17"/>
        <v>NO</v>
      </c>
      <c r="G56" s="4">
        <v>46112</v>
      </c>
      <c r="H56" s="22">
        <f>IFERROR(VLOOKUP(Form!$B$7,Table!$A$14:$BO$616,MATCH(VALUE(YEAR(G56)),Table!$A$14:$BO$14,0),FALSE)/4,0)</f>
        <v>0</v>
      </c>
      <c r="I56" s="20">
        <f>IF(OR(AND(A60="NO",F60="YES"),AND(E60="NO",F60="YES",G56&lt;=$M$12)),H56,IF((MONTH(G56)-MONTH(Form!$B$9))=0,Calculations!H56/90*(30-DAY(Form!$B$9)+1),IF((MONTH(G56)-MONTH(Form!$B$9))=1,Calculations!H56/90*(60-DAY(Form!$B$9)+1),IF((MONTH(G56)-MONTH(Form!$B$9))=2,Calculations!H56/90*(90-DAY(Form!$B$9)+1),0))))</f>
        <v>0</v>
      </c>
      <c r="Q56" s="4">
        <v>46112</v>
      </c>
      <c r="R56" s="5">
        <v>56</v>
      </c>
    </row>
    <row r="57" spans="1:18" x14ac:dyDescent="0.2">
      <c r="A57" t="str">
        <f t="shared" si="18"/>
        <v>NO</v>
      </c>
      <c r="B57" t="str">
        <f>IF(Form!$B$9&lt;=Calculations!G53,"YES","NO")</f>
        <v>YES</v>
      </c>
      <c r="C57" t="b">
        <f>IF(AND(A57="YES",B57="YES"),IF(Form!$B$9&lt;=Calculations!$H$2,1,IF(Form!$B$9&lt;=Calculations!$H$3,2,IF(Form!$B$9&lt;=Calculations!$H$4,3,IF(Form!$B$9&lt;=Calculations!$H$5,4,0)))))</f>
        <v>0</v>
      </c>
      <c r="D57" t="b">
        <f t="shared" si="16"/>
        <v>0</v>
      </c>
      <c r="E57" t="str">
        <f t="shared" si="19"/>
        <v>YES</v>
      </c>
      <c r="F57" t="str">
        <f t="shared" si="17"/>
        <v>NO</v>
      </c>
      <c r="G57" s="4">
        <v>46203</v>
      </c>
      <c r="H57" s="22">
        <f>IFERROR(VLOOKUP(Form!$B$7,Table!$A$14:$BO$616,MATCH(VALUE(YEAR(G57)),Table!$A$14:$BO$14,0),FALSE)/4,0)</f>
        <v>0</v>
      </c>
      <c r="I57" s="20">
        <f>IF(OR(AND(A61="NO",F61="YES"),AND(E61="NO",F61="YES",G57&lt;=$M$12)),H57,IF((MONTH(G57)-MONTH(Form!$B$9))=0,Calculations!H57/90*(30-DAY(Form!$B$9)+1),IF((MONTH(G57)-MONTH(Form!$B$9))=1,Calculations!H57/90*(60-DAY(Form!$B$9)+1),IF((MONTH(G57)-MONTH(Form!$B$9))=2,Calculations!H57/90*(90-DAY(Form!$B$9)+1),0))))</f>
        <v>0</v>
      </c>
      <c r="Q57" s="4">
        <v>46203</v>
      </c>
      <c r="R57" s="5">
        <v>57</v>
      </c>
    </row>
    <row r="58" spans="1:18" x14ac:dyDescent="0.2">
      <c r="A58" t="str">
        <f t="shared" si="18"/>
        <v>NO</v>
      </c>
      <c r="B58" t="str">
        <f>IF(Form!$B$9&lt;=Calculations!G54,"YES","NO")</f>
        <v>YES</v>
      </c>
      <c r="C58" t="b">
        <f>IF(AND(A58="YES",B58="YES"),IF(Form!$B$9&lt;=Calculations!$H$2,1,IF(Form!$B$9&lt;=Calculations!$H$3,2,IF(Form!$B$9&lt;=Calculations!$H$4,3,IF(Form!$B$9&lt;=Calculations!$H$5,4,0)))))</f>
        <v>0</v>
      </c>
      <c r="D58" t="b">
        <f t="shared" si="16"/>
        <v>0</v>
      </c>
      <c r="E58" t="str">
        <f t="shared" si="19"/>
        <v>YES</v>
      </c>
      <c r="F58" t="str">
        <f t="shared" si="17"/>
        <v>NO</v>
      </c>
      <c r="G58" s="4">
        <v>46295</v>
      </c>
      <c r="H58" s="22">
        <f>IFERROR(VLOOKUP(Form!$B$7,Table!$A$14:$BO$616,MATCH(VALUE(YEAR(G58)),Table!$A$14:$BO$14,0),FALSE)/4,0)</f>
        <v>0</v>
      </c>
      <c r="I58" s="20">
        <f>IF(OR(AND(A62="NO",F62="YES"),AND(E62="NO",F62="YES",G58&lt;=$M$12)),H58,IF((MONTH(G58)-MONTH(Form!$B$9))=0,Calculations!H58/90*(30-DAY(Form!$B$9)+1),IF((MONTH(G58)-MONTH(Form!$B$9))=1,Calculations!H58/90*(60-DAY(Form!$B$9)+1),IF((MONTH(G58)-MONTH(Form!$B$9))=2,Calculations!H58/90*(90-DAY(Form!$B$9)+1),0))))</f>
        <v>0</v>
      </c>
      <c r="Q58" s="4">
        <v>46295</v>
      </c>
      <c r="R58" s="5">
        <v>58</v>
      </c>
    </row>
    <row r="59" spans="1:18" x14ac:dyDescent="0.2">
      <c r="A59" t="str">
        <f t="shared" si="18"/>
        <v>NO</v>
      </c>
      <c r="B59" t="str">
        <f>IF(Form!$B$9&lt;=Calculations!G55,"YES","NO")</f>
        <v>YES</v>
      </c>
      <c r="C59" t="b">
        <f>IF(AND(A59="YES",B59="YES"),IF(Form!$B$9&lt;=Calculations!$H$2,1,IF(Form!$B$9&lt;=Calculations!$H$3,2,IF(Form!$B$9&lt;=Calculations!$H$4,3,IF(Form!$B$9&lt;=Calculations!$H$5,4,0)))))</f>
        <v>0</v>
      </c>
      <c r="D59" t="b">
        <f t="shared" si="16"/>
        <v>0</v>
      </c>
      <c r="E59" t="str">
        <f t="shared" si="19"/>
        <v>YES</v>
      </c>
      <c r="F59" t="str">
        <f t="shared" si="17"/>
        <v>NO</v>
      </c>
      <c r="G59" s="4">
        <v>46387</v>
      </c>
      <c r="H59" s="22">
        <f>IFERROR(VLOOKUP(Form!$B$7,Table!$A$14:$BO$616,MATCH(VALUE(YEAR(G59)),Table!$A$14:$BO$14,0),FALSE)/4,0)</f>
        <v>0</v>
      </c>
      <c r="I59" s="20">
        <f>IF(OR(AND(A63="NO",F63="YES"),AND(E63="NO",F63="YES",G59&lt;=$M$12)),H59,IF((MONTH(G59)-MONTH(Form!$B$9))=0,Calculations!H59/90*(30-DAY(Form!$B$9)+1),IF((MONTH(G59)-MONTH(Form!$B$9))=1,Calculations!H59/90*(60-DAY(Form!$B$9)+1),IF((MONTH(G59)-MONTH(Form!$B$9))=2,Calculations!H59/90*(90-DAY(Form!$B$9)+1),0))))</f>
        <v>0</v>
      </c>
      <c r="Q59" s="4">
        <v>46387</v>
      </c>
      <c r="R59" s="5">
        <v>59</v>
      </c>
    </row>
    <row r="60" spans="1:18" x14ac:dyDescent="0.2">
      <c r="A60" t="str">
        <f t="shared" si="18"/>
        <v>NO</v>
      </c>
      <c r="B60" t="str">
        <f>IF(Form!$B$9&lt;=Calculations!G56,"YES","NO")</f>
        <v>YES</v>
      </c>
      <c r="C60" t="b">
        <f>IF(AND(A60="YES",B60="YES"),IF(Form!$B$9&lt;=Calculations!$H$2,1,IF(Form!$B$9&lt;=Calculations!$H$3,2,IF(Form!$B$9&lt;=Calculations!$H$4,3,IF(Form!$B$9&lt;=Calculations!$H$5,4,0)))))</f>
        <v>0</v>
      </c>
      <c r="D60" t="b">
        <f t="shared" si="16"/>
        <v>0</v>
      </c>
      <c r="E60" t="str">
        <f t="shared" si="19"/>
        <v>YES</v>
      </c>
      <c r="F60" t="str">
        <f t="shared" si="17"/>
        <v>NO</v>
      </c>
      <c r="G60" s="4">
        <v>46477</v>
      </c>
      <c r="H60" s="22">
        <f>IFERROR(VLOOKUP(Form!$B$7,Table!$A$14:$BO$616,MATCH(VALUE(YEAR(G60)),Table!$A$14:$BO$14,0),FALSE)/4,0)</f>
        <v>0</v>
      </c>
      <c r="I60" s="20">
        <f>IF(OR(AND(A64="NO",F64="YES"),AND(E64="NO",F64="YES",G60&lt;=$M$12)),H60,IF((MONTH(G60)-MONTH(Form!$B$9))=0,Calculations!H60/90*(30-DAY(Form!$B$9)+1),IF((MONTH(G60)-MONTH(Form!$B$9))=1,Calculations!H60/90*(60-DAY(Form!$B$9)+1),IF((MONTH(G60)-MONTH(Form!$B$9))=2,Calculations!H60/90*(90-DAY(Form!$B$9)+1),0))))</f>
        <v>0</v>
      </c>
      <c r="Q60" s="4">
        <v>46477</v>
      </c>
      <c r="R60" s="5">
        <v>60</v>
      </c>
    </row>
    <row r="61" spans="1:18" x14ac:dyDescent="0.2">
      <c r="A61" t="str">
        <f t="shared" si="18"/>
        <v>NO</v>
      </c>
      <c r="B61" t="str">
        <f>IF(Form!$B$9&lt;=Calculations!G57,"YES","NO")</f>
        <v>YES</v>
      </c>
      <c r="C61" t="b">
        <f>IF(AND(A61="YES",B61="YES"),IF(Form!$B$9&lt;=Calculations!$H$2,1,IF(Form!$B$9&lt;=Calculations!$H$3,2,IF(Form!$B$9&lt;=Calculations!$H$4,3,IF(Form!$B$9&lt;=Calculations!$H$5,4,0)))))</f>
        <v>0</v>
      </c>
      <c r="D61" t="b">
        <f t="shared" si="16"/>
        <v>0</v>
      </c>
      <c r="E61" t="str">
        <f t="shared" si="19"/>
        <v>YES</v>
      </c>
      <c r="F61" t="str">
        <f t="shared" si="17"/>
        <v>NO</v>
      </c>
      <c r="G61" s="4">
        <v>46568</v>
      </c>
      <c r="H61" s="22">
        <f>IFERROR(VLOOKUP(Form!$B$7,Table!$A$14:$BO$616,MATCH(VALUE(YEAR(G61)),Table!$A$14:$BO$14,0),FALSE)/4,0)</f>
        <v>0</v>
      </c>
      <c r="I61" s="20">
        <f>IF(OR(AND(A65="NO",F65="YES"),AND(E65="NO",F65="YES",G61&lt;=$M$12)),H61,IF((MONTH(G61)-MONTH(Form!$B$9))=0,Calculations!H61/90*(30-DAY(Form!$B$9)+1),IF((MONTH(G61)-MONTH(Form!$B$9))=1,Calculations!H61/90*(60-DAY(Form!$B$9)+1),IF((MONTH(G61)-MONTH(Form!$B$9))=2,Calculations!H61/90*(90-DAY(Form!$B$9)+1),0))))</f>
        <v>0</v>
      </c>
      <c r="Q61" s="4">
        <v>46568</v>
      </c>
      <c r="R61" s="5">
        <v>61</v>
      </c>
    </row>
    <row r="62" spans="1:18" x14ac:dyDescent="0.2">
      <c r="A62" t="str">
        <f t="shared" si="18"/>
        <v>NO</v>
      </c>
      <c r="B62" t="str">
        <f>IF(Form!$B$9&lt;=Calculations!G58,"YES","NO")</f>
        <v>YES</v>
      </c>
      <c r="C62" t="b">
        <f>IF(AND(A62="YES",B62="YES"),IF(Form!$B$9&lt;=Calculations!$H$2,1,IF(Form!$B$9&lt;=Calculations!$H$3,2,IF(Form!$B$9&lt;=Calculations!$H$4,3,IF(Form!$B$9&lt;=Calculations!$H$5,4,0)))))</f>
        <v>0</v>
      </c>
      <c r="D62" t="b">
        <f t="shared" si="16"/>
        <v>0</v>
      </c>
      <c r="E62" t="str">
        <f t="shared" si="19"/>
        <v>YES</v>
      </c>
      <c r="F62" t="str">
        <f t="shared" si="17"/>
        <v>NO</v>
      </c>
      <c r="G62" s="4">
        <v>46660</v>
      </c>
      <c r="H62" s="22">
        <f>IFERROR(VLOOKUP(Form!$B$7,Table!$A$14:$BO$616,MATCH(VALUE(YEAR(G62)),Table!$A$14:$BO$14,0),FALSE)/4,0)</f>
        <v>0</v>
      </c>
      <c r="I62" s="20">
        <f>IF(OR(AND(A66="NO",F66="YES"),AND(E66="NO",F66="YES",G62&lt;=$M$12)),H62,IF((MONTH(G62)-MONTH(Form!$B$9))=0,Calculations!H62/90*(30-DAY(Form!$B$9)+1),IF((MONTH(G62)-MONTH(Form!$B$9))=1,Calculations!H62/90*(60-DAY(Form!$B$9)+1),IF((MONTH(G62)-MONTH(Form!$B$9))=2,Calculations!H62/90*(90-DAY(Form!$B$9)+1),0))))</f>
        <v>0</v>
      </c>
      <c r="Q62" s="4">
        <v>46660</v>
      </c>
      <c r="R62" s="5">
        <v>62</v>
      </c>
    </row>
    <row r="63" spans="1:18" x14ac:dyDescent="0.2">
      <c r="A63" t="str">
        <f t="shared" si="18"/>
        <v>NO</v>
      </c>
      <c r="B63" t="str">
        <f>IF(Form!$B$9&lt;=Calculations!G59,"YES","NO")</f>
        <v>YES</v>
      </c>
      <c r="C63" t="b">
        <f>IF(AND(A63="YES",B63="YES"),IF(Form!$B$9&lt;=Calculations!$H$2,1,IF(Form!$B$9&lt;=Calculations!$H$3,2,IF(Form!$B$9&lt;=Calculations!$H$4,3,IF(Form!$B$9&lt;=Calculations!$H$5,4,0)))))</f>
        <v>0</v>
      </c>
      <c r="D63" t="b">
        <f t="shared" si="16"/>
        <v>0</v>
      </c>
      <c r="E63" t="str">
        <f t="shared" si="19"/>
        <v>YES</v>
      </c>
      <c r="F63" t="str">
        <f t="shared" si="17"/>
        <v>NO</v>
      </c>
      <c r="G63" s="4">
        <v>46752</v>
      </c>
      <c r="H63" s="22">
        <f>IFERROR(VLOOKUP(Form!$B$7,Table!$A$14:$BO$616,MATCH(VALUE(YEAR(G63)),Table!$A$14:$BO$14,0),FALSE)/4,0)</f>
        <v>0</v>
      </c>
      <c r="I63" s="20">
        <f>IF(OR(AND(A67="NO",F67="YES"),AND(E67="NO",F67="YES",G63&lt;=$M$12)),H63,IF((MONTH(G63)-MONTH(Form!$B$9))=0,Calculations!H63/90*(30-DAY(Form!$B$9)+1),IF((MONTH(G63)-MONTH(Form!$B$9))=1,Calculations!H63/90*(60-DAY(Form!$B$9)+1),IF((MONTH(G63)-MONTH(Form!$B$9))=2,Calculations!H63/90*(90-DAY(Form!$B$9)+1),0))))</f>
        <v>0</v>
      </c>
      <c r="Q63" s="4">
        <v>46752</v>
      </c>
      <c r="R63" s="5">
        <v>63</v>
      </c>
    </row>
    <row r="64" spans="1:18" x14ac:dyDescent="0.2">
      <c r="A64" t="str">
        <f t="shared" si="18"/>
        <v>NO</v>
      </c>
      <c r="B64" t="str">
        <f>IF(Form!$B$9&lt;=Calculations!G60,"YES","NO")</f>
        <v>YES</v>
      </c>
      <c r="C64" t="b">
        <f>IF(AND(A64="YES",B64="YES"),IF(Form!$B$9&lt;=Calculations!$H$2,1,IF(Form!$B$9&lt;=Calculations!$H$3,2,IF(Form!$B$9&lt;=Calculations!$H$4,3,IF(Form!$B$9&lt;=Calculations!$H$5,4,0)))))</f>
        <v>0</v>
      </c>
      <c r="D64" t="b">
        <f t="shared" si="16"/>
        <v>0</v>
      </c>
      <c r="E64" t="str">
        <f t="shared" si="19"/>
        <v>YES</v>
      </c>
      <c r="F64" t="str">
        <f t="shared" si="17"/>
        <v>NO</v>
      </c>
      <c r="G64" s="4">
        <v>46843</v>
      </c>
      <c r="H64" s="22">
        <f>IFERROR(VLOOKUP(Form!$B$7,Table!$A$14:$BO$616,MATCH(VALUE(YEAR(G64)),Table!$A$14:$BO$14,0),FALSE)/4,0)</f>
        <v>0</v>
      </c>
      <c r="I64" s="20">
        <f>IF(OR(AND(A68="NO",F68="YES"),AND(E68="NO",F68="YES",G64&lt;=$M$12)),H64,IF((MONTH(G64)-MONTH(Form!$B$9))=0,Calculations!H64/90*(30-DAY(Form!$B$9)+1),IF((MONTH(G64)-MONTH(Form!$B$9))=1,Calculations!H64/90*(60-DAY(Form!$B$9)+1),IF((MONTH(G64)-MONTH(Form!$B$9))=2,Calculations!H64/90*(90-DAY(Form!$B$9)+1),0))))</f>
        <v>0</v>
      </c>
      <c r="Q64" s="4">
        <v>46843</v>
      </c>
      <c r="R64" s="5">
        <v>64</v>
      </c>
    </row>
    <row r="65" spans="1:18" x14ac:dyDescent="0.2">
      <c r="A65" t="str">
        <f t="shared" si="18"/>
        <v>NO</v>
      </c>
      <c r="B65" t="str">
        <f>IF(Form!$B$9&lt;=Calculations!G61,"YES","NO")</f>
        <v>YES</v>
      </c>
      <c r="C65" t="b">
        <f>IF(AND(A65="YES",B65="YES"),IF(Form!$B$9&lt;=Calculations!$H$2,1,IF(Form!$B$9&lt;=Calculations!$H$3,2,IF(Form!$B$9&lt;=Calculations!$H$4,3,IF(Form!$B$9&lt;=Calculations!$H$5,4,0)))))</f>
        <v>0</v>
      </c>
      <c r="D65" t="b">
        <f t="shared" si="16"/>
        <v>0</v>
      </c>
      <c r="E65" t="str">
        <f t="shared" si="19"/>
        <v>YES</v>
      </c>
      <c r="F65" t="str">
        <f t="shared" si="17"/>
        <v>NO</v>
      </c>
      <c r="G65" s="4">
        <v>46934</v>
      </c>
      <c r="H65" s="22">
        <f>IFERROR(VLOOKUP(Form!$B$7,Table!$A$14:$BO$616,MATCH(VALUE(YEAR(G65)),Table!$A$14:$BO$14,0),FALSE)/4,0)</f>
        <v>0</v>
      </c>
      <c r="I65" s="20">
        <f>IF(OR(AND(A69="NO",F69="YES"),AND(E69="NO",F69="YES",G65&lt;=$M$12)),H65,IF((MONTH(G65)-MONTH(Form!$B$9))=0,Calculations!H65/90*(30-DAY(Form!$B$9)+1),IF((MONTH(G65)-MONTH(Form!$B$9))=1,Calculations!H65/90*(60-DAY(Form!$B$9)+1),IF((MONTH(G65)-MONTH(Form!$B$9))=2,Calculations!H65/90*(90-DAY(Form!$B$9)+1),0))))</f>
        <v>0</v>
      </c>
      <c r="Q65" s="4">
        <v>46934</v>
      </c>
      <c r="R65" s="5">
        <v>65</v>
      </c>
    </row>
    <row r="66" spans="1:18" x14ac:dyDescent="0.2">
      <c r="A66" t="str">
        <f t="shared" si="18"/>
        <v>NO</v>
      </c>
      <c r="B66" t="str">
        <f>IF(Form!$B$9&lt;=Calculations!G62,"YES","NO")</f>
        <v>YES</v>
      </c>
      <c r="C66" t="b">
        <f>IF(AND(A66="YES",B66="YES"),IF(Form!$B$9&lt;=Calculations!$H$2,1,IF(Form!$B$9&lt;=Calculations!$H$3,2,IF(Form!$B$9&lt;=Calculations!$H$4,3,IF(Form!$B$9&lt;=Calculations!$H$5,4,0)))))</f>
        <v>0</v>
      </c>
      <c r="D66" t="b">
        <f t="shared" si="16"/>
        <v>0</v>
      </c>
      <c r="E66" t="str">
        <f t="shared" si="19"/>
        <v>YES</v>
      </c>
      <c r="F66" t="str">
        <f t="shared" si="17"/>
        <v>NO</v>
      </c>
      <c r="G66" s="4">
        <v>47026</v>
      </c>
      <c r="H66" s="22">
        <f>IFERROR(VLOOKUP(Form!$B$7,Table!$A$14:$BO$616,MATCH(VALUE(YEAR(G66)),Table!$A$14:$BO$14,0),FALSE)/4,0)</f>
        <v>0</v>
      </c>
      <c r="I66" s="20">
        <f>IF(OR(AND(A70="NO",F70="YES"),AND(E70="NO",F70="YES",G66&lt;=$M$12)),H66,IF((MONTH(G66)-MONTH(Form!$B$9))=0,Calculations!H66/90*(30-DAY(Form!$B$9)+1),IF((MONTH(G66)-MONTH(Form!$B$9))=1,Calculations!H66/90*(60-DAY(Form!$B$9)+1),IF((MONTH(G66)-MONTH(Form!$B$9))=2,Calculations!H66/90*(90-DAY(Form!$B$9)+1),0))))</f>
        <v>0</v>
      </c>
      <c r="Q66" s="4">
        <v>47026</v>
      </c>
      <c r="R66" s="5">
        <v>66</v>
      </c>
    </row>
    <row r="67" spans="1:18" x14ac:dyDescent="0.2">
      <c r="A67" t="str">
        <f t="shared" si="18"/>
        <v>NO</v>
      </c>
      <c r="B67" t="str">
        <f>IF(Form!$B$9&lt;=Calculations!G63,"YES","NO")</f>
        <v>YES</v>
      </c>
      <c r="C67" t="b">
        <f>IF(AND(A67="YES",B67="YES"),IF(Form!$B$9&lt;=Calculations!$H$2,1,IF(Form!$B$9&lt;=Calculations!$H$3,2,IF(Form!$B$9&lt;=Calculations!$H$4,3,IF(Form!$B$9&lt;=Calculations!$H$5,4,0)))))</f>
        <v>0</v>
      </c>
      <c r="D67" t="b">
        <f t="shared" si="16"/>
        <v>0</v>
      </c>
      <c r="E67" t="str">
        <f t="shared" si="19"/>
        <v>YES</v>
      </c>
      <c r="F67" t="str">
        <f t="shared" si="17"/>
        <v>NO</v>
      </c>
      <c r="G67" s="4">
        <v>47118</v>
      </c>
      <c r="H67" s="22">
        <f>IFERROR(VLOOKUP(Form!$B$7,Table!$A$14:$BO$616,MATCH(VALUE(YEAR(G67)),Table!$A$14:$BO$14,0),FALSE)/4,0)</f>
        <v>0</v>
      </c>
      <c r="I67" s="20">
        <f>IF(OR(AND(A71="NO",F71="YES"),AND(E71="NO",F71="YES",G67&lt;=$M$12)),H67,IF((MONTH(G67)-MONTH(Form!$B$9))=0,Calculations!H67/90*(30-DAY(Form!$B$9)+1),IF((MONTH(G67)-MONTH(Form!$B$9))=1,Calculations!H67/90*(60-DAY(Form!$B$9)+1),IF((MONTH(G67)-MONTH(Form!$B$9))=2,Calculations!H67/90*(90-DAY(Form!$B$9)+1),0))))</f>
        <v>0</v>
      </c>
      <c r="Q67" s="4">
        <v>47118</v>
      </c>
      <c r="R67" s="5">
        <v>67</v>
      </c>
    </row>
    <row r="68" spans="1:18" x14ac:dyDescent="0.2">
      <c r="A68" t="str">
        <f t="shared" si="18"/>
        <v>NO</v>
      </c>
      <c r="B68" t="str">
        <f>IF(Form!$B$9&lt;=Calculations!G64,"YES","NO")</f>
        <v>YES</v>
      </c>
      <c r="C68" t="b">
        <f>IF(AND(A68="YES",B68="YES"),IF(Form!$B$9&lt;=Calculations!$H$2,1,IF(Form!$B$9&lt;=Calculations!$H$3,2,IF(Form!$B$9&lt;=Calculations!$H$4,3,IF(Form!$B$9&lt;=Calculations!$H$5,4,0)))))</f>
        <v>0</v>
      </c>
      <c r="D68" t="b">
        <f t="shared" si="16"/>
        <v>0</v>
      </c>
      <c r="E68" t="str">
        <f t="shared" si="19"/>
        <v>YES</v>
      </c>
      <c r="F68" t="str">
        <f t="shared" si="17"/>
        <v>NO</v>
      </c>
      <c r="G68" s="4">
        <v>47208</v>
      </c>
      <c r="H68" s="22">
        <f>IFERROR(VLOOKUP(Form!$B$7,Table!$A$14:$BO$616,MATCH(VALUE(YEAR(G68)),Table!$A$14:$BO$14,0),FALSE)/4,0)</f>
        <v>0</v>
      </c>
      <c r="I68" s="20">
        <f>IF(OR(AND(A72="NO",F72="YES"),AND(E72="NO",F72="YES",G68&lt;=$M$12)),H68,IF((MONTH(G68)-MONTH(Form!$B$9))=0,Calculations!H68/90*(30-DAY(Form!$B$9)+1),IF((MONTH(G68)-MONTH(Form!$B$9))=1,Calculations!H68/90*(60-DAY(Form!$B$9)+1),IF((MONTH(G68)-MONTH(Form!$B$9))=2,Calculations!H68/90*(90-DAY(Form!$B$9)+1),0))))</f>
        <v>0</v>
      </c>
      <c r="Q68" s="4">
        <v>47208</v>
      </c>
      <c r="R68" s="5">
        <v>68</v>
      </c>
    </row>
    <row r="69" spans="1:18" x14ac:dyDescent="0.2">
      <c r="A69" t="str">
        <f t="shared" si="18"/>
        <v>NO</v>
      </c>
      <c r="B69" t="str">
        <f>IF(Form!$B$9&lt;=Calculations!G65,"YES","NO")</f>
        <v>YES</v>
      </c>
      <c r="C69" t="b">
        <f>IF(AND(A69="YES",B69="YES"),IF(Form!$B$9&lt;=Calculations!$H$2,1,IF(Form!$B$9&lt;=Calculations!$H$3,2,IF(Form!$B$9&lt;=Calculations!$H$4,3,IF(Form!$B$9&lt;=Calculations!$H$5,4,0)))))</f>
        <v>0</v>
      </c>
      <c r="D69" t="b">
        <f t="shared" si="16"/>
        <v>0</v>
      </c>
      <c r="E69" t="str">
        <f t="shared" si="19"/>
        <v>YES</v>
      </c>
      <c r="F69" t="str">
        <f t="shared" si="17"/>
        <v>NO</v>
      </c>
      <c r="G69" s="4">
        <v>47299</v>
      </c>
      <c r="H69" s="22">
        <f>IFERROR(VLOOKUP(Form!$B$7,Table!$A$14:$BO$616,MATCH(VALUE(YEAR(G69)),Table!$A$14:$BO$14,0),FALSE)/4,0)</f>
        <v>0</v>
      </c>
      <c r="I69" s="20">
        <f>IF(OR(AND(A73="NO",F73="YES"),AND(E73="NO",F73="YES",G69&lt;=$M$12)),H69,IF((MONTH(G69)-MONTH(Form!$B$9))=0,Calculations!H69/90*(30-DAY(Form!$B$9)+1),IF((MONTH(G69)-MONTH(Form!$B$9))=1,Calculations!H69/90*(60-DAY(Form!$B$9)+1),IF((MONTH(G69)-MONTH(Form!$B$9))=2,Calculations!H69/90*(90-DAY(Form!$B$9)+1),0))))</f>
        <v>0</v>
      </c>
      <c r="Q69" s="4">
        <v>47299</v>
      </c>
      <c r="R69" s="5">
        <v>69</v>
      </c>
    </row>
    <row r="70" spans="1:18" x14ac:dyDescent="0.2">
      <c r="A70" t="str">
        <f t="shared" si="18"/>
        <v>NO</v>
      </c>
      <c r="B70" t="str">
        <f>IF(Form!$B$9&lt;=Calculations!G66,"YES","NO")</f>
        <v>YES</v>
      </c>
      <c r="C70" t="b">
        <f>IF(AND(A70="YES",B70="YES"),IF(Form!$B$9&lt;=Calculations!$H$2,1,IF(Form!$B$9&lt;=Calculations!$H$3,2,IF(Form!$B$9&lt;=Calculations!$H$4,3,IF(Form!$B$9&lt;=Calculations!$H$5,4,0)))))</f>
        <v>0</v>
      </c>
      <c r="D70" t="b">
        <f t="shared" si="16"/>
        <v>0</v>
      </c>
      <c r="E70" t="str">
        <f t="shared" si="19"/>
        <v>YES</v>
      </c>
      <c r="F70" t="str">
        <f t="shared" si="17"/>
        <v>NO</v>
      </c>
      <c r="G70" s="4">
        <v>47391</v>
      </c>
      <c r="H70" s="22">
        <f>IFERROR(VLOOKUP(Form!$B$7,Table!$A$14:$BO$616,MATCH(VALUE(YEAR(G70)),Table!$A$14:$BO$14,0),FALSE)/4,0)</f>
        <v>0</v>
      </c>
      <c r="I70" s="20">
        <f>IF(OR(AND(A74="NO",F74="YES"),AND(E74="NO",F74="YES",G70&lt;=$M$12)),H70,IF((MONTH(G70)-MONTH(Form!$B$9))=0,Calculations!H70/90*(30-DAY(Form!$B$9)+1),IF((MONTH(G70)-MONTH(Form!$B$9))=1,Calculations!H70/90*(60-DAY(Form!$B$9)+1),IF((MONTH(G70)-MONTH(Form!$B$9))=2,Calculations!H70/90*(90-DAY(Form!$B$9)+1),0))))</f>
        <v>0</v>
      </c>
      <c r="Q70" s="4">
        <v>47391</v>
      </c>
      <c r="R70" s="5">
        <v>70</v>
      </c>
    </row>
    <row r="71" spans="1:18" x14ac:dyDescent="0.2">
      <c r="A71" t="str">
        <f t="shared" si="18"/>
        <v>NO</v>
      </c>
      <c r="B71" t="str">
        <f>IF(Form!$B$9&lt;=Calculations!G67,"YES","NO")</f>
        <v>YES</v>
      </c>
      <c r="C71" t="b">
        <f>IF(AND(A71="YES",B71="YES"),IF(Form!$B$9&lt;=Calculations!$H$2,1,IF(Form!$B$9&lt;=Calculations!$H$3,2,IF(Form!$B$9&lt;=Calculations!$H$4,3,IF(Form!$B$9&lt;=Calculations!$H$5,4,0)))))</f>
        <v>0</v>
      </c>
      <c r="D71" t="b">
        <f t="shared" si="16"/>
        <v>0</v>
      </c>
      <c r="E71" t="str">
        <f t="shared" si="19"/>
        <v>YES</v>
      </c>
      <c r="F71" t="str">
        <f t="shared" si="17"/>
        <v>NO</v>
      </c>
      <c r="G71" s="4">
        <v>47483</v>
      </c>
      <c r="H71" s="22">
        <f>IFERROR(VLOOKUP(Form!$B$7,Table!$A$14:$BO$616,MATCH(VALUE(YEAR(G71)),Table!$A$14:$BO$14,0),FALSE)/4,0)</f>
        <v>0</v>
      </c>
      <c r="I71" s="20">
        <f>IF(OR(AND(A75="NO",F75="YES"),AND(E75="NO",F75="YES",G71&lt;=$M$12)),H71,IF((MONTH(G71)-MONTH(Form!$B$9))=0,Calculations!H71/90*(30-DAY(Form!$B$9)+1),IF((MONTH(G71)-MONTH(Form!$B$9))=1,Calculations!H71/90*(60-DAY(Form!$B$9)+1),IF((MONTH(G71)-MONTH(Form!$B$9))=2,Calculations!H71/90*(90-DAY(Form!$B$9)+1),0))))</f>
        <v>0</v>
      </c>
      <c r="Q71" s="4">
        <v>47483</v>
      </c>
      <c r="R71" s="5">
        <v>71</v>
      </c>
    </row>
    <row r="72" spans="1:18" x14ac:dyDescent="0.2">
      <c r="A72" t="str">
        <f t="shared" si="18"/>
        <v>NO</v>
      </c>
      <c r="B72" t="str">
        <f>IF(Form!$B$9&lt;=Calculations!G68,"YES","NO")</f>
        <v>YES</v>
      </c>
      <c r="C72" t="b">
        <f>IF(AND(A72="YES",B72="YES"),IF(Form!$B$9&lt;=Calculations!$H$2,1,IF(Form!$B$9&lt;=Calculations!$H$3,2,IF(Form!$B$9&lt;=Calculations!$H$4,3,IF(Form!$B$9&lt;=Calculations!$H$5,4,0)))))</f>
        <v>0</v>
      </c>
      <c r="D72" t="b">
        <f t="shared" si="16"/>
        <v>0</v>
      </c>
      <c r="E72" t="str">
        <f t="shared" si="19"/>
        <v>YES</v>
      </c>
      <c r="F72" t="str">
        <f t="shared" si="17"/>
        <v>NO</v>
      </c>
      <c r="G72" s="4">
        <v>47573</v>
      </c>
      <c r="H72" s="22">
        <f>IFERROR(VLOOKUP(Form!$B$7,Table!$A$14:$BO$616,MATCH(VALUE(YEAR(G72)),Table!$A$14:$BO$14,0),FALSE)/4,0)</f>
        <v>0</v>
      </c>
      <c r="I72" s="20">
        <f>IF(OR(AND(A76="NO",F76="YES"),AND(E76="NO",F76="YES",G72&lt;=$M$12)),H72,IF((MONTH(G72)-MONTH(Form!$B$9))=0,Calculations!H72/90*(30-DAY(Form!$B$9)+1),IF((MONTH(G72)-MONTH(Form!$B$9))=1,Calculations!H72/90*(60-DAY(Form!$B$9)+1),IF((MONTH(G72)-MONTH(Form!$B$9))=2,Calculations!H72/90*(90-DAY(Form!$B$9)+1),0))))</f>
        <v>0</v>
      </c>
      <c r="Q72" s="4">
        <v>47573</v>
      </c>
      <c r="R72" s="5">
        <v>72</v>
      </c>
    </row>
    <row r="73" spans="1:18" x14ac:dyDescent="0.2">
      <c r="A73" t="str">
        <f t="shared" si="18"/>
        <v>NO</v>
      </c>
      <c r="B73" t="str">
        <f>IF(Form!$B$9&lt;=Calculations!G69,"YES","NO")</f>
        <v>YES</v>
      </c>
      <c r="C73" t="b">
        <f>IF(AND(A73="YES",B73="YES"),IF(Form!$B$9&lt;=Calculations!$H$2,1,IF(Form!$B$9&lt;=Calculations!$H$3,2,IF(Form!$B$9&lt;=Calculations!$H$4,3,IF(Form!$B$9&lt;=Calculations!$H$5,4,0)))))</f>
        <v>0</v>
      </c>
      <c r="D73" t="b">
        <f t="shared" si="16"/>
        <v>0</v>
      </c>
      <c r="E73" t="str">
        <f t="shared" si="19"/>
        <v>YES</v>
      </c>
      <c r="F73" t="str">
        <f t="shared" si="17"/>
        <v>NO</v>
      </c>
      <c r="G73" s="4">
        <v>47664</v>
      </c>
      <c r="H73" s="22">
        <f>IFERROR(VLOOKUP(Form!$B$7,Table!$A$14:$BO$616,MATCH(VALUE(YEAR(G73)),Table!$A$14:$BO$14,0),FALSE)/4,0)</f>
        <v>0</v>
      </c>
      <c r="I73" s="20">
        <f>IF(OR(AND(A77="NO",F77="YES"),AND(E77="NO",F77="YES",G73&lt;=$M$12)),H73,IF((MONTH(G73)-MONTH(Form!$B$9))=0,Calculations!H73/90*(30-DAY(Form!$B$9)+1),IF((MONTH(G73)-MONTH(Form!$B$9))=1,Calculations!H73/90*(60-DAY(Form!$B$9)+1),IF((MONTH(G73)-MONTH(Form!$B$9))=2,Calculations!H73/90*(90-DAY(Form!$B$9)+1),0))))</f>
        <v>0</v>
      </c>
      <c r="Q73" s="4">
        <v>47664</v>
      </c>
      <c r="R73" s="5">
        <v>73</v>
      </c>
    </row>
    <row r="74" spans="1:18" x14ac:dyDescent="0.2">
      <c r="A74" t="str">
        <f t="shared" si="18"/>
        <v>NO</v>
      </c>
      <c r="B74" t="str">
        <f>IF(Form!$B$9&lt;=Calculations!G70,"YES","NO")</f>
        <v>YES</v>
      </c>
      <c r="C74" t="b">
        <f>IF(AND(A74="YES",B74="YES"),IF(Form!$B$9&lt;=Calculations!$H$2,1,IF(Form!$B$9&lt;=Calculations!$H$3,2,IF(Form!$B$9&lt;=Calculations!$H$4,3,IF(Form!$B$9&lt;=Calculations!$H$5,4,0)))))</f>
        <v>0</v>
      </c>
      <c r="D74" t="b">
        <f t="shared" si="16"/>
        <v>0</v>
      </c>
      <c r="E74" t="str">
        <f t="shared" si="19"/>
        <v>YES</v>
      </c>
      <c r="F74" t="str">
        <f t="shared" si="17"/>
        <v>NO</v>
      </c>
      <c r="G74" s="4">
        <v>47756</v>
      </c>
      <c r="H74" s="22">
        <f>IFERROR(VLOOKUP(Form!$B$7,Table!$A$14:$BO$616,MATCH(VALUE(YEAR(G74)),Table!$A$14:$BO$14,0),FALSE)/4,0)</f>
        <v>0</v>
      </c>
      <c r="I74" s="20">
        <f>IF(OR(AND(A78="NO",F78="YES"),AND(E78="NO",F78="YES",G74&lt;=$M$12)),H74,IF((MONTH(G74)-MONTH(Form!$B$9))=0,Calculations!H74/90*(30-DAY(Form!$B$9)+1),IF((MONTH(G74)-MONTH(Form!$B$9))=1,Calculations!H74/90*(60-DAY(Form!$B$9)+1),IF((MONTH(G74)-MONTH(Form!$B$9))=2,Calculations!H74/90*(90-DAY(Form!$B$9)+1),0))))</f>
        <v>0</v>
      </c>
      <c r="Q74" s="4">
        <v>47756</v>
      </c>
      <c r="R74" s="5">
        <v>74</v>
      </c>
    </row>
    <row r="75" spans="1:18" x14ac:dyDescent="0.2">
      <c r="A75" t="str">
        <f t="shared" si="18"/>
        <v>NO</v>
      </c>
      <c r="B75" t="str">
        <f>IF(Form!$B$9&lt;=Calculations!G71,"YES","NO")</f>
        <v>YES</v>
      </c>
      <c r="C75" t="b">
        <f>IF(AND(A75="YES",B75="YES"),IF(Form!$B$9&lt;=Calculations!$H$2,1,IF(Form!$B$9&lt;=Calculations!$H$3,2,IF(Form!$B$9&lt;=Calculations!$H$4,3,IF(Form!$B$9&lt;=Calculations!$H$5,4,0)))))</f>
        <v>0</v>
      </c>
      <c r="D75" t="b">
        <f t="shared" si="16"/>
        <v>0</v>
      </c>
      <c r="E75" t="str">
        <f t="shared" si="19"/>
        <v>YES</v>
      </c>
      <c r="F75" t="str">
        <f t="shared" si="17"/>
        <v>NO</v>
      </c>
      <c r="G75" s="4">
        <v>47848</v>
      </c>
      <c r="H75" s="22">
        <f>IFERROR(VLOOKUP(Form!$B$7,Table!$A$14:$BO$616,MATCH(VALUE(YEAR(G75)),Table!$A$14:$BO$14,0),FALSE)/4,0)</f>
        <v>0</v>
      </c>
      <c r="I75" s="20">
        <f>IF(OR(AND(A79="NO",F79="YES"),AND(E79="NO",F79="YES",G75&lt;=$M$12)),H75,IF((MONTH(G75)-MONTH(Form!$B$9))=0,Calculations!H75/90*(30-DAY(Form!$B$9)+1),IF((MONTH(G75)-MONTH(Form!$B$9))=1,Calculations!H75/90*(60-DAY(Form!$B$9)+1),IF((MONTH(G75)-MONTH(Form!$B$9))=2,Calculations!H75/90*(90-DAY(Form!$B$9)+1),0))))</f>
        <v>0</v>
      </c>
      <c r="Q75" s="4">
        <v>47848</v>
      </c>
      <c r="R75" s="5">
        <v>75</v>
      </c>
    </row>
    <row r="76" spans="1:18" x14ac:dyDescent="0.2">
      <c r="A76" t="str">
        <f t="shared" si="18"/>
        <v>NO</v>
      </c>
      <c r="B76" t="str">
        <f>IF(Form!$B$9&lt;=Calculations!G72,"YES","NO")</f>
        <v>YES</v>
      </c>
      <c r="C76" t="b">
        <f>IF(AND(A76="YES",B76="YES"),IF(Form!$B$9&lt;=Calculations!$H$2,1,IF(Form!$B$9&lt;=Calculations!$H$3,2,IF(Form!$B$9&lt;=Calculations!$H$4,3,IF(Form!$B$9&lt;=Calculations!$H$5,4,0)))))</f>
        <v>0</v>
      </c>
      <c r="D76" t="b">
        <f t="shared" si="16"/>
        <v>0</v>
      </c>
      <c r="E76" t="str">
        <f t="shared" si="19"/>
        <v>YES</v>
      </c>
      <c r="F76" t="str">
        <f t="shared" si="17"/>
        <v>NO</v>
      </c>
      <c r="G76" s="4">
        <v>47938</v>
      </c>
      <c r="H76" s="22">
        <f>IFERROR(VLOOKUP(Form!$B$7,Table!$A$14:$BO$616,MATCH(VALUE(YEAR(G76)),Table!$A$14:$BO$14,0),FALSE)/4,0)</f>
        <v>0</v>
      </c>
      <c r="I76" s="20">
        <f>IF(OR(AND(A80="NO",F80="YES"),AND(E80="NO",F80="YES",G76&lt;=$M$12)),H76,IF((MONTH(G76)-MONTH(Form!$B$9))=0,Calculations!H76/90*(30-DAY(Form!$B$9)+1),IF((MONTH(G76)-MONTH(Form!$B$9))=1,Calculations!H76/90*(60-DAY(Form!$B$9)+1),IF((MONTH(G76)-MONTH(Form!$B$9))=2,Calculations!H76/90*(90-DAY(Form!$B$9)+1),0))))</f>
        <v>0</v>
      </c>
      <c r="Q76" s="4">
        <v>47938</v>
      </c>
      <c r="R76" s="5">
        <v>76</v>
      </c>
    </row>
    <row r="77" spans="1:18" x14ac:dyDescent="0.2">
      <c r="A77" t="str">
        <f t="shared" si="18"/>
        <v>NO</v>
      </c>
      <c r="B77" t="str">
        <f>IF(Form!$B$9&lt;=Calculations!G73,"YES","NO")</f>
        <v>YES</v>
      </c>
      <c r="C77" t="b">
        <f>IF(AND(A77="YES",B77="YES"),IF(Form!$B$9&lt;=Calculations!$H$2,1,IF(Form!$B$9&lt;=Calculations!$H$3,2,IF(Form!$B$9&lt;=Calculations!$H$4,3,IF(Form!$B$9&lt;=Calculations!$H$5,4,0)))))</f>
        <v>0</v>
      </c>
      <c r="D77" t="b">
        <f t="shared" si="16"/>
        <v>0</v>
      </c>
      <c r="E77" t="str">
        <f t="shared" si="19"/>
        <v>YES</v>
      </c>
      <c r="F77" t="str">
        <f t="shared" si="17"/>
        <v>NO</v>
      </c>
      <c r="G77" s="4">
        <v>48029</v>
      </c>
      <c r="H77" s="22">
        <f>IFERROR(VLOOKUP(Form!$B$7,Table!$A$14:$BO$616,MATCH(VALUE(YEAR(G77)),Table!$A$14:$BO$14,0),FALSE)/4,0)</f>
        <v>0</v>
      </c>
      <c r="I77" s="20">
        <f>IF(OR(AND(A81="NO",F81="YES"),AND(E81="NO",F81="YES",G77&lt;=$M$12)),H77,IF((MONTH(G77)-MONTH(Form!$B$9))=0,Calculations!H77/90*(30-DAY(Form!$B$9)+1),IF((MONTH(G77)-MONTH(Form!$B$9))=1,Calculations!H77/90*(60-DAY(Form!$B$9)+1),IF((MONTH(G77)-MONTH(Form!$B$9))=2,Calculations!H77/90*(90-DAY(Form!$B$9)+1),0))))</f>
        <v>0</v>
      </c>
      <c r="Q77" s="4">
        <v>48029</v>
      </c>
      <c r="R77" s="5">
        <v>77</v>
      </c>
    </row>
    <row r="78" spans="1:18" x14ac:dyDescent="0.2">
      <c r="A78" t="str">
        <f t="shared" si="18"/>
        <v>NO</v>
      </c>
      <c r="B78" t="str">
        <f>IF(Form!$B$9&lt;=Calculations!G74,"YES","NO")</f>
        <v>YES</v>
      </c>
      <c r="C78" t="b">
        <f>IF(AND(A78="YES",B78="YES"),IF(Form!$B$9&lt;=Calculations!$H$2,1,IF(Form!$B$9&lt;=Calculations!$H$3,2,IF(Form!$B$9&lt;=Calculations!$H$4,3,IF(Form!$B$9&lt;=Calculations!$H$5,4,0)))))</f>
        <v>0</v>
      </c>
      <c r="D78" t="b">
        <f t="shared" si="16"/>
        <v>0</v>
      </c>
      <c r="E78" t="str">
        <f t="shared" si="19"/>
        <v>YES</v>
      </c>
      <c r="F78" t="str">
        <f t="shared" si="17"/>
        <v>NO</v>
      </c>
      <c r="G78" s="4">
        <v>48121</v>
      </c>
      <c r="H78" s="22">
        <f>IFERROR(VLOOKUP(Form!$B$7,Table!$A$14:$BO$616,MATCH(VALUE(YEAR(G78)),Table!$A$14:$BO$14,0),FALSE)/4,0)</f>
        <v>0</v>
      </c>
      <c r="I78" s="20">
        <f>IF(OR(AND(A82="NO",F82="YES"),AND(E82="NO",F82="YES",G78&lt;=$M$12)),H78,IF((MONTH(G78)-MONTH(Form!$B$9))=0,Calculations!H78/90*(30-DAY(Form!$B$9)+1),IF((MONTH(G78)-MONTH(Form!$B$9))=1,Calculations!H78/90*(60-DAY(Form!$B$9)+1),IF((MONTH(G78)-MONTH(Form!$B$9))=2,Calculations!H78/90*(90-DAY(Form!$B$9)+1),0))))</f>
        <v>0</v>
      </c>
      <c r="Q78" s="4">
        <v>48121</v>
      </c>
      <c r="R78" s="5">
        <v>78</v>
      </c>
    </row>
    <row r="79" spans="1:18" x14ac:dyDescent="0.2">
      <c r="A79" t="str">
        <f t="shared" si="18"/>
        <v>NO</v>
      </c>
      <c r="B79" t="str">
        <f>IF(Form!$B$9&lt;=Calculations!G75,"YES","NO")</f>
        <v>YES</v>
      </c>
      <c r="C79" t="b">
        <f>IF(AND(A79="YES",B79="YES"),IF(Form!$B$9&lt;=Calculations!$H$2,1,IF(Form!$B$9&lt;=Calculations!$H$3,2,IF(Form!$B$9&lt;=Calculations!$H$4,3,IF(Form!$B$9&lt;=Calculations!$H$5,4,0)))))</f>
        <v>0</v>
      </c>
      <c r="D79" t="b">
        <f t="shared" si="16"/>
        <v>0</v>
      </c>
      <c r="E79" t="str">
        <f t="shared" si="19"/>
        <v>YES</v>
      </c>
      <c r="F79" t="str">
        <f t="shared" si="17"/>
        <v>NO</v>
      </c>
      <c r="G79" s="4">
        <v>48213</v>
      </c>
      <c r="H79" s="22">
        <f>IFERROR(VLOOKUP(Form!$B$7,Table!$A$14:$BO$616,MATCH(VALUE(YEAR(G79)),Table!$A$14:$BO$14,0),FALSE)/4,0)</f>
        <v>0</v>
      </c>
      <c r="I79" s="20">
        <f>IF(OR(AND(A83="NO",F83="YES"),AND(E83="NO",F83="YES",G79&lt;=$M$12)),H79,IF((MONTH(G79)-MONTH(Form!$B$9))=0,Calculations!H79/90*(30-DAY(Form!$B$9)+1),IF((MONTH(G79)-MONTH(Form!$B$9))=1,Calculations!H79/90*(60-DAY(Form!$B$9)+1),IF((MONTH(G79)-MONTH(Form!$B$9))=2,Calculations!H79/90*(90-DAY(Form!$B$9)+1),0))))</f>
        <v>0</v>
      </c>
      <c r="Q79" s="4">
        <v>48213</v>
      </c>
      <c r="R79" s="5">
        <v>79</v>
      </c>
    </row>
    <row r="80" spans="1:18" x14ac:dyDescent="0.2">
      <c r="A80" t="str">
        <f t="shared" si="18"/>
        <v>NO</v>
      </c>
      <c r="B80" t="str">
        <f>IF(Form!$B$9&lt;=Calculations!G76,"YES","NO")</f>
        <v>YES</v>
      </c>
      <c r="C80" t="b">
        <f>IF(AND(A80="YES",B80="YES"),IF(Form!$B$9&lt;=Calculations!$H$2,1,IF(Form!$B$9&lt;=Calculations!$H$3,2,IF(Form!$B$9&lt;=Calculations!$H$4,3,IF(Form!$B$9&lt;=Calculations!$H$5,4,0)))))</f>
        <v>0</v>
      </c>
      <c r="D80" t="b">
        <f t="shared" si="16"/>
        <v>0</v>
      </c>
      <c r="E80" t="str">
        <f t="shared" si="19"/>
        <v>YES</v>
      </c>
      <c r="F80" t="str">
        <f t="shared" si="17"/>
        <v>NO</v>
      </c>
      <c r="G80" s="4">
        <v>48304</v>
      </c>
      <c r="H80" s="22">
        <f>IFERROR(VLOOKUP(Form!$B$7,Table!$A$14:$BO$616,MATCH(VALUE(YEAR(G80)),Table!$A$14:$BO$14,0),FALSE)/4,0)</f>
        <v>0</v>
      </c>
      <c r="I80" s="20">
        <f>IF(OR(AND(A84="NO",F84="YES"),AND(E84="NO",F84="YES",G80&lt;=$M$12)),H80,IF((MONTH(G80)-MONTH(Form!$B$9))=0,Calculations!H80/90*(30-DAY(Form!$B$9)+1),IF((MONTH(G80)-MONTH(Form!$B$9))=1,Calculations!H80/90*(60-DAY(Form!$B$9)+1),IF((MONTH(G80)-MONTH(Form!$B$9))=2,Calculations!H80/90*(90-DAY(Form!$B$9)+1),0))))</f>
        <v>0</v>
      </c>
      <c r="Q80" s="4">
        <v>48304</v>
      </c>
      <c r="R80" s="5">
        <v>80</v>
      </c>
    </row>
    <row r="81" spans="1:18" x14ac:dyDescent="0.2">
      <c r="A81" t="str">
        <f t="shared" si="18"/>
        <v>NO</v>
      </c>
      <c r="B81" t="str">
        <f>IF(Form!$B$9&lt;=Calculations!G77,"YES","NO")</f>
        <v>YES</v>
      </c>
      <c r="C81" t="b">
        <f>IF(AND(A81="YES",B81="YES"),IF(Form!$B$9&lt;=Calculations!$H$2,1,IF(Form!$B$9&lt;=Calculations!$H$3,2,IF(Form!$B$9&lt;=Calculations!$H$4,3,IF(Form!$B$9&lt;=Calculations!$H$5,4,0)))))</f>
        <v>0</v>
      </c>
      <c r="D81" t="b">
        <f t="shared" si="16"/>
        <v>0</v>
      </c>
      <c r="E81" t="str">
        <f t="shared" si="19"/>
        <v>YES</v>
      </c>
      <c r="F81" t="str">
        <f t="shared" si="17"/>
        <v>NO</v>
      </c>
      <c r="G81" s="4">
        <v>48395</v>
      </c>
      <c r="H81" s="22">
        <f>IFERROR(VLOOKUP(Form!$B$7,Table!$A$14:$BO$616,MATCH(VALUE(YEAR(G81)),Table!$A$14:$BO$14,0),FALSE)/4,0)</f>
        <v>0</v>
      </c>
      <c r="I81" s="20">
        <f>IF(OR(AND(A85="NO",F85="YES"),AND(E85="NO",F85="YES",G81&lt;=$M$12)),H81,IF((MONTH(G81)-MONTH(Form!$B$9))=0,Calculations!H81/90*(30-DAY(Form!$B$9)+1),IF((MONTH(G81)-MONTH(Form!$B$9))=1,Calculations!H81/90*(60-DAY(Form!$B$9)+1),IF((MONTH(G81)-MONTH(Form!$B$9))=2,Calculations!H81/90*(90-DAY(Form!$B$9)+1),0))))</f>
        <v>0</v>
      </c>
      <c r="Q81" s="4">
        <v>48395</v>
      </c>
      <c r="R81" s="5">
        <v>81</v>
      </c>
    </row>
    <row r="82" spans="1:18" x14ac:dyDescent="0.2">
      <c r="A82" t="str">
        <f t="shared" si="18"/>
        <v>NO</v>
      </c>
      <c r="B82" t="str">
        <f>IF(Form!$B$9&lt;=Calculations!G78,"YES","NO")</f>
        <v>YES</v>
      </c>
      <c r="C82" t="b">
        <f>IF(AND(A82="YES",B82="YES"),IF(Form!$B$9&lt;=Calculations!$H$2,1,IF(Form!$B$9&lt;=Calculations!$H$3,2,IF(Form!$B$9&lt;=Calculations!$H$4,3,IF(Form!$B$9&lt;=Calculations!$H$5,4,0)))))</f>
        <v>0</v>
      </c>
      <c r="D82" t="b">
        <f t="shared" si="16"/>
        <v>0</v>
      </c>
      <c r="E82" t="str">
        <f t="shared" si="19"/>
        <v>YES</v>
      </c>
      <c r="F82" t="str">
        <f t="shared" si="17"/>
        <v>NO</v>
      </c>
      <c r="G82" s="4">
        <v>48487</v>
      </c>
      <c r="H82" s="22">
        <f>IFERROR(VLOOKUP(Form!$B$7,Table!$A$14:$BO$616,MATCH(VALUE(YEAR(G82)),Table!$A$14:$BO$14,0),FALSE)/4,0)</f>
        <v>0</v>
      </c>
      <c r="I82" s="20">
        <f>IF(OR(AND(A86="NO",F86="YES"),AND(E86="NO",F86="YES",G82&lt;=$M$12)),H82,IF((MONTH(G82)-MONTH(Form!$B$9))=0,Calculations!H82/90*(30-DAY(Form!$B$9)+1),IF((MONTH(G82)-MONTH(Form!$B$9))=1,Calculations!H82/90*(60-DAY(Form!$B$9)+1),IF((MONTH(G82)-MONTH(Form!$B$9))=2,Calculations!H82/90*(90-DAY(Form!$B$9)+1),0))))</f>
        <v>0</v>
      </c>
      <c r="Q82" s="4">
        <v>48487</v>
      </c>
      <c r="R82" s="5">
        <v>82</v>
      </c>
    </row>
    <row r="83" spans="1:18" x14ac:dyDescent="0.2">
      <c r="A83" t="str">
        <f t="shared" si="18"/>
        <v>NO</v>
      </c>
      <c r="B83" t="str">
        <f>IF(Form!$B$9&lt;=Calculations!G79,"YES","NO")</f>
        <v>YES</v>
      </c>
      <c r="C83" t="b">
        <f>IF(AND(A83="YES",B83="YES"),IF(Form!$B$9&lt;=Calculations!$H$2,1,IF(Form!$B$9&lt;=Calculations!$H$3,2,IF(Form!$B$9&lt;=Calculations!$H$4,3,IF(Form!$B$9&lt;=Calculations!$H$5,4,0)))))</f>
        <v>0</v>
      </c>
      <c r="D83" t="b">
        <f t="shared" si="16"/>
        <v>0</v>
      </c>
      <c r="E83" t="str">
        <f t="shared" si="19"/>
        <v>YES</v>
      </c>
      <c r="F83" t="str">
        <f t="shared" si="17"/>
        <v>NO</v>
      </c>
      <c r="G83" s="4">
        <v>48579</v>
      </c>
      <c r="H83" s="22">
        <f>IFERROR(VLOOKUP(Form!$B$7,Table!$A$14:$BO$616,MATCH(VALUE(YEAR(G83)),Table!$A$14:$BO$14,0),FALSE)/4,0)</f>
        <v>0</v>
      </c>
      <c r="I83" s="20">
        <f>IF(OR(AND(A87="NO",F87="YES"),AND(E87="NO",F87="YES",G83&lt;=$M$12)),H83,IF((MONTH(G83)-MONTH(Form!$B$9))=0,Calculations!H83/90*(30-DAY(Form!$B$9)+1),IF((MONTH(G83)-MONTH(Form!$B$9))=1,Calculations!H83/90*(60-DAY(Form!$B$9)+1),IF((MONTH(G83)-MONTH(Form!$B$9))=2,Calculations!H83/90*(90-DAY(Form!$B$9)+1),0))))</f>
        <v>0</v>
      </c>
      <c r="Q83" s="4">
        <v>48579</v>
      </c>
      <c r="R83" s="5">
        <v>83</v>
      </c>
    </row>
    <row r="84" spans="1:18" x14ac:dyDescent="0.2">
      <c r="A84" t="str">
        <f t="shared" si="18"/>
        <v>NO</v>
      </c>
      <c r="B84" t="str">
        <f>IF(Form!$B$9&lt;=Calculations!G80,"YES","NO")</f>
        <v>YES</v>
      </c>
      <c r="C84" t="b">
        <f>IF(AND(A84="YES",B84="YES"),IF(Form!$B$9&lt;=Calculations!$H$2,1,IF(Form!$B$9&lt;=Calculations!$H$3,2,IF(Form!$B$9&lt;=Calculations!$H$4,3,IF(Form!$B$9&lt;=Calculations!$H$5,4,0)))))</f>
        <v>0</v>
      </c>
      <c r="D84" t="b">
        <f t="shared" si="16"/>
        <v>0</v>
      </c>
      <c r="E84" t="str">
        <f t="shared" si="19"/>
        <v>YES</v>
      </c>
      <c r="F84" t="str">
        <f t="shared" si="17"/>
        <v>NO</v>
      </c>
      <c r="G84" s="4">
        <v>48669</v>
      </c>
      <c r="H84" s="22">
        <f>IFERROR(VLOOKUP(Form!$B$7,Table!$A$14:$BO$616,MATCH(VALUE(YEAR(G84)),Table!$A$14:$BO$14,0),FALSE)/4,0)</f>
        <v>0</v>
      </c>
      <c r="I84" s="20">
        <f>IF(OR(AND(A88="NO",F88="YES"),AND(E88="NO",F88="YES",G84&lt;=$M$12)),H84,IF((MONTH(G84)-MONTH(Form!$B$9))=0,Calculations!H84/90*(30-DAY(Form!$B$9)+1),IF((MONTH(G84)-MONTH(Form!$B$9))=1,Calculations!H84/90*(60-DAY(Form!$B$9)+1),IF((MONTH(G84)-MONTH(Form!$B$9))=2,Calculations!H84/90*(90-DAY(Form!$B$9)+1),0))))</f>
        <v>0</v>
      </c>
      <c r="Q84" s="4">
        <v>48669</v>
      </c>
      <c r="R84" s="5">
        <v>84</v>
      </c>
    </row>
    <row r="85" spans="1:18" x14ac:dyDescent="0.2">
      <c r="A85" t="str">
        <f t="shared" si="18"/>
        <v>NO</v>
      </c>
      <c r="B85" t="str">
        <f>IF(Form!$B$9&lt;=Calculations!G81,"YES","NO")</f>
        <v>YES</v>
      </c>
      <c r="C85" t="b">
        <f>IF(AND(A85="YES",B85="YES"),IF(Form!$B$9&lt;=Calculations!$H$2,1,IF(Form!$B$9&lt;=Calculations!$H$3,2,IF(Form!$B$9&lt;=Calculations!$H$4,3,IF(Form!$B$9&lt;=Calculations!$H$5,4,0)))))</f>
        <v>0</v>
      </c>
      <c r="D85" t="b">
        <f t="shared" si="16"/>
        <v>0</v>
      </c>
      <c r="E85" t="str">
        <f t="shared" si="19"/>
        <v>YES</v>
      </c>
      <c r="F85" t="str">
        <f t="shared" si="17"/>
        <v>NO</v>
      </c>
      <c r="G85" s="4">
        <v>48760</v>
      </c>
      <c r="H85" s="22">
        <f>IFERROR(VLOOKUP(Form!$B$7,Table!$A$14:$BO$616,MATCH(VALUE(YEAR(G85)),Table!$A$14:$BO$14,0),FALSE)/4,0)</f>
        <v>0</v>
      </c>
      <c r="I85" s="20">
        <f>IF(OR(AND(A89="NO",F89="YES"),AND(E89="NO",F89="YES",G85&lt;=$M$12)),H85,IF((MONTH(G85)-MONTH(Form!$B$9))=0,Calculations!H85/90*(30-DAY(Form!$B$9)+1),IF((MONTH(G85)-MONTH(Form!$B$9))=1,Calculations!H85/90*(60-DAY(Form!$B$9)+1),IF((MONTH(G85)-MONTH(Form!$B$9))=2,Calculations!H85/90*(90-DAY(Form!$B$9)+1),0))))</f>
        <v>0</v>
      </c>
      <c r="Q85" s="4">
        <v>48760</v>
      </c>
      <c r="R85" s="5">
        <v>85</v>
      </c>
    </row>
    <row r="86" spans="1:18" x14ac:dyDescent="0.2">
      <c r="A86" t="str">
        <f t="shared" si="18"/>
        <v>NO</v>
      </c>
      <c r="B86" t="str">
        <f>IF(Form!$B$9&lt;=Calculations!G82,"YES","NO")</f>
        <v>YES</v>
      </c>
      <c r="C86" t="b">
        <f>IF(AND(A86="YES",B86="YES"),IF(Form!$B$9&lt;=Calculations!$H$2,1,IF(Form!$B$9&lt;=Calculations!$H$3,2,IF(Form!$B$9&lt;=Calculations!$H$4,3,IF(Form!$B$9&lt;=Calculations!$H$5,4,0)))))</f>
        <v>0</v>
      </c>
      <c r="D86" t="b">
        <f t="shared" si="16"/>
        <v>0</v>
      </c>
      <c r="E86" t="str">
        <f t="shared" si="19"/>
        <v>YES</v>
      </c>
      <c r="F86" t="str">
        <f t="shared" si="17"/>
        <v>NO</v>
      </c>
      <c r="G86" s="4">
        <v>48852</v>
      </c>
      <c r="H86" s="22">
        <f>IFERROR(VLOOKUP(Form!$B$7,Table!$A$14:$BO$616,MATCH(VALUE(YEAR(G86)),Table!$A$14:$BO$14,0),FALSE)/4,0)</f>
        <v>0</v>
      </c>
      <c r="I86" s="20">
        <f>IF(OR(AND(A90="NO",F90="YES"),AND(E90="NO",F90="YES",G86&lt;=$M$12)),H86,IF((MONTH(G86)-MONTH(Form!$B$9))=0,Calculations!H86/90*(30-DAY(Form!$B$9)+1),IF((MONTH(G86)-MONTH(Form!$B$9))=1,Calculations!H86/90*(60-DAY(Form!$B$9)+1),IF((MONTH(G86)-MONTH(Form!$B$9))=2,Calculations!H86/90*(90-DAY(Form!$B$9)+1),0))))</f>
        <v>0</v>
      </c>
      <c r="Q86" s="4">
        <v>48852</v>
      </c>
      <c r="R86" s="5">
        <v>86</v>
      </c>
    </row>
    <row r="87" spans="1:18" x14ac:dyDescent="0.2">
      <c r="A87" t="str">
        <f t="shared" si="18"/>
        <v>NO</v>
      </c>
      <c r="B87" t="str">
        <f>IF(Form!$B$9&lt;=Calculations!G83,"YES","NO")</f>
        <v>YES</v>
      </c>
      <c r="C87" t="b">
        <f>IF(AND(A87="YES",B87="YES"),IF(Form!$B$9&lt;=Calculations!$H$2,1,IF(Form!$B$9&lt;=Calculations!$H$3,2,IF(Form!$B$9&lt;=Calculations!$H$4,3,IF(Form!$B$9&lt;=Calculations!$H$5,4,0)))))</f>
        <v>0</v>
      </c>
      <c r="D87" t="b">
        <f t="shared" si="16"/>
        <v>0</v>
      </c>
      <c r="E87" t="str">
        <f t="shared" si="19"/>
        <v>YES</v>
      </c>
      <c r="F87" t="str">
        <f t="shared" si="17"/>
        <v>NO</v>
      </c>
      <c r="G87" s="4">
        <v>48944</v>
      </c>
      <c r="H87" s="22">
        <f>IFERROR(VLOOKUP(Form!$B$7,Table!$A$14:$BO$616,MATCH(VALUE(YEAR(G87)),Table!$A$14:$BO$14,0),FALSE)/4,0)</f>
        <v>0</v>
      </c>
      <c r="I87" s="20">
        <f>IF(OR(AND(A91="NO",F91="YES"),AND(E91="NO",F91="YES",G87&lt;=$M$12)),H87,IF((MONTH(G87)-MONTH(Form!$B$9))=0,Calculations!H87/90*(30-DAY(Form!$B$9)+1),IF((MONTH(G87)-MONTH(Form!$B$9))=1,Calculations!H87/90*(60-DAY(Form!$B$9)+1),IF((MONTH(G87)-MONTH(Form!$B$9))=2,Calculations!H87/90*(90-DAY(Form!$B$9)+1),0))))</f>
        <v>0</v>
      </c>
      <c r="Q87" s="4">
        <v>48944</v>
      </c>
      <c r="R87" s="5">
        <v>87</v>
      </c>
    </row>
    <row r="88" spans="1:18" x14ac:dyDescent="0.2">
      <c r="A88" t="str">
        <f t="shared" si="18"/>
        <v>NO</v>
      </c>
      <c r="B88" t="str">
        <f>IF(Form!$B$9&lt;=Calculations!G84,"YES","NO")</f>
        <v>YES</v>
      </c>
      <c r="C88" t="b">
        <f>IF(AND(A88="YES",B88="YES"),IF(Form!$B$9&lt;=Calculations!$H$2,1,IF(Form!$B$9&lt;=Calculations!$H$3,2,IF(Form!$B$9&lt;=Calculations!$H$4,3,IF(Form!$B$9&lt;=Calculations!$H$5,4,0)))))</f>
        <v>0</v>
      </c>
      <c r="D88" t="b">
        <f t="shared" si="16"/>
        <v>0</v>
      </c>
      <c r="E88" t="str">
        <f t="shared" si="19"/>
        <v>YES</v>
      </c>
      <c r="F88" t="str">
        <f t="shared" si="17"/>
        <v>NO</v>
      </c>
      <c r="G88" s="4">
        <v>49034</v>
      </c>
      <c r="H88" s="22">
        <f>IFERROR(VLOOKUP(Form!$B$7,Table!$A$14:$BO$616,MATCH(VALUE(YEAR(G88)),Table!$A$14:$BO$14,0),FALSE)/4,0)</f>
        <v>0</v>
      </c>
      <c r="I88" s="20">
        <f>IF(OR(AND(A92="NO",F92="YES"),AND(E92="NO",F92="YES",G88&lt;=$M$12)),H88,IF((MONTH(G88)-MONTH(Form!$B$9))=0,Calculations!H88/90*(30-DAY(Form!$B$9)+1),IF((MONTH(G88)-MONTH(Form!$B$9))=1,Calculations!H88/90*(60-DAY(Form!$B$9)+1),IF((MONTH(G88)-MONTH(Form!$B$9))=2,Calculations!H88/90*(90-DAY(Form!$B$9)+1),0))))</f>
        <v>0</v>
      </c>
      <c r="Q88" s="4">
        <v>49034</v>
      </c>
      <c r="R88" s="5">
        <v>88</v>
      </c>
    </row>
    <row r="89" spans="1:18" x14ac:dyDescent="0.2">
      <c r="A89" t="str">
        <f t="shared" si="18"/>
        <v>NO</v>
      </c>
      <c r="B89" t="str">
        <f>IF(Form!$B$9&lt;=Calculations!G85,"YES","NO")</f>
        <v>YES</v>
      </c>
      <c r="C89" t="b">
        <f>IF(AND(A89="YES",B89="YES"),IF(Form!$B$9&lt;=Calculations!$H$2,1,IF(Form!$B$9&lt;=Calculations!$H$3,2,IF(Form!$B$9&lt;=Calculations!$H$4,3,IF(Form!$B$9&lt;=Calculations!$H$5,4,0)))))</f>
        <v>0</v>
      </c>
      <c r="D89" t="b">
        <f t="shared" si="16"/>
        <v>0</v>
      </c>
      <c r="E89" t="str">
        <f t="shared" si="19"/>
        <v>YES</v>
      </c>
      <c r="F89" t="str">
        <f t="shared" si="17"/>
        <v>NO</v>
      </c>
      <c r="G89" s="4">
        <v>49125</v>
      </c>
      <c r="H89" s="22">
        <f>IFERROR(VLOOKUP(Form!$B$7,Table!$A$14:$BO$616,MATCH(VALUE(YEAR(G89)),Table!$A$14:$BO$14,0),FALSE)/4,0)</f>
        <v>0</v>
      </c>
      <c r="I89" s="20">
        <f>IF(OR(AND(A93="NO",F93="YES"),AND(E93="NO",F93="YES",G89&lt;=$M$12)),H89,IF((MONTH(G89)-MONTH(Form!$B$9))=0,Calculations!H89/90*(30-DAY(Form!$B$9)+1),IF((MONTH(G89)-MONTH(Form!$B$9))=1,Calculations!H89/90*(60-DAY(Form!$B$9)+1),IF((MONTH(G89)-MONTH(Form!$B$9))=2,Calculations!H89/90*(90-DAY(Form!$B$9)+1),0))))</f>
        <v>0</v>
      </c>
      <c r="Q89" s="4">
        <v>49125</v>
      </c>
      <c r="R89" s="5">
        <v>89</v>
      </c>
    </row>
    <row r="90" spans="1:18" x14ac:dyDescent="0.2">
      <c r="A90" t="str">
        <f t="shared" si="18"/>
        <v>NO</v>
      </c>
      <c r="B90" t="str">
        <f>IF(Form!$B$9&lt;=Calculations!G86,"YES","NO")</f>
        <v>YES</v>
      </c>
      <c r="C90" t="b">
        <f>IF(AND(A90="YES",B90="YES"),IF(Form!$B$9&lt;=Calculations!$H$2,1,IF(Form!$B$9&lt;=Calculations!$H$3,2,IF(Form!$B$9&lt;=Calculations!$H$4,3,IF(Form!$B$9&lt;=Calculations!$H$5,4,0)))))</f>
        <v>0</v>
      </c>
      <c r="D90" t="b">
        <f t="shared" si="16"/>
        <v>0</v>
      </c>
      <c r="E90" t="str">
        <f t="shared" si="19"/>
        <v>YES</v>
      </c>
      <c r="F90" t="str">
        <f t="shared" si="17"/>
        <v>NO</v>
      </c>
      <c r="G90" s="4">
        <v>49217</v>
      </c>
      <c r="H90" s="22">
        <f>IFERROR(VLOOKUP(Form!$B$7,Table!$A$14:$BO$616,MATCH(VALUE(YEAR(G90)),Table!$A$14:$BO$14,0),FALSE)/4,0)</f>
        <v>0</v>
      </c>
      <c r="I90" s="20">
        <f>IF(OR(AND(A94="NO",F94="YES"),AND(E94="NO",F94="YES",G90&lt;=$M$12)),H90,IF((MONTH(G90)-MONTH(Form!$B$9))=0,Calculations!H90/90*(30-DAY(Form!$B$9)+1),IF((MONTH(G90)-MONTH(Form!$B$9))=1,Calculations!H90/90*(60-DAY(Form!$B$9)+1),IF((MONTH(G90)-MONTH(Form!$B$9))=2,Calculations!H90/90*(90-DAY(Form!$B$9)+1),0))))</f>
        <v>0</v>
      </c>
      <c r="Q90" s="4">
        <v>49217</v>
      </c>
      <c r="R90" s="5">
        <v>90</v>
      </c>
    </row>
    <row r="91" spans="1:18" x14ac:dyDescent="0.2">
      <c r="A91" t="str">
        <f t="shared" si="18"/>
        <v>NO</v>
      </c>
      <c r="B91" t="str">
        <f>IF(Form!$B$9&lt;=Calculations!G87,"YES","NO")</f>
        <v>YES</v>
      </c>
      <c r="C91" t="b">
        <f>IF(AND(A91="YES",B91="YES"),IF(Form!$B$9&lt;=Calculations!$H$2,1,IF(Form!$B$9&lt;=Calculations!$H$3,2,IF(Form!$B$9&lt;=Calculations!$H$4,3,IF(Form!$B$9&lt;=Calculations!$H$5,4,0)))))</f>
        <v>0</v>
      </c>
      <c r="D91" t="b">
        <f t="shared" si="16"/>
        <v>0</v>
      </c>
      <c r="E91" t="str">
        <f t="shared" si="19"/>
        <v>YES</v>
      </c>
      <c r="F91" t="str">
        <f t="shared" si="17"/>
        <v>NO</v>
      </c>
      <c r="G91" s="4">
        <v>49309</v>
      </c>
      <c r="H91" s="22">
        <f>IFERROR(VLOOKUP(Form!$B$7,Table!$A$14:$BO$616,MATCH(VALUE(YEAR(G91)),Table!$A$14:$BO$14,0),FALSE)/4,0)</f>
        <v>0</v>
      </c>
      <c r="I91" s="20">
        <f>IF(OR(AND(A95="NO",F95="YES"),AND(E95="NO",F95="YES",G91&lt;=$M$12)),H91,IF((MONTH(G91)-MONTH(Form!$B$9))=0,Calculations!H91/90*(30-DAY(Form!$B$9)+1),IF((MONTH(G91)-MONTH(Form!$B$9))=1,Calculations!H91/90*(60-DAY(Form!$B$9)+1),IF((MONTH(G91)-MONTH(Form!$B$9))=2,Calculations!H91/90*(90-DAY(Form!$B$9)+1),0))))</f>
        <v>0</v>
      </c>
      <c r="Q91" s="4">
        <v>49309</v>
      </c>
      <c r="R91" s="5">
        <v>91</v>
      </c>
    </row>
    <row r="92" spans="1:18" x14ac:dyDescent="0.2">
      <c r="A92" t="str">
        <f t="shared" si="18"/>
        <v>NO</v>
      </c>
      <c r="B92" t="str">
        <f>IF(Form!$B$9&lt;=Calculations!G88,"YES","NO")</f>
        <v>YES</v>
      </c>
      <c r="C92" t="b">
        <f>IF(AND(A92="YES",B92="YES"),IF(Form!$B$9&lt;=Calculations!$H$2,1,IF(Form!$B$9&lt;=Calculations!$H$3,2,IF(Form!$B$9&lt;=Calculations!$H$4,3,IF(Form!$B$9&lt;=Calculations!$H$5,4,0)))))</f>
        <v>0</v>
      </c>
      <c r="D92" t="b">
        <f t="shared" si="16"/>
        <v>0</v>
      </c>
      <c r="E92" t="str">
        <f t="shared" si="19"/>
        <v>YES</v>
      </c>
      <c r="F92" t="str">
        <f t="shared" si="17"/>
        <v>NO</v>
      </c>
      <c r="G92" s="4">
        <v>49399</v>
      </c>
      <c r="H92" s="22">
        <f>IFERROR(VLOOKUP(Form!$B$7,Table!$A$14:$BO$616,MATCH(VALUE(YEAR(G92)),Table!$A$14:$BO$14,0),FALSE)/4,0)</f>
        <v>0</v>
      </c>
      <c r="I92" s="20">
        <f>IF(OR(AND(A96="NO",F96="YES"),AND(E96="NO",F96="YES",G92&lt;=$M$12)),H92,IF((MONTH(G92)-MONTH(Form!$B$9))=0,Calculations!H92/90*(30-DAY(Form!$B$9)+1),IF((MONTH(G92)-MONTH(Form!$B$9))=1,Calculations!H92/90*(60-DAY(Form!$B$9)+1),IF((MONTH(G92)-MONTH(Form!$B$9))=2,Calculations!H92/90*(90-DAY(Form!$B$9)+1),0))))</f>
        <v>0</v>
      </c>
      <c r="Q92" s="4">
        <v>49399</v>
      </c>
      <c r="R92" s="5">
        <v>92</v>
      </c>
    </row>
    <row r="93" spans="1:18" x14ac:dyDescent="0.2">
      <c r="A93" t="str">
        <f t="shared" si="18"/>
        <v>NO</v>
      </c>
      <c r="B93" t="str">
        <f>IF(Form!$B$9&lt;=Calculations!G89,"YES","NO")</f>
        <v>YES</v>
      </c>
      <c r="C93" t="b">
        <f>IF(AND(A93="YES",B93="YES"),IF(Form!$B$9&lt;=Calculations!$H$2,1,IF(Form!$B$9&lt;=Calculations!$H$3,2,IF(Form!$B$9&lt;=Calculations!$H$4,3,IF(Form!$B$9&lt;=Calculations!$H$5,4,0)))))</f>
        <v>0</v>
      </c>
      <c r="D93" t="b">
        <f t="shared" si="16"/>
        <v>0</v>
      </c>
      <c r="E93" t="str">
        <f t="shared" si="19"/>
        <v>YES</v>
      </c>
      <c r="F93" t="str">
        <f t="shared" si="17"/>
        <v>NO</v>
      </c>
      <c r="G93" s="4">
        <v>49490</v>
      </c>
      <c r="H93" s="22">
        <f>IFERROR(VLOOKUP(Form!$B$7,Table!$A$14:$BO$616,MATCH(VALUE(YEAR(G93)),Table!$A$14:$BO$14,0),FALSE)/4,0)</f>
        <v>0</v>
      </c>
      <c r="I93" s="20">
        <f>IF(OR(AND(A97="NO",F97="YES"),AND(E97="NO",F97="YES",G93&lt;=$M$12)),H93,IF((MONTH(G93)-MONTH(Form!$B$9))=0,Calculations!H93/90*(30-DAY(Form!$B$9)+1),IF((MONTH(G93)-MONTH(Form!$B$9))=1,Calculations!H93/90*(60-DAY(Form!$B$9)+1),IF((MONTH(G93)-MONTH(Form!$B$9))=2,Calculations!H93/90*(90-DAY(Form!$B$9)+1),0))))</f>
        <v>0</v>
      </c>
      <c r="Q93" s="4">
        <v>49490</v>
      </c>
      <c r="R93" s="5">
        <v>93</v>
      </c>
    </row>
    <row r="94" spans="1:18" x14ac:dyDescent="0.2">
      <c r="A94" t="str">
        <f t="shared" si="18"/>
        <v>NO</v>
      </c>
      <c r="B94" t="str">
        <f>IF(Form!$B$9&lt;=Calculations!G90,"YES","NO")</f>
        <v>YES</v>
      </c>
      <c r="C94" t="b">
        <f>IF(AND(A94="YES",B94="YES"),IF(Form!$B$9&lt;=Calculations!$H$2,1,IF(Form!$B$9&lt;=Calculations!$H$3,2,IF(Form!$B$9&lt;=Calculations!$H$4,3,IF(Form!$B$9&lt;=Calculations!$H$5,4,0)))))</f>
        <v>0</v>
      </c>
      <c r="D94" t="b">
        <f t="shared" si="16"/>
        <v>0</v>
      </c>
      <c r="E94" t="str">
        <f t="shared" si="19"/>
        <v>YES</v>
      </c>
      <c r="F94" t="str">
        <f t="shared" si="17"/>
        <v>NO</v>
      </c>
      <c r="G94" s="4">
        <v>49582</v>
      </c>
      <c r="H94" s="22">
        <f>IFERROR(VLOOKUP(Form!$B$7,Table!$A$14:$BO$616,MATCH(VALUE(YEAR(G94)),Table!$A$14:$BO$14,0),FALSE)/4,0)</f>
        <v>0</v>
      </c>
      <c r="I94" s="20">
        <f>IF(OR(AND(A98="NO",F98="YES"),AND(E98="NO",F98="YES",G94&lt;=$M$12)),H94,IF((MONTH(G94)-MONTH(Form!$B$9))=0,Calculations!H94/90*(30-DAY(Form!$B$9)+1),IF((MONTH(G94)-MONTH(Form!$B$9))=1,Calculations!H94/90*(60-DAY(Form!$B$9)+1),IF((MONTH(G94)-MONTH(Form!$B$9))=2,Calculations!H94/90*(90-DAY(Form!$B$9)+1),0))))</f>
        <v>0</v>
      </c>
      <c r="Q94" s="4">
        <v>49582</v>
      </c>
      <c r="R94" s="5">
        <v>94</v>
      </c>
    </row>
    <row r="95" spans="1:18" x14ac:dyDescent="0.2">
      <c r="A95" t="str">
        <f t="shared" si="18"/>
        <v>NO</v>
      </c>
      <c r="B95" t="str">
        <f>IF(Form!$B$9&lt;=Calculations!G91,"YES","NO")</f>
        <v>YES</v>
      </c>
      <c r="C95" t="b">
        <f>IF(AND(A95="YES",B95="YES"),IF(Form!$B$9&lt;=Calculations!$H$2,1,IF(Form!$B$9&lt;=Calculations!$H$3,2,IF(Form!$B$9&lt;=Calculations!$H$4,3,IF(Form!$B$9&lt;=Calculations!$H$5,4,0)))))</f>
        <v>0</v>
      </c>
      <c r="D95" t="b">
        <f t="shared" si="16"/>
        <v>0</v>
      </c>
      <c r="E95" t="str">
        <f t="shared" si="19"/>
        <v>YES</v>
      </c>
      <c r="F95" t="str">
        <f t="shared" si="17"/>
        <v>NO</v>
      </c>
      <c r="G95" s="4">
        <v>49674</v>
      </c>
      <c r="H95" s="22">
        <f>IFERROR(VLOOKUP(Form!$B$7,Table!$A$14:$BO$616,MATCH(VALUE(YEAR(G95)),Table!$A$14:$BO$14,0),FALSE)/4,0)</f>
        <v>0</v>
      </c>
      <c r="I95" s="20">
        <f>IF(OR(AND(A99="NO",F99="YES"),AND(E99="NO",F99="YES",G95&lt;=$M$12)),H95,IF((MONTH(G95)-MONTH(Form!$B$9))=0,Calculations!H95/90*(30-DAY(Form!$B$9)+1),IF((MONTH(G95)-MONTH(Form!$B$9))=1,Calculations!H95/90*(60-DAY(Form!$B$9)+1),IF((MONTH(G95)-MONTH(Form!$B$9))=2,Calculations!H95/90*(90-DAY(Form!$B$9)+1),0))))</f>
        <v>0</v>
      </c>
      <c r="Q95" s="4">
        <v>49674</v>
      </c>
      <c r="R95" s="5">
        <v>95</v>
      </c>
    </row>
    <row r="96" spans="1:18" x14ac:dyDescent="0.2">
      <c r="A96" t="str">
        <f t="shared" si="18"/>
        <v>NO</v>
      </c>
      <c r="B96" t="str">
        <f>IF(Form!$B$9&lt;=Calculations!G92,"YES","NO")</f>
        <v>YES</v>
      </c>
      <c r="C96" t="b">
        <f>IF(AND(A96="YES",B96="YES"),IF(Form!$B$9&lt;=Calculations!$H$2,1,IF(Form!$B$9&lt;=Calculations!$H$3,2,IF(Form!$B$9&lt;=Calculations!$H$4,3,IF(Form!$B$9&lt;=Calculations!$H$5,4,0)))))</f>
        <v>0</v>
      </c>
      <c r="D96" t="b">
        <f t="shared" si="16"/>
        <v>0</v>
      </c>
      <c r="E96" t="str">
        <f t="shared" si="19"/>
        <v>YES</v>
      </c>
      <c r="F96" t="str">
        <f t="shared" si="17"/>
        <v>NO</v>
      </c>
      <c r="G96" s="4">
        <v>49765</v>
      </c>
      <c r="H96" s="22">
        <f>IFERROR(VLOOKUP(Form!$B$7,Table!$A$14:$BO$616,MATCH(VALUE(YEAR(G96)),Table!$A$14:$BO$14,0),FALSE)/4,0)</f>
        <v>0</v>
      </c>
      <c r="I96" s="20">
        <f>IF(OR(AND(A100="NO",F100="YES"),AND(E100="NO",F100="YES",G96&lt;=$M$12)),H96,IF((MONTH(G96)-MONTH(Form!$B$9))=0,Calculations!H96/90*(30-DAY(Form!$B$9)+1),IF((MONTH(G96)-MONTH(Form!$B$9))=1,Calculations!H96/90*(60-DAY(Form!$B$9)+1),IF((MONTH(G96)-MONTH(Form!$B$9))=2,Calculations!H96/90*(90-DAY(Form!$B$9)+1),0))))</f>
        <v>0</v>
      </c>
      <c r="Q96" s="4">
        <v>49765</v>
      </c>
      <c r="R96" s="5">
        <v>96</v>
      </c>
    </row>
    <row r="97" spans="1:18" x14ac:dyDescent="0.2">
      <c r="A97" t="str">
        <f t="shared" si="18"/>
        <v>NO</v>
      </c>
      <c r="B97" t="str">
        <f>IF(Form!$B$9&lt;=Calculations!G93,"YES","NO")</f>
        <v>YES</v>
      </c>
      <c r="C97" t="b">
        <f>IF(AND(A97="YES",B97="YES"),IF(Form!$B$9&lt;=Calculations!$H$2,1,IF(Form!$B$9&lt;=Calculations!$H$3,2,IF(Form!$B$9&lt;=Calculations!$H$4,3,IF(Form!$B$9&lt;=Calculations!$H$5,4,0)))))</f>
        <v>0</v>
      </c>
      <c r="D97" t="b">
        <f t="shared" si="16"/>
        <v>0</v>
      </c>
      <c r="E97" t="str">
        <f t="shared" si="19"/>
        <v>YES</v>
      </c>
      <c r="F97" t="str">
        <f t="shared" si="17"/>
        <v>NO</v>
      </c>
      <c r="G97" s="4">
        <v>49856</v>
      </c>
      <c r="H97" s="22">
        <f>IFERROR(VLOOKUP(Form!$B$7,Table!$A$14:$BO$616,MATCH(VALUE(YEAR(G97)),Table!$A$14:$BO$14,0),FALSE)/4,0)</f>
        <v>0</v>
      </c>
      <c r="I97" s="20">
        <f>IF(OR(AND(A101="NO",F101="YES"),AND(E101="NO",F101="YES",G97&lt;=$M$12)),H97,IF((MONTH(G97)-MONTH(Form!$B$9))=0,Calculations!H97/90*(30-DAY(Form!$B$9)+1),IF((MONTH(G97)-MONTH(Form!$B$9))=1,Calculations!H97/90*(60-DAY(Form!$B$9)+1),IF((MONTH(G97)-MONTH(Form!$B$9))=2,Calculations!H97/90*(90-DAY(Form!$B$9)+1),0))))</f>
        <v>0</v>
      </c>
      <c r="Q97" s="4">
        <v>49856</v>
      </c>
      <c r="R97" s="5">
        <v>97</v>
      </c>
    </row>
    <row r="98" spans="1:18" x14ac:dyDescent="0.2">
      <c r="A98" t="str">
        <f t="shared" si="18"/>
        <v>NO</v>
      </c>
      <c r="B98" t="str">
        <f>IF(Form!$B$9&lt;=Calculations!G94,"YES","NO")</f>
        <v>YES</v>
      </c>
      <c r="C98" t="b">
        <f>IF(AND(A98="YES",B98="YES"),IF(Form!$B$9&lt;=Calculations!$H$2,1,IF(Form!$B$9&lt;=Calculations!$H$3,2,IF(Form!$B$9&lt;=Calculations!$H$4,3,IF(Form!$B$9&lt;=Calculations!$H$5,4,0)))))</f>
        <v>0</v>
      </c>
      <c r="D98" t="b">
        <f t="shared" si="16"/>
        <v>0</v>
      </c>
      <c r="E98" t="str">
        <f t="shared" si="19"/>
        <v>YES</v>
      </c>
      <c r="F98" t="str">
        <f t="shared" si="17"/>
        <v>NO</v>
      </c>
      <c r="G98" s="4">
        <v>49948</v>
      </c>
      <c r="H98" s="22">
        <f>IFERROR(VLOOKUP(Form!$B$7,Table!$A$14:$BO$616,MATCH(VALUE(YEAR(G98)),Table!$A$14:$BO$14,0),FALSE)/4,0)</f>
        <v>0</v>
      </c>
      <c r="I98" s="20">
        <f>IF(OR(AND(A102="NO",F102="YES"),AND(E102="NO",F102="YES",G98&lt;=$M$12)),H98,IF((MONTH(G98)-MONTH(Form!$B$9))=0,Calculations!H98/90*(30-DAY(Form!$B$9)+1),IF((MONTH(G98)-MONTH(Form!$B$9))=1,Calculations!H98/90*(60-DAY(Form!$B$9)+1),IF((MONTH(G98)-MONTH(Form!$B$9))=2,Calculations!H98/90*(90-DAY(Form!$B$9)+1),0))))</f>
        <v>0</v>
      </c>
      <c r="Q98" s="4">
        <v>49948</v>
      </c>
      <c r="R98" s="5">
        <v>98</v>
      </c>
    </row>
    <row r="99" spans="1:18" x14ac:dyDescent="0.2">
      <c r="A99" t="str">
        <f t="shared" si="18"/>
        <v>NO</v>
      </c>
      <c r="B99" t="str">
        <f>IF(Form!$B$9&lt;=Calculations!G95,"YES","NO")</f>
        <v>YES</v>
      </c>
      <c r="C99" t="b">
        <f>IF(AND(A99="YES",B99="YES"),IF(Form!$B$9&lt;=Calculations!$H$2,1,IF(Form!$B$9&lt;=Calculations!$H$3,2,IF(Form!$B$9&lt;=Calculations!$H$4,3,IF(Form!$B$9&lt;=Calculations!$H$5,4,0)))))</f>
        <v>0</v>
      </c>
      <c r="D99" t="b">
        <f t="shared" si="16"/>
        <v>0</v>
      </c>
      <c r="E99" t="str">
        <f t="shared" si="19"/>
        <v>YES</v>
      </c>
      <c r="F99" t="str">
        <f t="shared" si="17"/>
        <v>NO</v>
      </c>
      <c r="G99" s="4">
        <v>50040</v>
      </c>
      <c r="H99" s="22">
        <f>IFERROR(VLOOKUP(Form!$B$7,Table!$A$14:$BO$616,MATCH(VALUE(YEAR(G99)),Table!$A$14:$BO$14,0),FALSE)/4,0)</f>
        <v>0</v>
      </c>
      <c r="I99" s="20">
        <f>IF(OR(AND(A103="NO",F103="YES"),AND(E103="NO",F103="YES",G99&lt;=$M$12)),H99,IF((MONTH(G99)-MONTH(Form!$B$9))=0,Calculations!H99/90*(30-DAY(Form!$B$9)+1),IF((MONTH(G99)-MONTH(Form!$B$9))=1,Calculations!H99/90*(60-DAY(Form!$B$9)+1),IF((MONTH(G99)-MONTH(Form!$B$9))=2,Calculations!H99/90*(90-DAY(Form!$B$9)+1),0))))</f>
        <v>0</v>
      </c>
      <c r="Q99" s="4">
        <v>50040</v>
      </c>
      <c r="R99" s="5">
        <v>99</v>
      </c>
    </row>
    <row r="100" spans="1:18" x14ac:dyDescent="0.2">
      <c r="A100" t="str">
        <f t="shared" si="18"/>
        <v>NO</v>
      </c>
      <c r="B100" t="str">
        <f>IF(Form!$B$9&lt;=Calculations!G96,"YES","NO")</f>
        <v>YES</v>
      </c>
      <c r="C100" t="b">
        <f>IF(AND(A100="YES",B100="YES"),IF(Form!$B$9&lt;=Calculations!$H$2,1,IF(Form!$B$9&lt;=Calculations!$H$3,2,IF(Form!$B$9&lt;=Calculations!$H$4,3,IF(Form!$B$9&lt;=Calculations!$H$5,4,0)))))</f>
        <v>0</v>
      </c>
      <c r="D100" t="b">
        <f t="shared" si="16"/>
        <v>0</v>
      </c>
      <c r="E100" t="str">
        <f t="shared" si="19"/>
        <v>YES</v>
      </c>
      <c r="F100" t="str">
        <f t="shared" si="17"/>
        <v>NO</v>
      </c>
      <c r="G100" s="4">
        <v>50130</v>
      </c>
      <c r="H100" s="22">
        <f>IFERROR(VLOOKUP(Form!$B$7,Table!$A$14:$BO$616,MATCH(VALUE(YEAR(G100)),Table!$A$14:$BO$14,0),FALSE)/4,0)</f>
        <v>0</v>
      </c>
      <c r="I100" s="20">
        <f>IF(OR(AND(A104="NO",F104="YES"),AND(E104="NO",F104="YES",G100&lt;=$M$12)),H100,IF((MONTH(G100)-MONTH(Form!$B$9))=0,Calculations!H100/90*(30-DAY(Form!$B$9)+1),IF((MONTH(G100)-MONTH(Form!$B$9))=1,Calculations!H100/90*(60-DAY(Form!$B$9)+1),IF((MONTH(G100)-MONTH(Form!$B$9))=2,Calculations!H100/90*(90-DAY(Form!$B$9)+1),0))))</f>
        <v>0</v>
      </c>
      <c r="Q100" s="4">
        <v>50130</v>
      </c>
      <c r="R100" s="5">
        <v>100</v>
      </c>
    </row>
    <row r="101" spans="1:18" x14ac:dyDescent="0.2">
      <c r="A101" t="str">
        <f t="shared" si="18"/>
        <v>NO</v>
      </c>
      <c r="B101" t="str">
        <f>IF(Form!$B$9&lt;=Calculations!G97,"YES","NO")</f>
        <v>YES</v>
      </c>
      <c r="C101" t="b">
        <f>IF(AND(A101="YES",B101="YES"),IF(Form!$B$9&lt;=Calculations!$H$2,1,IF(Form!$B$9&lt;=Calculations!$H$3,2,IF(Form!$B$9&lt;=Calculations!$H$4,3,IF(Form!$B$9&lt;=Calculations!$H$5,4,0)))))</f>
        <v>0</v>
      </c>
      <c r="D101" t="b">
        <f t="shared" si="16"/>
        <v>0</v>
      </c>
      <c r="E101" t="str">
        <f t="shared" si="19"/>
        <v>YES</v>
      </c>
      <c r="F101" t="str">
        <f t="shared" si="17"/>
        <v>NO</v>
      </c>
      <c r="G101" s="4">
        <v>50221</v>
      </c>
      <c r="H101" s="22">
        <f>IFERROR(VLOOKUP(Form!$B$7,Table!$A$14:$BO$616,MATCH(VALUE(YEAR(G101)),Table!$A$14:$BO$14,0),FALSE)/4,0)</f>
        <v>0</v>
      </c>
      <c r="I101" s="20">
        <f>IF(OR(AND(A105="NO",F105="YES"),AND(E105="NO",F105="YES",G101&lt;=$M$12)),H101,IF((MONTH(G101)-MONTH(Form!$B$9))=0,Calculations!H101/90*(30-DAY(Form!$B$9)+1),IF((MONTH(G101)-MONTH(Form!$B$9))=1,Calculations!H101/90*(60-DAY(Form!$B$9)+1),IF((MONTH(G101)-MONTH(Form!$B$9))=2,Calculations!H101/90*(90-DAY(Form!$B$9)+1),0))))</f>
        <v>0</v>
      </c>
      <c r="Q101" s="4">
        <v>50221</v>
      </c>
      <c r="R101" s="5">
        <v>101</v>
      </c>
    </row>
    <row r="102" spans="1:18" x14ac:dyDescent="0.2">
      <c r="A102" t="str">
        <f t="shared" si="18"/>
        <v>NO</v>
      </c>
      <c r="B102" t="str">
        <f>IF(Form!$B$9&lt;=Calculations!G98,"YES","NO")</f>
        <v>YES</v>
      </c>
      <c r="C102" t="b">
        <f>IF(AND(A102="YES",B102="YES"),IF(Form!$B$9&lt;=Calculations!$H$2,1,IF(Form!$B$9&lt;=Calculations!$H$3,2,IF(Form!$B$9&lt;=Calculations!$H$4,3,IF(Form!$B$9&lt;=Calculations!$H$5,4,0)))))</f>
        <v>0</v>
      </c>
      <c r="D102" t="b">
        <f t="shared" si="16"/>
        <v>0</v>
      </c>
      <c r="E102" t="str">
        <f t="shared" si="19"/>
        <v>YES</v>
      </c>
      <c r="F102" t="str">
        <f t="shared" si="17"/>
        <v>NO</v>
      </c>
      <c r="G102" s="4">
        <v>50313</v>
      </c>
      <c r="H102" s="22">
        <f>IFERROR(VLOOKUP(Form!$B$7,Table!$A$14:$BO$616,MATCH(VALUE(YEAR(G102)),Table!$A$14:$BO$14,0),FALSE)/4,0)</f>
        <v>0</v>
      </c>
      <c r="I102" s="20">
        <f>IF(OR(AND(A106="NO",F106="YES"),AND(E106="NO",F106="YES",G102&lt;=$M$12)),H102,IF((MONTH(G102)-MONTH(Form!$B$9))=0,Calculations!H102/90*(30-DAY(Form!$B$9)+1),IF((MONTH(G102)-MONTH(Form!$B$9))=1,Calculations!H102/90*(60-DAY(Form!$B$9)+1),IF((MONTH(G102)-MONTH(Form!$B$9))=2,Calculations!H102/90*(90-DAY(Form!$B$9)+1),0))))</f>
        <v>0</v>
      </c>
      <c r="Q102" s="4">
        <v>50313</v>
      </c>
      <c r="R102" s="5">
        <v>102</v>
      </c>
    </row>
    <row r="103" spans="1:18" x14ac:dyDescent="0.2">
      <c r="A103" t="str">
        <f t="shared" si="18"/>
        <v>NO</v>
      </c>
      <c r="B103" t="str">
        <f>IF(Form!$B$9&lt;=Calculations!G99,"YES","NO")</f>
        <v>YES</v>
      </c>
      <c r="C103" t="b">
        <f>IF(AND(A103="YES",B103="YES"),IF(Form!$B$9&lt;=Calculations!$H$2,1,IF(Form!$B$9&lt;=Calculations!$H$3,2,IF(Form!$B$9&lt;=Calculations!$H$4,3,IF(Form!$B$9&lt;=Calculations!$H$5,4,0)))))</f>
        <v>0</v>
      </c>
      <c r="D103" t="b">
        <f t="shared" si="16"/>
        <v>0</v>
      </c>
      <c r="E103" t="str">
        <f t="shared" si="19"/>
        <v>YES</v>
      </c>
      <c r="F103" t="str">
        <f t="shared" si="17"/>
        <v>NO</v>
      </c>
      <c r="G103" s="4">
        <v>50405</v>
      </c>
      <c r="H103" s="22">
        <f>IFERROR(VLOOKUP(Form!$B$7,Table!$A$14:$BO$616,MATCH(VALUE(YEAR(G103)),Table!$A$14:$BO$14,0),FALSE)/4,0)</f>
        <v>0</v>
      </c>
      <c r="I103" s="20">
        <f>IF(OR(AND(A107="NO",F107="YES"),AND(E107="NO",F107="YES",G103&lt;=$M$12)),H103,IF((MONTH(G103)-MONTH(Form!$B$9))=0,Calculations!H103/90*(30-DAY(Form!$B$9)+1),IF((MONTH(G103)-MONTH(Form!$B$9))=1,Calculations!H103/90*(60-DAY(Form!$B$9)+1),IF((MONTH(G103)-MONTH(Form!$B$9))=2,Calculations!H103/90*(90-DAY(Form!$B$9)+1),0))))</f>
        <v>0</v>
      </c>
      <c r="Q103" s="4">
        <v>50405</v>
      </c>
      <c r="R103" s="5">
        <v>103</v>
      </c>
    </row>
    <row r="104" spans="1:18" x14ac:dyDescent="0.2">
      <c r="A104" t="str">
        <f t="shared" si="18"/>
        <v>NO</v>
      </c>
      <c r="B104" t="str">
        <f>IF(Form!$B$9&lt;=Calculations!G100,"YES","NO")</f>
        <v>YES</v>
      </c>
      <c r="C104" t="b">
        <f>IF(AND(A104="YES",B104="YES"),IF(Form!$B$9&lt;=Calculations!$H$2,1,IF(Form!$B$9&lt;=Calculations!$H$3,2,IF(Form!$B$9&lt;=Calculations!$H$4,3,IF(Form!$B$9&lt;=Calculations!$H$5,4,0)))))</f>
        <v>0</v>
      </c>
      <c r="D104" t="b">
        <f t="shared" si="16"/>
        <v>0</v>
      </c>
      <c r="E104" t="str">
        <f t="shared" si="19"/>
        <v>YES</v>
      </c>
      <c r="F104" t="str">
        <f t="shared" si="17"/>
        <v>NO</v>
      </c>
      <c r="G104" s="4">
        <v>50495</v>
      </c>
      <c r="H104" s="22">
        <f>IFERROR(VLOOKUP(Form!$B$7,Table!$A$14:$BO$616,MATCH(VALUE(YEAR(G104)),Table!$A$14:$BO$14,0),FALSE)/4,0)</f>
        <v>0</v>
      </c>
      <c r="I104" s="20">
        <f>IF(OR(AND(A108="NO",F108="YES"),AND(E108="NO",F108="YES",G104&lt;=$M$12)),H104,IF((MONTH(G104)-MONTH(Form!$B$9))=0,Calculations!H104/90*(30-DAY(Form!$B$9)+1),IF((MONTH(G104)-MONTH(Form!$B$9))=1,Calculations!H104/90*(60-DAY(Form!$B$9)+1),IF((MONTH(G104)-MONTH(Form!$B$9))=2,Calculations!H104/90*(90-DAY(Form!$B$9)+1),0))))</f>
        <v>0</v>
      </c>
      <c r="Q104" s="4">
        <v>50495</v>
      </c>
      <c r="R104" s="5">
        <v>104</v>
      </c>
    </row>
    <row r="105" spans="1:18" x14ac:dyDescent="0.2">
      <c r="A105" t="str">
        <f t="shared" si="18"/>
        <v>NO</v>
      </c>
      <c r="B105" t="str">
        <f>IF(Form!$B$9&lt;=Calculations!G101,"YES","NO")</f>
        <v>YES</v>
      </c>
      <c r="C105" t="b">
        <f>IF(AND(A105="YES",B105="YES"),IF(Form!$B$9&lt;=Calculations!$H$2,1,IF(Form!$B$9&lt;=Calculations!$H$3,2,IF(Form!$B$9&lt;=Calculations!$H$4,3,IF(Form!$B$9&lt;=Calculations!$H$5,4,0)))))</f>
        <v>0</v>
      </c>
      <c r="D105" t="b">
        <f t="shared" ref="D105:D168" si="20">IF(AND(A105="YES",B105="YES"),IF(G101&lt;=$H$2,1,IF(G101&lt;=$H$3,2,IF(G101&lt;=$H$4,3,IF(G101&lt;=$H$5,4,0)))))</f>
        <v>0</v>
      </c>
      <c r="E105" t="str">
        <f t="shared" si="19"/>
        <v>YES</v>
      </c>
      <c r="F105" t="str">
        <f t="shared" ref="F105:F168" si="21">IF(G101&lt;=$M$12,"YES","NO")</f>
        <v>NO</v>
      </c>
      <c r="G105" s="4">
        <v>50586</v>
      </c>
      <c r="H105" s="22">
        <f>IFERROR(VLOOKUP(Form!$B$7,Table!$A$14:$BO$616,MATCH(VALUE(YEAR(G105)),Table!$A$14:$BO$14,0),FALSE)/4,0)</f>
        <v>0</v>
      </c>
      <c r="I105" s="20">
        <f>IF(OR(AND(A109="NO",F109="YES"),AND(E109="NO",F109="YES",G105&lt;=$M$12)),H105,IF((MONTH(G105)-MONTH(Form!$B$9))=0,Calculations!H105/90*(30-DAY(Form!$B$9)+1),IF((MONTH(G105)-MONTH(Form!$B$9))=1,Calculations!H105/90*(60-DAY(Form!$B$9)+1),IF((MONTH(G105)-MONTH(Form!$B$9))=2,Calculations!H105/90*(90-DAY(Form!$B$9)+1),0))))</f>
        <v>0</v>
      </c>
      <c r="Q105" s="4">
        <v>50586</v>
      </c>
      <c r="R105" s="5">
        <v>105</v>
      </c>
    </row>
    <row r="106" spans="1:18" x14ac:dyDescent="0.2">
      <c r="A106" t="str">
        <f t="shared" ref="A106:A169" si="22">IF(YEAR(G102)=YEAR($M$12),"YES","NO")</f>
        <v>NO</v>
      </c>
      <c r="B106" t="str">
        <f>IF(Form!$B$9&lt;=Calculations!G102,"YES","NO")</f>
        <v>YES</v>
      </c>
      <c r="C106" t="b">
        <f>IF(AND(A106="YES",B106="YES"),IF(Form!$B$9&lt;=Calculations!$H$2,1,IF(Form!$B$9&lt;=Calculations!$H$3,2,IF(Form!$B$9&lt;=Calculations!$H$4,3,IF(Form!$B$9&lt;=Calculations!$H$5,4,0)))))</f>
        <v>0</v>
      </c>
      <c r="D106" t="b">
        <f t="shared" si="20"/>
        <v>0</v>
      </c>
      <c r="E106" t="str">
        <f t="shared" ref="E106:E169" si="23">IF(AND(C106&lt;&gt;0,C106=D106),"YES","NO")</f>
        <v>YES</v>
      </c>
      <c r="F106" t="str">
        <f t="shared" si="21"/>
        <v>NO</v>
      </c>
      <c r="G106" s="4">
        <v>50678</v>
      </c>
      <c r="H106" s="22">
        <f>IFERROR(VLOOKUP(Form!$B$7,Table!$A$14:$BO$616,MATCH(VALUE(YEAR(G106)),Table!$A$14:$BO$14,0),FALSE)/4,0)</f>
        <v>0</v>
      </c>
      <c r="I106" s="20">
        <f>IF(OR(AND(A110="NO",F110="YES"),AND(E110="NO",F110="YES",G106&lt;=$M$12)),H106,IF((MONTH(G106)-MONTH(Form!$B$9))=0,Calculations!H106/90*(30-DAY(Form!$B$9)+1),IF((MONTH(G106)-MONTH(Form!$B$9))=1,Calculations!H106/90*(60-DAY(Form!$B$9)+1),IF((MONTH(G106)-MONTH(Form!$B$9))=2,Calculations!H106/90*(90-DAY(Form!$B$9)+1),0))))</f>
        <v>0</v>
      </c>
      <c r="Q106" s="4">
        <v>50678</v>
      </c>
      <c r="R106" s="5">
        <v>106</v>
      </c>
    </row>
    <row r="107" spans="1:18" x14ac:dyDescent="0.2">
      <c r="A107" t="str">
        <f t="shared" si="22"/>
        <v>NO</v>
      </c>
      <c r="B107" t="str">
        <f>IF(Form!$B$9&lt;=Calculations!G103,"YES","NO")</f>
        <v>YES</v>
      </c>
      <c r="C107" t="b">
        <f>IF(AND(A107="YES",B107="YES"),IF(Form!$B$9&lt;=Calculations!$H$2,1,IF(Form!$B$9&lt;=Calculations!$H$3,2,IF(Form!$B$9&lt;=Calculations!$H$4,3,IF(Form!$B$9&lt;=Calculations!$H$5,4,0)))))</f>
        <v>0</v>
      </c>
      <c r="D107" t="b">
        <f t="shared" si="20"/>
        <v>0</v>
      </c>
      <c r="E107" t="str">
        <f t="shared" si="23"/>
        <v>YES</v>
      </c>
      <c r="F107" t="str">
        <f t="shared" si="21"/>
        <v>NO</v>
      </c>
      <c r="G107" s="4">
        <v>50770</v>
      </c>
      <c r="H107" s="22">
        <f>IFERROR(VLOOKUP(Form!$B$7,Table!$A$14:$BO$616,MATCH(VALUE(YEAR(G107)),Table!$A$14:$BO$14,0),FALSE)/4,0)</f>
        <v>0</v>
      </c>
      <c r="I107" s="20">
        <f>IF(OR(AND(A111="NO",F111="YES"),AND(E111="NO",F111="YES",G107&lt;=$M$12)),H107,IF((MONTH(G107)-MONTH(Form!$B$9))=0,Calculations!H107/90*(30-DAY(Form!$B$9)+1),IF((MONTH(G107)-MONTH(Form!$B$9))=1,Calculations!H107/90*(60-DAY(Form!$B$9)+1),IF((MONTH(G107)-MONTH(Form!$B$9))=2,Calculations!H107/90*(90-DAY(Form!$B$9)+1),0))))</f>
        <v>0</v>
      </c>
      <c r="Q107" s="4">
        <v>50770</v>
      </c>
      <c r="R107" s="5">
        <v>107</v>
      </c>
    </row>
    <row r="108" spans="1:18" x14ac:dyDescent="0.2">
      <c r="A108" t="str">
        <f t="shared" si="22"/>
        <v>NO</v>
      </c>
      <c r="B108" t="str">
        <f>IF(Form!$B$9&lt;=Calculations!G104,"YES","NO")</f>
        <v>YES</v>
      </c>
      <c r="C108" t="b">
        <f>IF(AND(A108="YES",B108="YES"),IF(Form!$B$9&lt;=Calculations!$H$2,1,IF(Form!$B$9&lt;=Calculations!$H$3,2,IF(Form!$B$9&lt;=Calculations!$H$4,3,IF(Form!$B$9&lt;=Calculations!$H$5,4,0)))))</f>
        <v>0</v>
      </c>
      <c r="D108" t="b">
        <f t="shared" si="20"/>
        <v>0</v>
      </c>
      <c r="E108" t="str">
        <f t="shared" si="23"/>
        <v>YES</v>
      </c>
      <c r="F108" t="str">
        <f t="shared" si="21"/>
        <v>NO</v>
      </c>
      <c r="G108" s="4">
        <v>50860</v>
      </c>
      <c r="H108" s="22">
        <f>IFERROR(VLOOKUP(Form!$B$7,Table!$A$14:$BO$616,MATCH(VALUE(YEAR(G108)),Table!$A$14:$BO$14,0),FALSE)/4,0)</f>
        <v>0</v>
      </c>
      <c r="I108" s="20">
        <f>IF(OR(AND(A112="NO",F112="YES"),AND(E112="NO",F112="YES",G108&lt;=$M$12)),H108,IF((MONTH(G108)-MONTH(Form!$B$9))=0,Calculations!H108/90*(30-DAY(Form!$B$9)+1),IF((MONTH(G108)-MONTH(Form!$B$9))=1,Calculations!H108/90*(60-DAY(Form!$B$9)+1),IF((MONTH(G108)-MONTH(Form!$B$9))=2,Calculations!H108/90*(90-DAY(Form!$B$9)+1),0))))</f>
        <v>0</v>
      </c>
      <c r="Q108" s="4">
        <v>50860</v>
      </c>
      <c r="R108" s="5">
        <v>108</v>
      </c>
    </row>
    <row r="109" spans="1:18" x14ac:dyDescent="0.2">
      <c r="A109" t="str">
        <f t="shared" si="22"/>
        <v>NO</v>
      </c>
      <c r="B109" t="str">
        <f>IF(Form!$B$9&lt;=Calculations!G105,"YES","NO")</f>
        <v>YES</v>
      </c>
      <c r="C109" t="b">
        <f>IF(AND(A109="YES",B109="YES"),IF(Form!$B$9&lt;=Calculations!$H$2,1,IF(Form!$B$9&lt;=Calculations!$H$3,2,IF(Form!$B$9&lt;=Calculations!$H$4,3,IF(Form!$B$9&lt;=Calculations!$H$5,4,0)))))</f>
        <v>0</v>
      </c>
      <c r="D109" t="b">
        <f t="shared" si="20"/>
        <v>0</v>
      </c>
      <c r="E109" t="str">
        <f t="shared" si="23"/>
        <v>YES</v>
      </c>
      <c r="F109" t="str">
        <f t="shared" si="21"/>
        <v>NO</v>
      </c>
      <c r="G109" s="4">
        <v>50951</v>
      </c>
      <c r="H109" s="22">
        <f>IFERROR(VLOOKUP(Form!$B$7,Table!$A$14:$BO$616,MATCH(VALUE(YEAR(G109)),Table!$A$14:$BO$14,0),FALSE)/4,0)</f>
        <v>0</v>
      </c>
      <c r="I109" s="20">
        <f>IF(OR(AND(A113="NO",F113="YES"),AND(E113="NO",F113="YES",G109&lt;=$M$12)),H109,IF((MONTH(G109)-MONTH(Form!$B$9))=0,Calculations!H109/90*(30-DAY(Form!$B$9)+1),IF((MONTH(G109)-MONTH(Form!$B$9))=1,Calculations!H109/90*(60-DAY(Form!$B$9)+1),IF((MONTH(G109)-MONTH(Form!$B$9))=2,Calculations!H109/90*(90-DAY(Form!$B$9)+1),0))))</f>
        <v>0</v>
      </c>
      <c r="Q109" s="4">
        <v>50951</v>
      </c>
      <c r="R109" s="5">
        <v>109</v>
      </c>
    </row>
    <row r="110" spans="1:18" x14ac:dyDescent="0.2">
      <c r="A110" t="str">
        <f t="shared" si="22"/>
        <v>NO</v>
      </c>
      <c r="B110" t="str">
        <f>IF(Form!$B$9&lt;=Calculations!G106,"YES","NO")</f>
        <v>YES</v>
      </c>
      <c r="C110" t="b">
        <f>IF(AND(A110="YES",B110="YES"),IF(Form!$B$9&lt;=Calculations!$H$2,1,IF(Form!$B$9&lt;=Calculations!$H$3,2,IF(Form!$B$9&lt;=Calculations!$H$4,3,IF(Form!$B$9&lt;=Calculations!$H$5,4,0)))))</f>
        <v>0</v>
      </c>
      <c r="D110" t="b">
        <f t="shared" si="20"/>
        <v>0</v>
      </c>
      <c r="E110" t="str">
        <f t="shared" si="23"/>
        <v>YES</v>
      </c>
      <c r="F110" t="str">
        <f t="shared" si="21"/>
        <v>NO</v>
      </c>
      <c r="G110" s="4">
        <v>51043</v>
      </c>
      <c r="H110" s="22">
        <f>IFERROR(VLOOKUP(Form!$B$7,Table!$A$14:$BO$616,MATCH(VALUE(YEAR(G110)),Table!$A$14:$BO$14,0),FALSE)/4,0)</f>
        <v>0</v>
      </c>
      <c r="I110" s="20">
        <f>IF(OR(AND(A114="NO",F114="YES"),AND(E114="NO",F114="YES",G110&lt;=$M$12)),H110,IF((MONTH(G110)-MONTH(Form!$B$9))=0,Calculations!H110/90*(30-DAY(Form!$B$9)+1),IF((MONTH(G110)-MONTH(Form!$B$9))=1,Calculations!H110/90*(60-DAY(Form!$B$9)+1),IF((MONTH(G110)-MONTH(Form!$B$9))=2,Calculations!H110/90*(90-DAY(Form!$B$9)+1),0))))</f>
        <v>0</v>
      </c>
      <c r="Q110" s="4">
        <v>51043</v>
      </c>
      <c r="R110" s="5">
        <v>110</v>
      </c>
    </row>
    <row r="111" spans="1:18" x14ac:dyDescent="0.2">
      <c r="A111" t="str">
        <f t="shared" si="22"/>
        <v>NO</v>
      </c>
      <c r="B111" t="str">
        <f>IF(Form!$B$9&lt;=Calculations!G107,"YES","NO")</f>
        <v>YES</v>
      </c>
      <c r="C111" t="b">
        <f>IF(AND(A111="YES",B111="YES"),IF(Form!$B$9&lt;=Calculations!$H$2,1,IF(Form!$B$9&lt;=Calculations!$H$3,2,IF(Form!$B$9&lt;=Calculations!$H$4,3,IF(Form!$B$9&lt;=Calculations!$H$5,4,0)))))</f>
        <v>0</v>
      </c>
      <c r="D111" t="b">
        <f t="shared" si="20"/>
        <v>0</v>
      </c>
      <c r="E111" t="str">
        <f t="shared" si="23"/>
        <v>YES</v>
      </c>
      <c r="F111" t="str">
        <f t="shared" si="21"/>
        <v>NO</v>
      </c>
      <c r="G111" s="4">
        <v>51135</v>
      </c>
      <c r="H111" s="22">
        <f>IFERROR(VLOOKUP(Form!$B$7,Table!$A$14:$BO$616,MATCH(VALUE(YEAR(G111)),Table!$A$14:$BO$14,0),FALSE)/4,0)</f>
        <v>0</v>
      </c>
      <c r="I111" s="20">
        <f>IF(OR(AND(A115="NO",F115="YES"),AND(E115="NO",F115="YES",G111&lt;=$M$12)),H111,IF((MONTH(G111)-MONTH(Form!$B$9))=0,Calculations!H111/90*(30-DAY(Form!$B$9)+1),IF((MONTH(G111)-MONTH(Form!$B$9))=1,Calculations!H111/90*(60-DAY(Form!$B$9)+1),IF((MONTH(G111)-MONTH(Form!$B$9))=2,Calculations!H111/90*(90-DAY(Form!$B$9)+1),0))))</f>
        <v>0</v>
      </c>
      <c r="Q111" s="4">
        <v>51135</v>
      </c>
      <c r="R111" s="5">
        <v>111</v>
      </c>
    </row>
    <row r="112" spans="1:18" x14ac:dyDescent="0.2">
      <c r="A112" t="str">
        <f t="shared" si="22"/>
        <v>NO</v>
      </c>
      <c r="B112" t="str">
        <f>IF(Form!$B$9&lt;=Calculations!G108,"YES","NO")</f>
        <v>YES</v>
      </c>
      <c r="C112" t="b">
        <f>IF(AND(A112="YES",B112="YES"),IF(Form!$B$9&lt;=Calculations!$H$2,1,IF(Form!$B$9&lt;=Calculations!$H$3,2,IF(Form!$B$9&lt;=Calculations!$H$4,3,IF(Form!$B$9&lt;=Calculations!$H$5,4,0)))))</f>
        <v>0</v>
      </c>
      <c r="D112" t="b">
        <f t="shared" si="20"/>
        <v>0</v>
      </c>
      <c r="E112" t="str">
        <f t="shared" si="23"/>
        <v>YES</v>
      </c>
      <c r="F112" t="str">
        <f t="shared" si="21"/>
        <v>NO</v>
      </c>
      <c r="G112" s="4">
        <v>51226</v>
      </c>
      <c r="H112" s="22">
        <f>IFERROR(VLOOKUP(Form!$B$7,Table!$A$14:$BO$616,MATCH(VALUE(YEAR(G112)),Table!$A$14:$BO$14,0),FALSE)/4,0)</f>
        <v>0</v>
      </c>
      <c r="I112" s="20">
        <f>IF(OR(AND(A116="NO",F116="YES"),AND(E116="NO",F116="YES",G112&lt;=$M$12)),H112,IF((MONTH(G112)-MONTH(Form!$B$9))=0,Calculations!H112/90*(30-DAY(Form!$B$9)+1),IF((MONTH(G112)-MONTH(Form!$B$9))=1,Calculations!H112/90*(60-DAY(Form!$B$9)+1),IF((MONTH(G112)-MONTH(Form!$B$9))=2,Calculations!H112/90*(90-DAY(Form!$B$9)+1),0))))</f>
        <v>0</v>
      </c>
      <c r="Q112" s="4">
        <v>51226</v>
      </c>
      <c r="R112" s="5">
        <v>112</v>
      </c>
    </row>
    <row r="113" spans="1:18" x14ac:dyDescent="0.2">
      <c r="A113" t="str">
        <f t="shared" si="22"/>
        <v>NO</v>
      </c>
      <c r="B113" t="str">
        <f>IF(Form!$B$9&lt;=Calculations!G109,"YES","NO")</f>
        <v>YES</v>
      </c>
      <c r="C113" t="b">
        <f>IF(AND(A113="YES",B113="YES"),IF(Form!$B$9&lt;=Calculations!$H$2,1,IF(Form!$B$9&lt;=Calculations!$H$3,2,IF(Form!$B$9&lt;=Calculations!$H$4,3,IF(Form!$B$9&lt;=Calculations!$H$5,4,0)))))</f>
        <v>0</v>
      </c>
      <c r="D113" t="b">
        <f t="shared" si="20"/>
        <v>0</v>
      </c>
      <c r="E113" t="str">
        <f t="shared" si="23"/>
        <v>YES</v>
      </c>
      <c r="F113" t="str">
        <f t="shared" si="21"/>
        <v>NO</v>
      </c>
      <c r="G113" s="4">
        <v>51317</v>
      </c>
      <c r="H113" s="22">
        <f>IFERROR(VLOOKUP(Form!$B$7,Table!$A$14:$BO$616,MATCH(VALUE(YEAR(G113)),Table!$A$14:$BO$14,0),FALSE)/4,0)</f>
        <v>0</v>
      </c>
      <c r="I113" s="20">
        <f>IF(OR(AND(A117="NO",F117="YES"),AND(E117="NO",F117="YES",G113&lt;=$M$12)),H113,IF((MONTH(G113)-MONTH(Form!$B$9))=0,Calculations!H113/90*(30-DAY(Form!$B$9)+1),IF((MONTH(G113)-MONTH(Form!$B$9))=1,Calculations!H113/90*(60-DAY(Form!$B$9)+1),IF((MONTH(G113)-MONTH(Form!$B$9))=2,Calculations!H113/90*(90-DAY(Form!$B$9)+1),0))))</f>
        <v>0</v>
      </c>
      <c r="Q113" s="4">
        <v>51317</v>
      </c>
      <c r="R113" s="5">
        <v>113</v>
      </c>
    </row>
    <row r="114" spans="1:18" x14ac:dyDescent="0.2">
      <c r="A114" t="str">
        <f t="shared" si="22"/>
        <v>NO</v>
      </c>
      <c r="B114" t="str">
        <f>IF(Form!$B$9&lt;=Calculations!G110,"YES","NO")</f>
        <v>YES</v>
      </c>
      <c r="C114" t="b">
        <f>IF(AND(A114="YES",B114="YES"),IF(Form!$B$9&lt;=Calculations!$H$2,1,IF(Form!$B$9&lt;=Calculations!$H$3,2,IF(Form!$B$9&lt;=Calculations!$H$4,3,IF(Form!$B$9&lt;=Calculations!$H$5,4,0)))))</f>
        <v>0</v>
      </c>
      <c r="D114" t="b">
        <f t="shared" si="20"/>
        <v>0</v>
      </c>
      <c r="E114" t="str">
        <f t="shared" si="23"/>
        <v>YES</v>
      </c>
      <c r="F114" t="str">
        <f t="shared" si="21"/>
        <v>NO</v>
      </c>
      <c r="G114" s="4">
        <v>51409</v>
      </c>
      <c r="H114" s="22">
        <f>IFERROR(VLOOKUP(Form!$B$7,Table!$A$14:$BO$616,MATCH(VALUE(YEAR(G114)),Table!$A$14:$BO$14,0),FALSE)/4,0)</f>
        <v>0</v>
      </c>
      <c r="I114" s="20">
        <f>IF(OR(AND(A118="NO",F118="YES"),AND(E118="NO",F118="YES",G114&lt;=$M$12)),H114,IF((MONTH(G114)-MONTH(Form!$B$9))=0,Calculations!H114/90*(30-DAY(Form!$B$9)+1),IF((MONTH(G114)-MONTH(Form!$B$9))=1,Calculations!H114/90*(60-DAY(Form!$B$9)+1),IF((MONTH(G114)-MONTH(Form!$B$9))=2,Calculations!H114/90*(90-DAY(Form!$B$9)+1),0))))</f>
        <v>0</v>
      </c>
      <c r="Q114" s="4">
        <v>51409</v>
      </c>
      <c r="R114" s="5">
        <v>114</v>
      </c>
    </row>
    <row r="115" spans="1:18" x14ac:dyDescent="0.2">
      <c r="A115" t="str">
        <f t="shared" si="22"/>
        <v>NO</v>
      </c>
      <c r="B115" t="str">
        <f>IF(Form!$B$9&lt;=Calculations!G111,"YES","NO")</f>
        <v>YES</v>
      </c>
      <c r="C115" t="b">
        <f>IF(AND(A115="YES",B115="YES"),IF(Form!$B$9&lt;=Calculations!$H$2,1,IF(Form!$B$9&lt;=Calculations!$H$3,2,IF(Form!$B$9&lt;=Calculations!$H$4,3,IF(Form!$B$9&lt;=Calculations!$H$5,4,0)))))</f>
        <v>0</v>
      </c>
      <c r="D115" t="b">
        <f t="shared" si="20"/>
        <v>0</v>
      </c>
      <c r="E115" t="str">
        <f t="shared" si="23"/>
        <v>YES</v>
      </c>
      <c r="F115" t="str">
        <f t="shared" si="21"/>
        <v>NO</v>
      </c>
      <c r="G115" s="4">
        <v>51501</v>
      </c>
      <c r="H115" s="22">
        <f>IFERROR(VLOOKUP(Form!$B$7,Table!$A$14:$BO$616,MATCH(VALUE(YEAR(G115)),Table!$A$14:$BO$14,0),FALSE)/4,0)</f>
        <v>0</v>
      </c>
      <c r="I115" s="20">
        <f>IF(OR(AND(A119="NO",F119="YES"),AND(E119="NO",F119="YES",G115&lt;=$M$12)),H115,IF((MONTH(G115)-MONTH(Form!$B$9))=0,Calculations!H115/90*(30-DAY(Form!$B$9)+1),IF((MONTH(G115)-MONTH(Form!$B$9))=1,Calculations!H115/90*(60-DAY(Form!$B$9)+1),IF((MONTH(G115)-MONTH(Form!$B$9))=2,Calculations!H115/90*(90-DAY(Form!$B$9)+1),0))))</f>
        <v>0</v>
      </c>
      <c r="Q115" s="4">
        <v>51501</v>
      </c>
      <c r="R115" s="5">
        <v>115</v>
      </c>
    </row>
    <row r="116" spans="1:18" x14ac:dyDescent="0.2">
      <c r="A116" t="str">
        <f t="shared" si="22"/>
        <v>NO</v>
      </c>
      <c r="B116" t="str">
        <f>IF(Form!$B$9&lt;=Calculations!G112,"YES","NO")</f>
        <v>YES</v>
      </c>
      <c r="C116" t="b">
        <f>IF(AND(A116="YES",B116="YES"),IF(Form!$B$9&lt;=Calculations!$H$2,1,IF(Form!$B$9&lt;=Calculations!$H$3,2,IF(Form!$B$9&lt;=Calculations!$H$4,3,IF(Form!$B$9&lt;=Calculations!$H$5,4,0)))))</f>
        <v>0</v>
      </c>
      <c r="D116" t="b">
        <f t="shared" si="20"/>
        <v>0</v>
      </c>
      <c r="E116" t="str">
        <f t="shared" si="23"/>
        <v>YES</v>
      </c>
      <c r="F116" t="str">
        <f t="shared" si="21"/>
        <v>NO</v>
      </c>
      <c r="G116" s="4">
        <v>51591</v>
      </c>
      <c r="H116" s="22">
        <f>IFERROR(VLOOKUP(Form!$B$7,Table!$A$14:$BO$616,MATCH(VALUE(YEAR(G116)),Table!$A$14:$BO$14,0),FALSE)/4,0)</f>
        <v>0</v>
      </c>
      <c r="I116" s="20">
        <f>IF(OR(AND(A120="NO",F120="YES"),AND(E120="NO",F120="YES",G116&lt;=$M$12)),H116,IF((MONTH(G116)-MONTH(Form!$B$9))=0,Calculations!H116/90*(30-DAY(Form!$B$9)+1),IF((MONTH(G116)-MONTH(Form!$B$9))=1,Calculations!H116/90*(60-DAY(Form!$B$9)+1),IF((MONTH(G116)-MONTH(Form!$B$9))=2,Calculations!H116/90*(90-DAY(Form!$B$9)+1),0))))</f>
        <v>0</v>
      </c>
      <c r="Q116" s="4">
        <v>51591</v>
      </c>
      <c r="R116" s="5">
        <v>116</v>
      </c>
    </row>
    <row r="117" spans="1:18" x14ac:dyDescent="0.2">
      <c r="A117" t="str">
        <f t="shared" si="22"/>
        <v>NO</v>
      </c>
      <c r="B117" t="str">
        <f>IF(Form!$B$9&lt;=Calculations!G113,"YES","NO")</f>
        <v>YES</v>
      </c>
      <c r="C117" t="b">
        <f>IF(AND(A117="YES",B117="YES"),IF(Form!$B$9&lt;=Calculations!$H$2,1,IF(Form!$B$9&lt;=Calculations!$H$3,2,IF(Form!$B$9&lt;=Calculations!$H$4,3,IF(Form!$B$9&lt;=Calculations!$H$5,4,0)))))</f>
        <v>0</v>
      </c>
      <c r="D117" t="b">
        <f t="shared" si="20"/>
        <v>0</v>
      </c>
      <c r="E117" t="str">
        <f t="shared" si="23"/>
        <v>YES</v>
      </c>
      <c r="F117" t="str">
        <f t="shared" si="21"/>
        <v>NO</v>
      </c>
      <c r="G117" s="4">
        <v>51682</v>
      </c>
      <c r="H117" s="22">
        <f>IFERROR(VLOOKUP(Form!$B$7,Table!$A$14:$BO$616,MATCH(VALUE(YEAR(G117)),Table!$A$14:$BO$14,0),FALSE)/4,0)</f>
        <v>0</v>
      </c>
      <c r="I117" s="20">
        <f>IF(OR(AND(A121="NO",F121="YES"),AND(E121="NO",F121="YES",G117&lt;=$M$12)),H117,IF((MONTH(G117)-MONTH(Form!$B$9))=0,Calculations!H117/90*(30-DAY(Form!$B$9)+1),IF((MONTH(G117)-MONTH(Form!$B$9))=1,Calculations!H117/90*(60-DAY(Form!$B$9)+1),IF((MONTH(G117)-MONTH(Form!$B$9))=2,Calculations!H117/90*(90-DAY(Form!$B$9)+1),0))))</f>
        <v>0</v>
      </c>
      <c r="Q117" s="4">
        <v>51682</v>
      </c>
      <c r="R117" s="5">
        <v>117</v>
      </c>
    </row>
    <row r="118" spans="1:18" x14ac:dyDescent="0.2">
      <c r="A118" t="str">
        <f t="shared" si="22"/>
        <v>NO</v>
      </c>
      <c r="B118" t="str">
        <f>IF(Form!$B$9&lt;=Calculations!G114,"YES","NO")</f>
        <v>YES</v>
      </c>
      <c r="C118" t="b">
        <f>IF(AND(A118="YES",B118="YES"),IF(Form!$B$9&lt;=Calculations!$H$2,1,IF(Form!$B$9&lt;=Calculations!$H$3,2,IF(Form!$B$9&lt;=Calculations!$H$4,3,IF(Form!$B$9&lt;=Calculations!$H$5,4,0)))))</f>
        <v>0</v>
      </c>
      <c r="D118" t="b">
        <f t="shared" si="20"/>
        <v>0</v>
      </c>
      <c r="E118" t="str">
        <f t="shared" si="23"/>
        <v>YES</v>
      </c>
      <c r="F118" t="str">
        <f t="shared" si="21"/>
        <v>NO</v>
      </c>
      <c r="G118" s="4">
        <v>51774</v>
      </c>
      <c r="H118" s="22">
        <f>IFERROR(VLOOKUP(Form!$B$7,Table!$A$14:$BO$616,MATCH(VALUE(YEAR(G118)),Table!$A$14:$BO$14,0),FALSE)/4,0)</f>
        <v>0</v>
      </c>
      <c r="I118" s="20">
        <f>IF(OR(AND(A122="NO",F122="YES"),AND(E122="NO",F122="YES",G118&lt;=$M$12)),H118,IF((MONTH(G118)-MONTH(Form!$B$9))=0,Calculations!H118/90*(30-DAY(Form!$B$9)+1),IF((MONTH(G118)-MONTH(Form!$B$9))=1,Calculations!H118/90*(60-DAY(Form!$B$9)+1),IF((MONTH(G118)-MONTH(Form!$B$9))=2,Calculations!H118/90*(90-DAY(Form!$B$9)+1),0))))</f>
        <v>0</v>
      </c>
      <c r="Q118" s="4">
        <v>51774</v>
      </c>
      <c r="R118" s="5">
        <v>118</v>
      </c>
    </row>
    <row r="119" spans="1:18" x14ac:dyDescent="0.2">
      <c r="A119" t="str">
        <f t="shared" si="22"/>
        <v>NO</v>
      </c>
      <c r="B119" t="str">
        <f>IF(Form!$B$9&lt;=Calculations!G115,"YES","NO")</f>
        <v>YES</v>
      </c>
      <c r="C119" t="b">
        <f>IF(AND(A119="YES",B119="YES"),IF(Form!$B$9&lt;=Calculations!$H$2,1,IF(Form!$B$9&lt;=Calculations!$H$3,2,IF(Form!$B$9&lt;=Calculations!$H$4,3,IF(Form!$B$9&lt;=Calculations!$H$5,4,0)))))</f>
        <v>0</v>
      </c>
      <c r="D119" t="b">
        <f t="shared" si="20"/>
        <v>0</v>
      </c>
      <c r="E119" t="str">
        <f t="shared" si="23"/>
        <v>YES</v>
      </c>
      <c r="F119" t="str">
        <f t="shared" si="21"/>
        <v>NO</v>
      </c>
      <c r="G119" s="4">
        <v>51866</v>
      </c>
      <c r="H119" s="22">
        <f>IFERROR(VLOOKUP(Form!$B$7,Table!$A$14:$BO$616,MATCH(VALUE(YEAR(G119)),Table!$A$14:$BO$14,0),FALSE)/4,0)</f>
        <v>0</v>
      </c>
      <c r="I119" s="20">
        <f>IF(OR(AND(A123="NO",F123="YES"),AND(E123="NO",F123="YES",G119&lt;=$M$12)),H119,IF((MONTH(G119)-MONTH(Form!$B$9))=0,Calculations!H119/90*(30-DAY(Form!$B$9)+1),IF((MONTH(G119)-MONTH(Form!$B$9))=1,Calculations!H119/90*(60-DAY(Form!$B$9)+1),IF((MONTH(G119)-MONTH(Form!$B$9))=2,Calculations!H119/90*(90-DAY(Form!$B$9)+1),0))))</f>
        <v>0</v>
      </c>
      <c r="Q119" s="4">
        <v>51866</v>
      </c>
      <c r="R119" s="5">
        <v>119</v>
      </c>
    </row>
    <row r="120" spans="1:18" x14ac:dyDescent="0.2">
      <c r="A120" t="str">
        <f t="shared" si="22"/>
        <v>NO</v>
      </c>
      <c r="B120" t="str">
        <f>IF(Form!$B$9&lt;=Calculations!G116,"YES","NO")</f>
        <v>YES</v>
      </c>
      <c r="C120" t="b">
        <f>IF(AND(A120="YES",B120="YES"),IF(Form!$B$9&lt;=Calculations!$H$2,1,IF(Form!$B$9&lt;=Calculations!$H$3,2,IF(Form!$B$9&lt;=Calculations!$H$4,3,IF(Form!$B$9&lt;=Calculations!$H$5,4,0)))))</f>
        <v>0</v>
      </c>
      <c r="D120" t="b">
        <f t="shared" si="20"/>
        <v>0</v>
      </c>
      <c r="E120" t="str">
        <f t="shared" si="23"/>
        <v>YES</v>
      </c>
      <c r="F120" t="str">
        <f t="shared" si="21"/>
        <v>NO</v>
      </c>
      <c r="G120" s="4">
        <v>51956</v>
      </c>
      <c r="H120" s="22">
        <f>IFERROR(VLOOKUP(Form!$B$7,Table!$A$14:$BO$616,MATCH(VALUE(YEAR(G120)),Table!$A$14:$BO$14,0),FALSE)/4,0)</f>
        <v>0</v>
      </c>
      <c r="I120" s="20">
        <f>IF(OR(AND(A124="NO",F124="YES"),AND(E124="NO",F124="YES",G120&lt;=$M$12)),H120,IF((MONTH(G120)-MONTH(Form!$B$9))=0,Calculations!H120/90*(30-DAY(Form!$B$9)+1),IF((MONTH(G120)-MONTH(Form!$B$9))=1,Calculations!H120/90*(60-DAY(Form!$B$9)+1),IF((MONTH(G120)-MONTH(Form!$B$9))=2,Calculations!H120/90*(90-DAY(Form!$B$9)+1),0))))</f>
        <v>0</v>
      </c>
      <c r="Q120" s="4">
        <v>51956</v>
      </c>
      <c r="R120" s="5">
        <v>120</v>
      </c>
    </row>
    <row r="121" spans="1:18" x14ac:dyDescent="0.2">
      <c r="A121" t="str">
        <f t="shared" si="22"/>
        <v>NO</v>
      </c>
      <c r="B121" t="str">
        <f>IF(Form!$B$9&lt;=Calculations!G117,"YES","NO")</f>
        <v>YES</v>
      </c>
      <c r="C121" t="b">
        <f>IF(AND(A121="YES",B121="YES"),IF(Form!$B$9&lt;=Calculations!$H$2,1,IF(Form!$B$9&lt;=Calculations!$H$3,2,IF(Form!$B$9&lt;=Calculations!$H$4,3,IF(Form!$B$9&lt;=Calculations!$H$5,4,0)))))</f>
        <v>0</v>
      </c>
      <c r="D121" t="b">
        <f t="shared" si="20"/>
        <v>0</v>
      </c>
      <c r="E121" t="str">
        <f t="shared" si="23"/>
        <v>YES</v>
      </c>
      <c r="F121" t="str">
        <f t="shared" si="21"/>
        <v>NO</v>
      </c>
      <c r="G121" s="4">
        <v>52047</v>
      </c>
      <c r="H121" s="22">
        <f>IFERROR(VLOOKUP(Form!$B$7,Table!$A$14:$BO$616,MATCH(VALUE(YEAR(G121)),Table!$A$14:$BO$14,0),FALSE)/4,0)</f>
        <v>0</v>
      </c>
      <c r="I121" s="20">
        <f>IF(OR(AND(A125="NO",F125="YES"),AND(E125="NO",F125="YES",G121&lt;=$M$12)),H121,IF((MONTH(G121)-MONTH(Form!$B$9))=0,Calculations!H121/90*(30-DAY(Form!$B$9)+1),IF((MONTH(G121)-MONTH(Form!$B$9))=1,Calculations!H121/90*(60-DAY(Form!$B$9)+1),IF((MONTH(G121)-MONTH(Form!$B$9))=2,Calculations!H121/90*(90-DAY(Form!$B$9)+1),0))))</f>
        <v>0</v>
      </c>
      <c r="Q121" s="4">
        <v>52047</v>
      </c>
      <c r="R121" s="5">
        <v>121</v>
      </c>
    </row>
    <row r="122" spans="1:18" x14ac:dyDescent="0.2">
      <c r="A122" t="str">
        <f t="shared" si="22"/>
        <v>NO</v>
      </c>
      <c r="B122" t="str">
        <f>IF(Form!$B$9&lt;=Calculations!G118,"YES","NO")</f>
        <v>YES</v>
      </c>
      <c r="C122" t="b">
        <f>IF(AND(A122="YES",B122="YES"),IF(Form!$B$9&lt;=Calculations!$H$2,1,IF(Form!$B$9&lt;=Calculations!$H$3,2,IF(Form!$B$9&lt;=Calculations!$H$4,3,IF(Form!$B$9&lt;=Calculations!$H$5,4,0)))))</f>
        <v>0</v>
      </c>
      <c r="D122" t="b">
        <f t="shared" si="20"/>
        <v>0</v>
      </c>
      <c r="E122" t="str">
        <f t="shared" si="23"/>
        <v>YES</v>
      </c>
      <c r="F122" t="str">
        <f t="shared" si="21"/>
        <v>NO</v>
      </c>
      <c r="G122" s="4">
        <v>52139</v>
      </c>
      <c r="H122" s="22">
        <f>IFERROR(VLOOKUP(Form!$B$7,Table!$A$14:$BO$616,MATCH(VALUE(YEAR(G122)),Table!$A$14:$BO$14,0),FALSE)/4,0)</f>
        <v>0</v>
      </c>
      <c r="I122" s="20">
        <f>IF(OR(AND(A126="NO",F126="YES"),AND(E126="NO",F126="YES",G122&lt;=$M$12)),H122,IF((MONTH(G122)-MONTH(Form!$B$9))=0,Calculations!H122/90*(30-DAY(Form!$B$9)+1),IF((MONTH(G122)-MONTH(Form!$B$9))=1,Calculations!H122/90*(60-DAY(Form!$B$9)+1),IF((MONTH(G122)-MONTH(Form!$B$9))=2,Calculations!H122/90*(90-DAY(Form!$B$9)+1),0))))</f>
        <v>0</v>
      </c>
      <c r="Q122" s="4">
        <v>52139</v>
      </c>
      <c r="R122" s="5">
        <v>122</v>
      </c>
    </row>
    <row r="123" spans="1:18" x14ac:dyDescent="0.2">
      <c r="A123" t="str">
        <f t="shared" si="22"/>
        <v>NO</v>
      </c>
      <c r="B123" t="str">
        <f>IF(Form!$B$9&lt;=Calculations!G119,"YES","NO")</f>
        <v>YES</v>
      </c>
      <c r="C123" t="b">
        <f>IF(AND(A123="YES",B123="YES"),IF(Form!$B$9&lt;=Calculations!$H$2,1,IF(Form!$B$9&lt;=Calculations!$H$3,2,IF(Form!$B$9&lt;=Calculations!$H$4,3,IF(Form!$B$9&lt;=Calculations!$H$5,4,0)))))</f>
        <v>0</v>
      </c>
      <c r="D123" t="b">
        <f t="shared" si="20"/>
        <v>0</v>
      </c>
      <c r="E123" t="str">
        <f t="shared" si="23"/>
        <v>YES</v>
      </c>
      <c r="F123" t="str">
        <f t="shared" si="21"/>
        <v>NO</v>
      </c>
      <c r="G123" s="4">
        <v>52231</v>
      </c>
      <c r="H123" s="22">
        <f>IFERROR(VLOOKUP(Form!$B$7,Table!$A$14:$BO$616,MATCH(VALUE(YEAR(G123)),Table!$A$14:$BO$14,0),FALSE)/4,0)</f>
        <v>0</v>
      </c>
      <c r="I123" s="20">
        <f>IF(OR(AND(A127="NO",F127="YES"),AND(E127="NO",F127="YES",G123&lt;=$M$12)),H123,IF((MONTH(G123)-MONTH(Form!$B$9))=0,Calculations!H123/90*(30-DAY(Form!$B$9)+1),IF((MONTH(G123)-MONTH(Form!$B$9))=1,Calculations!H123/90*(60-DAY(Form!$B$9)+1),IF((MONTH(G123)-MONTH(Form!$B$9))=2,Calculations!H123/90*(90-DAY(Form!$B$9)+1),0))))</f>
        <v>0</v>
      </c>
      <c r="Q123" s="4">
        <v>52231</v>
      </c>
      <c r="R123" s="5">
        <v>123</v>
      </c>
    </row>
    <row r="124" spans="1:18" x14ac:dyDescent="0.2">
      <c r="A124" t="str">
        <f t="shared" si="22"/>
        <v>NO</v>
      </c>
      <c r="B124" t="str">
        <f>IF(Form!$B$9&lt;=Calculations!G120,"YES","NO")</f>
        <v>YES</v>
      </c>
      <c r="C124" t="b">
        <f>IF(AND(A124="YES",B124="YES"),IF(Form!$B$9&lt;=Calculations!$H$2,1,IF(Form!$B$9&lt;=Calculations!$H$3,2,IF(Form!$B$9&lt;=Calculations!$H$4,3,IF(Form!$B$9&lt;=Calculations!$H$5,4,0)))))</f>
        <v>0</v>
      </c>
      <c r="D124" t="b">
        <f t="shared" si="20"/>
        <v>0</v>
      </c>
      <c r="E124" t="str">
        <f t="shared" si="23"/>
        <v>YES</v>
      </c>
      <c r="F124" t="str">
        <f t="shared" si="21"/>
        <v>NO</v>
      </c>
      <c r="G124" s="4">
        <v>52321</v>
      </c>
      <c r="H124" s="22">
        <f>IFERROR(VLOOKUP(Form!$B$7,Table!$A$14:$BO$616,MATCH(VALUE(YEAR(G124)),Table!$A$14:$BO$14,0),FALSE)/4,0)</f>
        <v>0</v>
      </c>
      <c r="I124" s="20">
        <f>IF(OR(AND(A128="NO",F128="YES"),AND(E128="NO",F128="YES",G124&lt;=$M$12)),H124,IF((MONTH(G124)-MONTH(Form!$B$9))=0,Calculations!H124/90*(30-DAY(Form!$B$9)+1),IF((MONTH(G124)-MONTH(Form!$B$9))=1,Calculations!H124/90*(60-DAY(Form!$B$9)+1),IF((MONTH(G124)-MONTH(Form!$B$9))=2,Calculations!H124/90*(90-DAY(Form!$B$9)+1),0))))</f>
        <v>0</v>
      </c>
      <c r="Q124" s="4">
        <v>52321</v>
      </c>
      <c r="R124" s="5">
        <v>124</v>
      </c>
    </row>
    <row r="125" spans="1:18" x14ac:dyDescent="0.2">
      <c r="A125" t="str">
        <f t="shared" si="22"/>
        <v>NO</v>
      </c>
      <c r="B125" t="str">
        <f>IF(Form!$B$9&lt;=Calculations!G121,"YES","NO")</f>
        <v>YES</v>
      </c>
      <c r="C125" t="b">
        <f>IF(AND(A125="YES",B125="YES"),IF(Form!$B$9&lt;=Calculations!$H$2,1,IF(Form!$B$9&lt;=Calculations!$H$3,2,IF(Form!$B$9&lt;=Calculations!$H$4,3,IF(Form!$B$9&lt;=Calculations!$H$5,4,0)))))</f>
        <v>0</v>
      </c>
      <c r="D125" t="b">
        <f t="shared" si="20"/>
        <v>0</v>
      </c>
      <c r="E125" t="str">
        <f t="shared" si="23"/>
        <v>YES</v>
      </c>
      <c r="F125" t="str">
        <f t="shared" si="21"/>
        <v>NO</v>
      </c>
      <c r="G125" s="4">
        <v>52412</v>
      </c>
      <c r="H125" s="22">
        <f>IFERROR(VLOOKUP(Form!$B$7,Table!$A$14:$BO$616,MATCH(VALUE(YEAR(G125)),Table!$A$14:$BO$14,0),FALSE)/4,0)</f>
        <v>0</v>
      </c>
      <c r="I125" s="20">
        <f>IF(OR(AND(A129="NO",F129="YES"),AND(E129="NO",F129="YES",G125&lt;=$M$12)),H125,IF((MONTH(G125)-MONTH(Form!$B$9))=0,Calculations!H125/90*(30-DAY(Form!$B$9)+1),IF((MONTH(G125)-MONTH(Form!$B$9))=1,Calculations!H125/90*(60-DAY(Form!$B$9)+1),IF((MONTH(G125)-MONTH(Form!$B$9))=2,Calculations!H125/90*(90-DAY(Form!$B$9)+1),0))))</f>
        <v>0</v>
      </c>
      <c r="Q125" s="4">
        <v>52412</v>
      </c>
      <c r="R125" s="5">
        <v>125</v>
      </c>
    </row>
    <row r="126" spans="1:18" x14ac:dyDescent="0.2">
      <c r="A126" t="str">
        <f t="shared" si="22"/>
        <v>NO</v>
      </c>
      <c r="B126" t="str">
        <f>IF(Form!$B$9&lt;=Calculations!G122,"YES","NO")</f>
        <v>YES</v>
      </c>
      <c r="C126" t="b">
        <f>IF(AND(A126="YES",B126="YES"),IF(Form!$B$9&lt;=Calculations!$H$2,1,IF(Form!$B$9&lt;=Calculations!$H$3,2,IF(Form!$B$9&lt;=Calculations!$H$4,3,IF(Form!$B$9&lt;=Calculations!$H$5,4,0)))))</f>
        <v>0</v>
      </c>
      <c r="D126" t="b">
        <f t="shared" si="20"/>
        <v>0</v>
      </c>
      <c r="E126" t="str">
        <f t="shared" si="23"/>
        <v>YES</v>
      </c>
      <c r="F126" t="str">
        <f t="shared" si="21"/>
        <v>NO</v>
      </c>
      <c r="G126" s="4">
        <v>52504</v>
      </c>
      <c r="H126" s="22">
        <f>IFERROR(VLOOKUP(Form!$B$7,Table!$A$14:$BO$616,MATCH(VALUE(YEAR(G126)),Table!$A$14:$BO$14,0),FALSE)/4,0)</f>
        <v>0</v>
      </c>
      <c r="I126" s="20">
        <f>IF(OR(AND(A130="NO",F130="YES"),AND(E130="NO",F130="YES",G126&lt;=$M$12)),H126,IF((MONTH(G126)-MONTH(Form!$B$9))=0,Calculations!H126/90*(30-DAY(Form!$B$9)+1),IF((MONTH(G126)-MONTH(Form!$B$9))=1,Calculations!H126/90*(60-DAY(Form!$B$9)+1),IF((MONTH(G126)-MONTH(Form!$B$9))=2,Calculations!H126/90*(90-DAY(Form!$B$9)+1),0))))</f>
        <v>0</v>
      </c>
      <c r="Q126" s="4">
        <v>52504</v>
      </c>
      <c r="R126" s="5">
        <v>126</v>
      </c>
    </row>
    <row r="127" spans="1:18" x14ac:dyDescent="0.2">
      <c r="A127" t="str">
        <f t="shared" si="22"/>
        <v>NO</v>
      </c>
      <c r="B127" t="str">
        <f>IF(Form!$B$9&lt;=Calculations!G123,"YES","NO")</f>
        <v>YES</v>
      </c>
      <c r="C127" t="b">
        <f>IF(AND(A127="YES",B127="YES"),IF(Form!$B$9&lt;=Calculations!$H$2,1,IF(Form!$B$9&lt;=Calculations!$H$3,2,IF(Form!$B$9&lt;=Calculations!$H$4,3,IF(Form!$B$9&lt;=Calculations!$H$5,4,0)))))</f>
        <v>0</v>
      </c>
      <c r="D127" t="b">
        <f t="shared" si="20"/>
        <v>0</v>
      </c>
      <c r="E127" t="str">
        <f t="shared" si="23"/>
        <v>YES</v>
      </c>
      <c r="F127" t="str">
        <f t="shared" si="21"/>
        <v>NO</v>
      </c>
      <c r="G127" s="4">
        <v>52596</v>
      </c>
      <c r="H127" s="22">
        <f>IFERROR(VLOOKUP(Form!$B$7,Table!$A$14:$BO$616,MATCH(VALUE(YEAR(G127)),Table!$A$14:$BO$14,0),FALSE)/4,0)</f>
        <v>0</v>
      </c>
      <c r="I127" s="20">
        <f>IF(OR(AND(A131="NO",F131="YES"),AND(E131="NO",F131="YES",G127&lt;=$M$12)),H127,IF((MONTH(G127)-MONTH(Form!$B$9))=0,Calculations!H127/90*(30-DAY(Form!$B$9)+1),IF((MONTH(G127)-MONTH(Form!$B$9))=1,Calculations!H127/90*(60-DAY(Form!$B$9)+1),IF((MONTH(G127)-MONTH(Form!$B$9))=2,Calculations!H127/90*(90-DAY(Form!$B$9)+1),0))))</f>
        <v>0</v>
      </c>
      <c r="Q127" s="4">
        <v>52596</v>
      </c>
      <c r="R127" s="5">
        <v>127</v>
      </c>
    </row>
    <row r="128" spans="1:18" x14ac:dyDescent="0.2">
      <c r="A128" t="str">
        <f t="shared" si="22"/>
        <v>NO</v>
      </c>
      <c r="B128" t="str">
        <f>IF(Form!$B$9&lt;=Calculations!G124,"YES","NO")</f>
        <v>YES</v>
      </c>
      <c r="C128" t="b">
        <f>IF(AND(A128="YES",B128="YES"),IF(Form!$B$9&lt;=Calculations!$H$2,1,IF(Form!$B$9&lt;=Calculations!$H$3,2,IF(Form!$B$9&lt;=Calculations!$H$4,3,IF(Form!$B$9&lt;=Calculations!$H$5,4,0)))))</f>
        <v>0</v>
      </c>
      <c r="D128" t="b">
        <f t="shared" si="20"/>
        <v>0</v>
      </c>
      <c r="E128" t="str">
        <f t="shared" si="23"/>
        <v>YES</v>
      </c>
      <c r="F128" t="str">
        <f t="shared" si="21"/>
        <v>NO</v>
      </c>
      <c r="G128" s="4">
        <v>52687</v>
      </c>
      <c r="H128" s="22">
        <f>IFERROR(VLOOKUP(Form!$B$7,Table!$A$14:$BO$616,MATCH(VALUE(YEAR(G128)),Table!$A$14:$BO$14,0),FALSE)/4,0)</f>
        <v>0</v>
      </c>
      <c r="I128" s="20">
        <f>IF(OR(AND(A132="NO",F132="YES"),AND(E132="NO",F132="YES",G128&lt;=$M$12)),H128,IF((MONTH(G128)-MONTH(Form!$B$9))=0,Calculations!H128/90*(30-DAY(Form!$B$9)+1),IF((MONTH(G128)-MONTH(Form!$B$9))=1,Calculations!H128/90*(60-DAY(Form!$B$9)+1),IF((MONTH(G128)-MONTH(Form!$B$9))=2,Calculations!H128/90*(90-DAY(Form!$B$9)+1),0))))</f>
        <v>0</v>
      </c>
      <c r="Q128" s="4">
        <v>52687</v>
      </c>
      <c r="R128" s="5">
        <v>128</v>
      </c>
    </row>
    <row r="129" spans="1:18" x14ac:dyDescent="0.2">
      <c r="A129" t="str">
        <f t="shared" si="22"/>
        <v>NO</v>
      </c>
      <c r="B129" t="str">
        <f>IF(Form!$B$9&lt;=Calculations!G125,"YES","NO")</f>
        <v>YES</v>
      </c>
      <c r="C129" t="b">
        <f>IF(AND(A129="YES",B129="YES"),IF(Form!$B$9&lt;=Calculations!$H$2,1,IF(Form!$B$9&lt;=Calculations!$H$3,2,IF(Form!$B$9&lt;=Calculations!$H$4,3,IF(Form!$B$9&lt;=Calculations!$H$5,4,0)))))</f>
        <v>0</v>
      </c>
      <c r="D129" t="b">
        <f t="shared" si="20"/>
        <v>0</v>
      </c>
      <c r="E129" t="str">
        <f t="shared" si="23"/>
        <v>YES</v>
      </c>
      <c r="F129" t="str">
        <f t="shared" si="21"/>
        <v>NO</v>
      </c>
      <c r="G129" s="4">
        <v>52778</v>
      </c>
      <c r="H129" s="22">
        <f>IFERROR(VLOOKUP(Form!$B$7,Table!$A$14:$BO$616,MATCH(VALUE(YEAR(G129)),Table!$A$14:$BO$14,0),FALSE)/4,0)</f>
        <v>0</v>
      </c>
      <c r="I129" s="20">
        <f>IF(OR(AND(A133="NO",F133="YES"),AND(E133="NO",F133="YES",G129&lt;=$M$12)),H129,IF((MONTH(G129)-MONTH(Form!$B$9))=0,Calculations!H129/90*(30-DAY(Form!$B$9)+1),IF((MONTH(G129)-MONTH(Form!$B$9))=1,Calculations!H129/90*(60-DAY(Form!$B$9)+1),IF((MONTH(G129)-MONTH(Form!$B$9))=2,Calculations!H129/90*(90-DAY(Form!$B$9)+1),0))))</f>
        <v>0</v>
      </c>
      <c r="Q129" s="4">
        <v>52778</v>
      </c>
      <c r="R129" s="5">
        <v>129</v>
      </c>
    </row>
    <row r="130" spans="1:18" x14ac:dyDescent="0.2">
      <c r="A130" t="str">
        <f t="shared" si="22"/>
        <v>NO</v>
      </c>
      <c r="B130" t="str">
        <f>IF(Form!$B$9&lt;=Calculations!G126,"YES","NO")</f>
        <v>YES</v>
      </c>
      <c r="C130" t="b">
        <f>IF(AND(A130="YES",B130="YES"),IF(Form!$B$9&lt;=Calculations!$H$2,1,IF(Form!$B$9&lt;=Calculations!$H$3,2,IF(Form!$B$9&lt;=Calculations!$H$4,3,IF(Form!$B$9&lt;=Calculations!$H$5,4,0)))))</f>
        <v>0</v>
      </c>
      <c r="D130" t="b">
        <f t="shared" si="20"/>
        <v>0</v>
      </c>
      <c r="E130" t="str">
        <f t="shared" si="23"/>
        <v>YES</v>
      </c>
      <c r="F130" t="str">
        <f t="shared" si="21"/>
        <v>NO</v>
      </c>
      <c r="G130" s="4">
        <v>52870</v>
      </c>
      <c r="H130" s="22">
        <f>IFERROR(VLOOKUP(Form!$B$7,Table!$A$14:$BO$616,MATCH(VALUE(YEAR(G130)),Table!$A$14:$BO$14,0),FALSE)/4,0)</f>
        <v>0</v>
      </c>
      <c r="I130" s="20">
        <f>IF(OR(AND(A134="NO",F134="YES"),AND(E134="NO",F134="YES",G130&lt;=$M$12)),H130,IF((MONTH(G130)-MONTH(Form!$B$9))=0,Calculations!H130/90*(30-DAY(Form!$B$9)+1),IF((MONTH(G130)-MONTH(Form!$B$9))=1,Calculations!H130/90*(60-DAY(Form!$B$9)+1),IF((MONTH(G130)-MONTH(Form!$B$9))=2,Calculations!H130/90*(90-DAY(Form!$B$9)+1),0))))</f>
        <v>0</v>
      </c>
      <c r="Q130" s="4">
        <v>52870</v>
      </c>
      <c r="R130" s="5">
        <v>130</v>
      </c>
    </row>
    <row r="131" spans="1:18" x14ac:dyDescent="0.2">
      <c r="A131" t="str">
        <f t="shared" si="22"/>
        <v>NO</v>
      </c>
      <c r="B131" t="str">
        <f>IF(Form!$B$9&lt;=Calculations!G127,"YES","NO")</f>
        <v>YES</v>
      </c>
      <c r="C131" t="b">
        <f>IF(AND(A131="YES",B131="YES"),IF(Form!$B$9&lt;=Calculations!$H$2,1,IF(Form!$B$9&lt;=Calculations!$H$3,2,IF(Form!$B$9&lt;=Calculations!$H$4,3,IF(Form!$B$9&lt;=Calculations!$H$5,4,0)))))</f>
        <v>0</v>
      </c>
      <c r="D131" t="b">
        <f t="shared" si="20"/>
        <v>0</v>
      </c>
      <c r="E131" t="str">
        <f t="shared" si="23"/>
        <v>YES</v>
      </c>
      <c r="F131" t="str">
        <f t="shared" si="21"/>
        <v>NO</v>
      </c>
      <c r="G131" s="4">
        <v>52962</v>
      </c>
      <c r="H131" s="22">
        <f>IFERROR(VLOOKUP(Form!$B$7,Table!$A$14:$BO$616,MATCH(VALUE(YEAR(G131)),Table!$A$14:$BO$14,0),FALSE)/4,0)</f>
        <v>0</v>
      </c>
      <c r="I131" s="20">
        <f>IF(OR(AND(A135="NO",F135="YES"),AND(E135="NO",F135="YES",G131&lt;=$M$12)),H131,IF((MONTH(G131)-MONTH(Form!$B$9))=0,Calculations!H131/90*(30-DAY(Form!$B$9)+1),IF((MONTH(G131)-MONTH(Form!$B$9))=1,Calculations!H131/90*(60-DAY(Form!$B$9)+1),IF((MONTH(G131)-MONTH(Form!$B$9))=2,Calculations!H131/90*(90-DAY(Form!$B$9)+1),0))))</f>
        <v>0</v>
      </c>
      <c r="Q131" s="4">
        <v>52962</v>
      </c>
      <c r="R131" s="5">
        <v>131</v>
      </c>
    </row>
    <row r="132" spans="1:18" x14ac:dyDescent="0.2">
      <c r="A132" t="str">
        <f t="shared" si="22"/>
        <v>NO</v>
      </c>
      <c r="B132" t="str">
        <f>IF(Form!$B$9&lt;=Calculations!G128,"YES","NO")</f>
        <v>YES</v>
      </c>
      <c r="C132" t="b">
        <f>IF(AND(A132="YES",B132="YES"),IF(Form!$B$9&lt;=Calculations!$H$2,1,IF(Form!$B$9&lt;=Calculations!$H$3,2,IF(Form!$B$9&lt;=Calculations!$H$4,3,IF(Form!$B$9&lt;=Calculations!$H$5,4,0)))))</f>
        <v>0</v>
      </c>
      <c r="D132" t="b">
        <f t="shared" si="20"/>
        <v>0</v>
      </c>
      <c r="E132" t="str">
        <f t="shared" si="23"/>
        <v>YES</v>
      </c>
      <c r="F132" t="str">
        <f t="shared" si="21"/>
        <v>NO</v>
      </c>
      <c r="G132" s="4">
        <v>53052</v>
      </c>
      <c r="H132" s="22">
        <f>IFERROR(VLOOKUP(Form!$B$7,Table!$A$14:$BO$616,MATCH(VALUE(YEAR(G132)),Table!$A$14:$BO$14,0),FALSE)/4,0)</f>
        <v>0</v>
      </c>
      <c r="I132" s="20">
        <f>IF(OR(AND(A136="NO",F136="YES"),AND(E136="NO",F136="YES",G132&lt;=$M$12)),H132,IF((MONTH(G132)-MONTH(Form!$B$9))=0,Calculations!H132/90*(30-DAY(Form!$B$9)+1),IF((MONTH(G132)-MONTH(Form!$B$9))=1,Calculations!H132/90*(60-DAY(Form!$B$9)+1),IF((MONTH(G132)-MONTH(Form!$B$9))=2,Calculations!H132/90*(90-DAY(Form!$B$9)+1),0))))</f>
        <v>0</v>
      </c>
      <c r="Q132" s="4">
        <v>53052</v>
      </c>
      <c r="R132" s="5">
        <v>132</v>
      </c>
    </row>
    <row r="133" spans="1:18" x14ac:dyDescent="0.2">
      <c r="A133" t="str">
        <f t="shared" si="22"/>
        <v>NO</v>
      </c>
      <c r="B133" t="str">
        <f>IF(Form!$B$9&lt;=Calculations!G129,"YES","NO")</f>
        <v>YES</v>
      </c>
      <c r="C133" t="b">
        <f>IF(AND(A133="YES",B133="YES"),IF(Form!$B$9&lt;=Calculations!$H$2,1,IF(Form!$B$9&lt;=Calculations!$H$3,2,IF(Form!$B$9&lt;=Calculations!$H$4,3,IF(Form!$B$9&lt;=Calculations!$H$5,4,0)))))</f>
        <v>0</v>
      </c>
      <c r="D133" t="b">
        <f t="shared" si="20"/>
        <v>0</v>
      </c>
      <c r="E133" t="str">
        <f t="shared" si="23"/>
        <v>YES</v>
      </c>
      <c r="F133" t="str">
        <f t="shared" si="21"/>
        <v>NO</v>
      </c>
      <c r="G133" s="4">
        <v>53143</v>
      </c>
      <c r="H133" s="22">
        <f>IFERROR(VLOOKUP(Form!$B$7,Table!$A$14:$BO$616,MATCH(VALUE(YEAR(G133)),Table!$A$14:$BO$14,0),FALSE)/4,0)</f>
        <v>0</v>
      </c>
      <c r="I133" s="20">
        <f>IF(OR(AND(A137="NO",F137="YES"),AND(E137="NO",F137="YES",G133&lt;=$M$12)),H133,IF((MONTH(G133)-MONTH(Form!$B$9))=0,Calculations!H133/90*(30-DAY(Form!$B$9)+1),IF((MONTH(G133)-MONTH(Form!$B$9))=1,Calculations!H133/90*(60-DAY(Form!$B$9)+1),IF((MONTH(G133)-MONTH(Form!$B$9))=2,Calculations!H133/90*(90-DAY(Form!$B$9)+1),0))))</f>
        <v>0</v>
      </c>
      <c r="Q133" s="4">
        <v>53143</v>
      </c>
      <c r="R133" s="5">
        <v>133</v>
      </c>
    </row>
    <row r="134" spans="1:18" x14ac:dyDescent="0.2">
      <c r="A134" t="str">
        <f t="shared" si="22"/>
        <v>NO</v>
      </c>
      <c r="B134" t="str">
        <f>IF(Form!$B$9&lt;=Calculations!G130,"YES","NO")</f>
        <v>YES</v>
      </c>
      <c r="C134" t="b">
        <f>IF(AND(A134="YES",B134="YES"),IF(Form!$B$9&lt;=Calculations!$H$2,1,IF(Form!$B$9&lt;=Calculations!$H$3,2,IF(Form!$B$9&lt;=Calculations!$H$4,3,IF(Form!$B$9&lt;=Calculations!$H$5,4,0)))))</f>
        <v>0</v>
      </c>
      <c r="D134" t="b">
        <f t="shared" si="20"/>
        <v>0</v>
      </c>
      <c r="E134" t="str">
        <f t="shared" si="23"/>
        <v>YES</v>
      </c>
      <c r="F134" t="str">
        <f t="shared" si="21"/>
        <v>NO</v>
      </c>
      <c r="G134" s="4">
        <v>53235</v>
      </c>
      <c r="H134" s="22">
        <f>IFERROR(VLOOKUP(Form!$B$7,Table!$A$14:$BO$616,MATCH(VALUE(YEAR(G134)),Table!$A$14:$BO$14,0),FALSE)/4,0)</f>
        <v>0</v>
      </c>
      <c r="I134" s="20">
        <f>IF(OR(AND(A138="NO",F138="YES"),AND(E138="NO",F138="YES",G134&lt;=$M$12)),H134,IF((MONTH(G134)-MONTH(Form!$B$9))=0,Calculations!H134/90*(30-DAY(Form!$B$9)+1),IF((MONTH(G134)-MONTH(Form!$B$9))=1,Calculations!H134/90*(60-DAY(Form!$B$9)+1),IF((MONTH(G134)-MONTH(Form!$B$9))=2,Calculations!H134/90*(90-DAY(Form!$B$9)+1),0))))</f>
        <v>0</v>
      </c>
      <c r="Q134" s="4">
        <v>53235</v>
      </c>
      <c r="R134" s="5">
        <v>134</v>
      </c>
    </row>
    <row r="135" spans="1:18" x14ac:dyDescent="0.2">
      <c r="A135" t="str">
        <f t="shared" si="22"/>
        <v>NO</v>
      </c>
      <c r="B135" t="str">
        <f>IF(Form!$B$9&lt;=Calculations!G131,"YES","NO")</f>
        <v>YES</v>
      </c>
      <c r="C135" t="b">
        <f>IF(AND(A135="YES",B135="YES"),IF(Form!$B$9&lt;=Calculations!$H$2,1,IF(Form!$B$9&lt;=Calculations!$H$3,2,IF(Form!$B$9&lt;=Calculations!$H$4,3,IF(Form!$B$9&lt;=Calculations!$H$5,4,0)))))</f>
        <v>0</v>
      </c>
      <c r="D135" t="b">
        <f t="shared" si="20"/>
        <v>0</v>
      </c>
      <c r="E135" t="str">
        <f t="shared" si="23"/>
        <v>YES</v>
      </c>
      <c r="F135" t="str">
        <f t="shared" si="21"/>
        <v>NO</v>
      </c>
      <c r="G135" s="4">
        <v>53327</v>
      </c>
      <c r="H135" s="22">
        <f>IFERROR(VLOOKUP(Form!$B$7,Table!$A$14:$BO$616,MATCH(VALUE(YEAR(G135)),Table!$A$14:$BO$14,0),FALSE)/4,0)</f>
        <v>0</v>
      </c>
      <c r="I135" s="20">
        <f>IF(OR(AND(A139="NO",F139="YES"),AND(E139="NO",F139="YES",G135&lt;=$M$12)),H135,IF((MONTH(G135)-MONTH(Form!$B$9))=0,Calculations!H135/90*(30-DAY(Form!$B$9)+1),IF((MONTH(G135)-MONTH(Form!$B$9))=1,Calculations!H135/90*(60-DAY(Form!$B$9)+1),IF((MONTH(G135)-MONTH(Form!$B$9))=2,Calculations!H135/90*(90-DAY(Form!$B$9)+1),0))))</f>
        <v>0</v>
      </c>
      <c r="Q135" s="4">
        <v>53327</v>
      </c>
      <c r="R135" s="5">
        <v>135</v>
      </c>
    </row>
    <row r="136" spans="1:18" x14ac:dyDescent="0.2">
      <c r="A136" t="str">
        <f t="shared" si="22"/>
        <v>NO</v>
      </c>
      <c r="B136" t="str">
        <f>IF(Form!$B$9&lt;=Calculations!G132,"YES","NO")</f>
        <v>YES</v>
      </c>
      <c r="C136" t="b">
        <f>IF(AND(A136="YES",B136="YES"),IF(Form!$B$9&lt;=Calculations!$H$2,1,IF(Form!$B$9&lt;=Calculations!$H$3,2,IF(Form!$B$9&lt;=Calculations!$H$4,3,IF(Form!$B$9&lt;=Calculations!$H$5,4,0)))))</f>
        <v>0</v>
      </c>
      <c r="D136" t="b">
        <f t="shared" si="20"/>
        <v>0</v>
      </c>
      <c r="E136" t="str">
        <f t="shared" si="23"/>
        <v>YES</v>
      </c>
      <c r="F136" t="str">
        <f t="shared" si="21"/>
        <v>NO</v>
      </c>
      <c r="G136" s="4">
        <v>53417</v>
      </c>
      <c r="H136" s="22">
        <f>IFERROR(VLOOKUP(Form!$B$7,Table!$A$14:$BO$616,MATCH(VALUE(YEAR(G136)),Table!$A$14:$BO$14,0),FALSE)/4,0)</f>
        <v>0</v>
      </c>
      <c r="I136" s="20">
        <f>IF(OR(AND(A140="NO",F140="YES"),AND(E140="NO",F140="YES",G136&lt;=$M$12)),H136,IF((MONTH(G136)-MONTH(Form!$B$9))=0,Calculations!H136/90*(30-DAY(Form!$B$9)+1),IF((MONTH(G136)-MONTH(Form!$B$9))=1,Calculations!H136/90*(60-DAY(Form!$B$9)+1),IF((MONTH(G136)-MONTH(Form!$B$9))=2,Calculations!H136/90*(90-DAY(Form!$B$9)+1),0))))</f>
        <v>0</v>
      </c>
      <c r="Q136" s="4">
        <v>53417</v>
      </c>
      <c r="R136" s="5">
        <v>136</v>
      </c>
    </row>
    <row r="137" spans="1:18" x14ac:dyDescent="0.2">
      <c r="A137" t="str">
        <f t="shared" si="22"/>
        <v>NO</v>
      </c>
      <c r="B137" t="str">
        <f>IF(Form!$B$9&lt;=Calculations!G133,"YES","NO")</f>
        <v>YES</v>
      </c>
      <c r="C137" t="b">
        <f>IF(AND(A137="YES",B137="YES"),IF(Form!$B$9&lt;=Calculations!$H$2,1,IF(Form!$B$9&lt;=Calculations!$H$3,2,IF(Form!$B$9&lt;=Calculations!$H$4,3,IF(Form!$B$9&lt;=Calculations!$H$5,4,0)))))</f>
        <v>0</v>
      </c>
      <c r="D137" t="b">
        <f t="shared" si="20"/>
        <v>0</v>
      </c>
      <c r="E137" t="str">
        <f t="shared" si="23"/>
        <v>YES</v>
      </c>
      <c r="F137" t="str">
        <f t="shared" si="21"/>
        <v>NO</v>
      </c>
      <c r="G137" s="4">
        <v>53508</v>
      </c>
      <c r="H137" s="22">
        <f>IFERROR(VLOOKUP(Form!$B$7,Table!$A$14:$BO$616,MATCH(VALUE(YEAR(G137)),Table!$A$14:$BO$14,0),FALSE)/4,0)</f>
        <v>0</v>
      </c>
      <c r="I137" s="20">
        <f>IF(OR(AND(A141="NO",F141="YES"),AND(E141="NO",F141="YES",G137&lt;=$M$12)),H137,IF((MONTH(G137)-MONTH(Form!$B$9))=0,Calculations!H137/90*(30-DAY(Form!$B$9)+1),IF((MONTH(G137)-MONTH(Form!$B$9))=1,Calculations!H137/90*(60-DAY(Form!$B$9)+1),IF((MONTH(G137)-MONTH(Form!$B$9))=2,Calculations!H137/90*(90-DAY(Form!$B$9)+1),0))))</f>
        <v>0</v>
      </c>
      <c r="Q137" s="4">
        <v>53508</v>
      </c>
      <c r="R137" s="5">
        <v>137</v>
      </c>
    </row>
    <row r="138" spans="1:18" x14ac:dyDescent="0.2">
      <c r="A138" t="str">
        <f t="shared" si="22"/>
        <v>NO</v>
      </c>
      <c r="B138" t="str">
        <f>IF(Form!$B$9&lt;=Calculations!G134,"YES","NO")</f>
        <v>YES</v>
      </c>
      <c r="C138" t="b">
        <f>IF(AND(A138="YES",B138="YES"),IF(Form!$B$9&lt;=Calculations!$H$2,1,IF(Form!$B$9&lt;=Calculations!$H$3,2,IF(Form!$B$9&lt;=Calculations!$H$4,3,IF(Form!$B$9&lt;=Calculations!$H$5,4,0)))))</f>
        <v>0</v>
      </c>
      <c r="D138" t="b">
        <f t="shared" si="20"/>
        <v>0</v>
      </c>
      <c r="E138" t="str">
        <f t="shared" si="23"/>
        <v>YES</v>
      </c>
      <c r="F138" t="str">
        <f t="shared" si="21"/>
        <v>NO</v>
      </c>
      <c r="G138" s="4">
        <v>53600</v>
      </c>
      <c r="H138" s="22">
        <f>IFERROR(VLOOKUP(Form!$B$7,Table!$A$14:$BO$616,MATCH(VALUE(YEAR(G138)),Table!$A$14:$BO$14,0),FALSE)/4,0)</f>
        <v>0</v>
      </c>
      <c r="I138" s="20">
        <f>IF(OR(AND(A142="NO",F142="YES"),AND(E142="NO",F142="YES",G138&lt;=$M$12)),H138,IF((MONTH(G138)-MONTH(Form!$B$9))=0,Calculations!H138/90*(30-DAY(Form!$B$9)+1),IF((MONTH(G138)-MONTH(Form!$B$9))=1,Calculations!H138/90*(60-DAY(Form!$B$9)+1),IF((MONTH(G138)-MONTH(Form!$B$9))=2,Calculations!H138/90*(90-DAY(Form!$B$9)+1),0))))</f>
        <v>0</v>
      </c>
      <c r="Q138" s="4">
        <v>53600</v>
      </c>
      <c r="R138" s="5">
        <v>138</v>
      </c>
    </row>
    <row r="139" spans="1:18" x14ac:dyDescent="0.2">
      <c r="A139" t="str">
        <f t="shared" si="22"/>
        <v>NO</v>
      </c>
      <c r="B139" t="str">
        <f>IF(Form!$B$9&lt;=Calculations!G135,"YES","NO")</f>
        <v>YES</v>
      </c>
      <c r="C139" t="b">
        <f>IF(AND(A139="YES",B139="YES"),IF(Form!$B$9&lt;=Calculations!$H$2,1,IF(Form!$B$9&lt;=Calculations!$H$3,2,IF(Form!$B$9&lt;=Calculations!$H$4,3,IF(Form!$B$9&lt;=Calculations!$H$5,4,0)))))</f>
        <v>0</v>
      </c>
      <c r="D139" t="b">
        <f t="shared" si="20"/>
        <v>0</v>
      </c>
      <c r="E139" t="str">
        <f t="shared" si="23"/>
        <v>YES</v>
      </c>
      <c r="F139" t="str">
        <f t="shared" si="21"/>
        <v>NO</v>
      </c>
      <c r="G139" s="4">
        <v>53692</v>
      </c>
      <c r="H139" s="22">
        <f>IFERROR(VLOOKUP(Form!$B$7,Table!$A$14:$BO$616,MATCH(VALUE(YEAR(G139)),Table!$A$14:$BO$14,0),FALSE)/4,0)</f>
        <v>0</v>
      </c>
      <c r="I139" s="20">
        <f>IF(OR(AND(A143="NO",F143="YES"),AND(E143="NO",F143="YES",G139&lt;=$M$12)),H139,IF((MONTH(G139)-MONTH(Form!$B$9))=0,Calculations!H139/90*(30-DAY(Form!$B$9)+1),IF((MONTH(G139)-MONTH(Form!$B$9))=1,Calculations!H139/90*(60-DAY(Form!$B$9)+1),IF((MONTH(G139)-MONTH(Form!$B$9))=2,Calculations!H139/90*(90-DAY(Form!$B$9)+1),0))))</f>
        <v>0</v>
      </c>
      <c r="Q139" s="4">
        <v>53692</v>
      </c>
      <c r="R139" s="5">
        <v>139</v>
      </c>
    </row>
    <row r="140" spans="1:18" x14ac:dyDescent="0.2">
      <c r="A140" t="str">
        <f t="shared" si="22"/>
        <v>NO</v>
      </c>
      <c r="B140" t="str">
        <f>IF(Form!$B$9&lt;=Calculations!G136,"YES","NO")</f>
        <v>YES</v>
      </c>
      <c r="C140" t="b">
        <f>IF(AND(A140="YES",B140="YES"),IF(Form!$B$9&lt;=Calculations!$H$2,1,IF(Form!$B$9&lt;=Calculations!$H$3,2,IF(Form!$B$9&lt;=Calculations!$H$4,3,IF(Form!$B$9&lt;=Calculations!$H$5,4,0)))))</f>
        <v>0</v>
      </c>
      <c r="D140" t="b">
        <f t="shared" si="20"/>
        <v>0</v>
      </c>
      <c r="E140" t="str">
        <f t="shared" si="23"/>
        <v>YES</v>
      </c>
      <c r="F140" t="str">
        <f t="shared" si="21"/>
        <v>NO</v>
      </c>
      <c r="G140" s="4">
        <v>53782</v>
      </c>
      <c r="H140" s="22">
        <f>IFERROR(VLOOKUP(Form!$B$7,Table!$A$14:$BO$616,MATCH(VALUE(YEAR(G140)),Table!$A$14:$BO$14,0),FALSE)/4,0)</f>
        <v>0</v>
      </c>
      <c r="I140" s="20">
        <f>IF(OR(AND(A144="NO",F144="YES"),AND(E144="NO",F144="YES",G140&lt;=$M$12)),H140,IF((MONTH(G140)-MONTH(Form!$B$9))=0,Calculations!H140/90*(30-DAY(Form!$B$9)+1),IF((MONTH(G140)-MONTH(Form!$B$9))=1,Calculations!H140/90*(60-DAY(Form!$B$9)+1),IF((MONTH(G140)-MONTH(Form!$B$9))=2,Calculations!H140/90*(90-DAY(Form!$B$9)+1),0))))</f>
        <v>0</v>
      </c>
      <c r="Q140" s="4">
        <v>53782</v>
      </c>
      <c r="R140" s="5">
        <v>140</v>
      </c>
    </row>
    <row r="141" spans="1:18" x14ac:dyDescent="0.2">
      <c r="A141" t="str">
        <f t="shared" si="22"/>
        <v>NO</v>
      </c>
      <c r="B141" t="str">
        <f>IF(Form!$B$9&lt;=Calculations!G137,"YES","NO")</f>
        <v>YES</v>
      </c>
      <c r="C141" t="b">
        <f>IF(AND(A141="YES",B141="YES"),IF(Form!$B$9&lt;=Calculations!$H$2,1,IF(Form!$B$9&lt;=Calculations!$H$3,2,IF(Form!$B$9&lt;=Calculations!$H$4,3,IF(Form!$B$9&lt;=Calculations!$H$5,4,0)))))</f>
        <v>0</v>
      </c>
      <c r="D141" t="b">
        <f t="shared" si="20"/>
        <v>0</v>
      </c>
      <c r="E141" t="str">
        <f t="shared" si="23"/>
        <v>YES</v>
      </c>
      <c r="F141" t="str">
        <f t="shared" si="21"/>
        <v>NO</v>
      </c>
      <c r="G141" s="4">
        <v>53873</v>
      </c>
      <c r="H141" s="22">
        <f>IFERROR(VLOOKUP(Form!$B$7,Table!$A$14:$BO$616,MATCH(VALUE(YEAR(G141)),Table!$A$14:$BO$14,0),FALSE)/4,0)</f>
        <v>0</v>
      </c>
      <c r="I141" s="20">
        <f>IF(OR(AND(A145="NO",F145="YES"),AND(E145="NO",F145="YES",G141&lt;=$M$12)),H141,IF((MONTH(G141)-MONTH(Form!$B$9))=0,Calculations!H141/90*(30-DAY(Form!$B$9)+1),IF((MONTH(G141)-MONTH(Form!$B$9))=1,Calculations!H141/90*(60-DAY(Form!$B$9)+1),IF((MONTH(G141)-MONTH(Form!$B$9))=2,Calculations!H141/90*(90-DAY(Form!$B$9)+1),0))))</f>
        <v>0</v>
      </c>
      <c r="Q141" s="4">
        <v>53873</v>
      </c>
      <c r="R141" s="5">
        <v>141</v>
      </c>
    </row>
    <row r="142" spans="1:18" x14ac:dyDescent="0.2">
      <c r="A142" t="str">
        <f t="shared" si="22"/>
        <v>NO</v>
      </c>
      <c r="B142" t="str">
        <f>IF(Form!$B$9&lt;=Calculations!G138,"YES","NO")</f>
        <v>YES</v>
      </c>
      <c r="C142" t="b">
        <f>IF(AND(A142="YES",B142="YES"),IF(Form!$B$9&lt;=Calculations!$H$2,1,IF(Form!$B$9&lt;=Calculations!$H$3,2,IF(Form!$B$9&lt;=Calculations!$H$4,3,IF(Form!$B$9&lt;=Calculations!$H$5,4,0)))))</f>
        <v>0</v>
      </c>
      <c r="D142" t="b">
        <f t="shared" si="20"/>
        <v>0</v>
      </c>
      <c r="E142" t="str">
        <f t="shared" si="23"/>
        <v>YES</v>
      </c>
      <c r="F142" t="str">
        <f t="shared" si="21"/>
        <v>NO</v>
      </c>
      <c r="G142" s="4">
        <v>53965</v>
      </c>
      <c r="H142" s="22">
        <f>IFERROR(VLOOKUP(Form!$B$7,Table!$A$14:$BO$616,MATCH(VALUE(YEAR(G142)),Table!$A$14:$BO$14,0),FALSE)/4,0)</f>
        <v>0</v>
      </c>
      <c r="I142" s="20">
        <f>IF(OR(AND(A146="NO",F146="YES"),AND(E146="NO",F146="YES",G142&lt;=$M$12)),H142,IF((MONTH(G142)-MONTH(Form!$B$9))=0,Calculations!H142/90*(30-DAY(Form!$B$9)+1),IF((MONTH(G142)-MONTH(Form!$B$9))=1,Calculations!H142/90*(60-DAY(Form!$B$9)+1),IF((MONTH(G142)-MONTH(Form!$B$9))=2,Calculations!H142/90*(90-DAY(Form!$B$9)+1),0))))</f>
        <v>0</v>
      </c>
      <c r="Q142" s="4">
        <v>53965</v>
      </c>
      <c r="R142" s="5">
        <v>142</v>
      </c>
    </row>
    <row r="143" spans="1:18" x14ac:dyDescent="0.2">
      <c r="A143" t="str">
        <f t="shared" si="22"/>
        <v>NO</v>
      </c>
      <c r="B143" t="str">
        <f>IF(Form!$B$9&lt;=Calculations!G139,"YES","NO")</f>
        <v>YES</v>
      </c>
      <c r="C143" t="b">
        <f>IF(AND(A143="YES",B143="YES"),IF(Form!$B$9&lt;=Calculations!$H$2,1,IF(Form!$B$9&lt;=Calculations!$H$3,2,IF(Form!$B$9&lt;=Calculations!$H$4,3,IF(Form!$B$9&lt;=Calculations!$H$5,4,0)))))</f>
        <v>0</v>
      </c>
      <c r="D143" t="b">
        <f t="shared" si="20"/>
        <v>0</v>
      </c>
      <c r="E143" t="str">
        <f t="shared" si="23"/>
        <v>YES</v>
      </c>
      <c r="F143" t="str">
        <f t="shared" si="21"/>
        <v>NO</v>
      </c>
      <c r="G143" s="4">
        <v>54057</v>
      </c>
      <c r="H143" s="22">
        <f>IFERROR(VLOOKUP(Form!$B$7,Table!$A$14:$BO$616,MATCH(VALUE(YEAR(G143)),Table!$A$14:$BO$14,0),FALSE)/4,0)</f>
        <v>0</v>
      </c>
      <c r="I143" s="20">
        <f>IF(OR(AND(A147="NO",F147="YES"),AND(E147="NO",F147="YES",G143&lt;=$M$12)),H143,IF((MONTH(G143)-MONTH(Form!$B$9))=0,Calculations!H143/90*(30-DAY(Form!$B$9)+1),IF((MONTH(G143)-MONTH(Form!$B$9))=1,Calculations!H143/90*(60-DAY(Form!$B$9)+1),IF((MONTH(G143)-MONTH(Form!$B$9))=2,Calculations!H143/90*(90-DAY(Form!$B$9)+1),0))))</f>
        <v>0</v>
      </c>
      <c r="Q143" s="4">
        <v>54057</v>
      </c>
      <c r="R143" s="5">
        <v>143</v>
      </c>
    </row>
    <row r="144" spans="1:18" x14ac:dyDescent="0.2">
      <c r="A144" t="str">
        <f t="shared" si="22"/>
        <v>NO</v>
      </c>
      <c r="B144" t="str">
        <f>IF(Form!$B$9&lt;=Calculations!G140,"YES","NO")</f>
        <v>YES</v>
      </c>
      <c r="C144" t="b">
        <f>IF(AND(A144="YES",B144="YES"),IF(Form!$B$9&lt;=Calculations!$H$2,1,IF(Form!$B$9&lt;=Calculations!$H$3,2,IF(Form!$B$9&lt;=Calculations!$H$4,3,IF(Form!$B$9&lt;=Calculations!$H$5,4,0)))))</f>
        <v>0</v>
      </c>
      <c r="D144" t="b">
        <f t="shared" si="20"/>
        <v>0</v>
      </c>
      <c r="E144" t="str">
        <f t="shared" si="23"/>
        <v>YES</v>
      </c>
      <c r="F144" t="str">
        <f t="shared" si="21"/>
        <v>NO</v>
      </c>
      <c r="G144" s="4">
        <v>54148</v>
      </c>
      <c r="H144" s="22">
        <f>IFERROR(VLOOKUP(Form!$B$7,Table!$A$14:$BO$616,MATCH(VALUE(YEAR(G144)),Table!$A$14:$BO$14,0),FALSE)/4,0)</f>
        <v>0</v>
      </c>
      <c r="I144" s="20">
        <f>IF(OR(AND(A148="NO",F148="YES"),AND(E148="NO",F148="YES",G144&lt;=$M$12)),H144,IF((MONTH(G144)-MONTH(Form!$B$9))=0,Calculations!H144/90*(30-DAY(Form!$B$9)+1),IF((MONTH(G144)-MONTH(Form!$B$9))=1,Calculations!H144/90*(60-DAY(Form!$B$9)+1),IF((MONTH(G144)-MONTH(Form!$B$9))=2,Calculations!H144/90*(90-DAY(Form!$B$9)+1),0))))</f>
        <v>0</v>
      </c>
      <c r="Q144" s="4">
        <v>54148</v>
      </c>
      <c r="R144" s="5">
        <v>144</v>
      </c>
    </row>
    <row r="145" spans="1:18" x14ac:dyDescent="0.2">
      <c r="A145" t="str">
        <f t="shared" si="22"/>
        <v>NO</v>
      </c>
      <c r="B145" t="str">
        <f>IF(Form!$B$9&lt;=Calculations!G141,"YES","NO")</f>
        <v>YES</v>
      </c>
      <c r="C145" t="b">
        <f>IF(AND(A145="YES",B145="YES"),IF(Form!$B$9&lt;=Calculations!$H$2,1,IF(Form!$B$9&lt;=Calculations!$H$3,2,IF(Form!$B$9&lt;=Calculations!$H$4,3,IF(Form!$B$9&lt;=Calculations!$H$5,4,0)))))</f>
        <v>0</v>
      </c>
      <c r="D145" t="b">
        <f t="shared" si="20"/>
        <v>0</v>
      </c>
      <c r="E145" t="str">
        <f t="shared" si="23"/>
        <v>YES</v>
      </c>
      <c r="F145" t="str">
        <f t="shared" si="21"/>
        <v>NO</v>
      </c>
      <c r="G145" s="4">
        <v>54239</v>
      </c>
      <c r="H145" s="22">
        <f>IFERROR(VLOOKUP(Form!$B$7,Table!$A$14:$BO$616,MATCH(VALUE(YEAR(G145)),Table!$A$14:$BO$14,0),FALSE)/4,0)</f>
        <v>0</v>
      </c>
      <c r="I145" s="20">
        <f>IF(OR(AND(A149="NO",F149="YES"),AND(E149="NO",F149="YES",G145&lt;=$M$12)),H145,IF((MONTH(G145)-MONTH(Form!$B$9))=0,Calculations!H145/90*(30-DAY(Form!$B$9)+1),IF((MONTH(G145)-MONTH(Form!$B$9))=1,Calculations!H145/90*(60-DAY(Form!$B$9)+1),IF((MONTH(G145)-MONTH(Form!$B$9))=2,Calculations!H145/90*(90-DAY(Form!$B$9)+1),0))))</f>
        <v>0</v>
      </c>
      <c r="Q145" s="4">
        <v>54239</v>
      </c>
      <c r="R145" s="5">
        <v>145</v>
      </c>
    </row>
    <row r="146" spans="1:18" x14ac:dyDescent="0.2">
      <c r="A146" t="str">
        <f t="shared" si="22"/>
        <v>NO</v>
      </c>
      <c r="B146" t="str">
        <f>IF(Form!$B$9&lt;=Calculations!G142,"YES","NO")</f>
        <v>YES</v>
      </c>
      <c r="C146" t="b">
        <f>IF(AND(A146="YES",B146="YES"),IF(Form!$B$9&lt;=Calculations!$H$2,1,IF(Form!$B$9&lt;=Calculations!$H$3,2,IF(Form!$B$9&lt;=Calculations!$H$4,3,IF(Form!$B$9&lt;=Calculations!$H$5,4,0)))))</f>
        <v>0</v>
      </c>
      <c r="D146" t="b">
        <f t="shared" si="20"/>
        <v>0</v>
      </c>
      <c r="E146" t="str">
        <f t="shared" si="23"/>
        <v>YES</v>
      </c>
      <c r="F146" t="str">
        <f t="shared" si="21"/>
        <v>NO</v>
      </c>
      <c r="G146" s="4">
        <v>54331</v>
      </c>
      <c r="H146" s="22">
        <f>IFERROR(VLOOKUP(Form!$B$7,Table!$A$14:$BO$616,MATCH(VALUE(YEAR(G146)),Table!$A$14:$BO$14,0),FALSE)/4,0)</f>
        <v>0</v>
      </c>
      <c r="I146" s="20">
        <f>IF(OR(AND(A150="NO",F150="YES"),AND(E150="NO",F150="YES",G146&lt;=$M$12)),H146,IF((MONTH(G146)-MONTH(Form!$B$9))=0,Calculations!H146/90*(30-DAY(Form!$B$9)+1),IF((MONTH(G146)-MONTH(Form!$B$9))=1,Calculations!H146/90*(60-DAY(Form!$B$9)+1),IF((MONTH(G146)-MONTH(Form!$B$9))=2,Calculations!H146/90*(90-DAY(Form!$B$9)+1),0))))</f>
        <v>0</v>
      </c>
      <c r="Q146" s="4">
        <v>54331</v>
      </c>
      <c r="R146" s="5">
        <v>146</v>
      </c>
    </row>
    <row r="147" spans="1:18" x14ac:dyDescent="0.2">
      <c r="A147" t="str">
        <f t="shared" si="22"/>
        <v>NO</v>
      </c>
      <c r="B147" t="str">
        <f>IF(Form!$B$9&lt;=Calculations!G143,"YES","NO")</f>
        <v>YES</v>
      </c>
      <c r="C147" t="b">
        <f>IF(AND(A147="YES",B147="YES"),IF(Form!$B$9&lt;=Calculations!$H$2,1,IF(Form!$B$9&lt;=Calculations!$H$3,2,IF(Form!$B$9&lt;=Calculations!$H$4,3,IF(Form!$B$9&lt;=Calculations!$H$5,4,0)))))</f>
        <v>0</v>
      </c>
      <c r="D147" t="b">
        <f t="shared" si="20"/>
        <v>0</v>
      </c>
      <c r="E147" t="str">
        <f t="shared" si="23"/>
        <v>YES</v>
      </c>
      <c r="F147" t="str">
        <f t="shared" si="21"/>
        <v>NO</v>
      </c>
      <c r="G147" s="4">
        <v>54423</v>
      </c>
      <c r="H147" s="22">
        <f>IFERROR(VLOOKUP(Form!$B$7,Table!$A$14:$BO$616,MATCH(VALUE(YEAR(G147)),Table!$A$14:$BO$14,0),FALSE)/4,0)</f>
        <v>0</v>
      </c>
      <c r="I147" s="20">
        <f>IF(OR(AND(A151="NO",F151="YES"),AND(E151="NO",F151="YES",G147&lt;=$M$12)),H147,IF((MONTH(G147)-MONTH(Form!$B$9))=0,Calculations!H147/90*(30-DAY(Form!$B$9)+1),IF((MONTH(G147)-MONTH(Form!$B$9))=1,Calculations!H147/90*(60-DAY(Form!$B$9)+1),IF((MONTH(G147)-MONTH(Form!$B$9))=2,Calculations!H147/90*(90-DAY(Form!$B$9)+1),0))))</f>
        <v>0</v>
      </c>
      <c r="Q147" s="4">
        <v>54423</v>
      </c>
      <c r="R147" s="5">
        <v>147</v>
      </c>
    </row>
    <row r="148" spans="1:18" x14ac:dyDescent="0.2">
      <c r="A148" t="str">
        <f t="shared" si="22"/>
        <v>NO</v>
      </c>
      <c r="B148" t="str">
        <f>IF(Form!$B$9&lt;=Calculations!G144,"YES","NO")</f>
        <v>YES</v>
      </c>
      <c r="C148" t="b">
        <f>IF(AND(A148="YES",B148="YES"),IF(Form!$B$9&lt;=Calculations!$H$2,1,IF(Form!$B$9&lt;=Calculations!$H$3,2,IF(Form!$B$9&lt;=Calculations!$H$4,3,IF(Form!$B$9&lt;=Calculations!$H$5,4,0)))))</f>
        <v>0</v>
      </c>
      <c r="D148" t="b">
        <f t="shared" si="20"/>
        <v>0</v>
      </c>
      <c r="E148" t="str">
        <f t="shared" si="23"/>
        <v>YES</v>
      </c>
      <c r="F148" t="str">
        <f t="shared" si="21"/>
        <v>NO</v>
      </c>
      <c r="G148" s="4">
        <v>54513</v>
      </c>
      <c r="H148" s="22">
        <f>IFERROR(VLOOKUP(Form!$B$7,Table!$A$14:$BO$616,MATCH(VALUE(YEAR(G148)),Table!$A$14:$BO$14,0),FALSE)/4,0)</f>
        <v>0</v>
      </c>
      <c r="I148" s="20">
        <f>IF(OR(AND(A152="NO",F152="YES"),AND(E152="NO",F152="YES",G148&lt;=$M$12)),H148,IF((MONTH(G148)-MONTH(Form!$B$9))=0,Calculations!H148/90*(30-DAY(Form!$B$9)+1),IF((MONTH(G148)-MONTH(Form!$B$9))=1,Calculations!H148/90*(60-DAY(Form!$B$9)+1),IF((MONTH(G148)-MONTH(Form!$B$9))=2,Calculations!H148/90*(90-DAY(Form!$B$9)+1),0))))</f>
        <v>0</v>
      </c>
      <c r="Q148" s="4">
        <v>54513</v>
      </c>
      <c r="R148" s="5">
        <v>148</v>
      </c>
    </row>
    <row r="149" spans="1:18" x14ac:dyDescent="0.2">
      <c r="A149" t="str">
        <f t="shared" si="22"/>
        <v>NO</v>
      </c>
      <c r="B149" t="str">
        <f>IF(Form!$B$9&lt;=Calculations!G145,"YES","NO")</f>
        <v>YES</v>
      </c>
      <c r="C149" t="b">
        <f>IF(AND(A149="YES",B149="YES"),IF(Form!$B$9&lt;=Calculations!$H$2,1,IF(Form!$B$9&lt;=Calculations!$H$3,2,IF(Form!$B$9&lt;=Calculations!$H$4,3,IF(Form!$B$9&lt;=Calculations!$H$5,4,0)))))</f>
        <v>0</v>
      </c>
      <c r="D149" t="b">
        <f t="shared" si="20"/>
        <v>0</v>
      </c>
      <c r="E149" t="str">
        <f t="shared" si="23"/>
        <v>YES</v>
      </c>
      <c r="F149" t="str">
        <f t="shared" si="21"/>
        <v>NO</v>
      </c>
      <c r="G149" s="4">
        <v>54604</v>
      </c>
      <c r="H149" s="22">
        <f>IFERROR(VLOOKUP(Form!$B$7,Table!$A$14:$BO$616,MATCH(VALUE(YEAR(G149)),Table!$A$14:$BO$14,0),FALSE)/4,0)</f>
        <v>0</v>
      </c>
      <c r="I149" s="20">
        <f>IF(OR(AND(A153="NO",F153="YES"),AND(E153="NO",F153="YES",G149&lt;=$M$12)),H149,IF((MONTH(G149)-MONTH(Form!$B$9))=0,Calculations!H149/90*(30-DAY(Form!$B$9)+1),IF((MONTH(G149)-MONTH(Form!$B$9))=1,Calculations!H149/90*(60-DAY(Form!$B$9)+1),IF((MONTH(G149)-MONTH(Form!$B$9))=2,Calculations!H149/90*(90-DAY(Form!$B$9)+1),0))))</f>
        <v>0</v>
      </c>
      <c r="Q149" s="4">
        <v>54604</v>
      </c>
      <c r="R149" s="5">
        <v>149</v>
      </c>
    </row>
    <row r="150" spans="1:18" x14ac:dyDescent="0.2">
      <c r="A150" t="str">
        <f t="shared" si="22"/>
        <v>NO</v>
      </c>
      <c r="B150" t="str">
        <f>IF(Form!$B$9&lt;=Calculations!G146,"YES","NO")</f>
        <v>YES</v>
      </c>
      <c r="C150" t="b">
        <f>IF(AND(A150="YES",B150="YES"),IF(Form!$B$9&lt;=Calculations!$H$2,1,IF(Form!$B$9&lt;=Calculations!$H$3,2,IF(Form!$B$9&lt;=Calculations!$H$4,3,IF(Form!$B$9&lt;=Calculations!$H$5,4,0)))))</f>
        <v>0</v>
      </c>
      <c r="D150" t="b">
        <f t="shared" si="20"/>
        <v>0</v>
      </c>
      <c r="E150" t="str">
        <f t="shared" si="23"/>
        <v>YES</v>
      </c>
      <c r="F150" t="str">
        <f t="shared" si="21"/>
        <v>NO</v>
      </c>
      <c r="G150" s="4">
        <v>54696</v>
      </c>
      <c r="H150" s="22">
        <f>IFERROR(VLOOKUP(Form!$B$7,Table!$A$14:$BO$616,MATCH(VALUE(YEAR(G150)),Table!$A$14:$BO$14,0),FALSE)/4,0)</f>
        <v>0</v>
      </c>
      <c r="I150" s="20">
        <f>IF(OR(AND(A154="NO",F154="YES"),AND(E154="NO",F154="YES",G150&lt;=$M$12)),H150,IF((MONTH(G150)-MONTH(Form!$B$9))=0,Calculations!H150/90*(30-DAY(Form!$B$9)+1),IF((MONTH(G150)-MONTH(Form!$B$9))=1,Calculations!H150/90*(60-DAY(Form!$B$9)+1),IF((MONTH(G150)-MONTH(Form!$B$9))=2,Calculations!H150/90*(90-DAY(Form!$B$9)+1),0))))</f>
        <v>0</v>
      </c>
      <c r="Q150" s="4">
        <v>54696</v>
      </c>
      <c r="R150" s="5">
        <v>150</v>
      </c>
    </row>
    <row r="151" spans="1:18" x14ac:dyDescent="0.2">
      <c r="A151" t="str">
        <f t="shared" si="22"/>
        <v>NO</v>
      </c>
      <c r="B151" t="str">
        <f>IF(Form!$B$9&lt;=Calculations!G147,"YES","NO")</f>
        <v>YES</v>
      </c>
      <c r="C151" t="b">
        <f>IF(AND(A151="YES",B151="YES"),IF(Form!$B$9&lt;=Calculations!$H$2,1,IF(Form!$B$9&lt;=Calculations!$H$3,2,IF(Form!$B$9&lt;=Calculations!$H$4,3,IF(Form!$B$9&lt;=Calculations!$H$5,4,0)))))</f>
        <v>0</v>
      </c>
      <c r="D151" t="b">
        <f t="shared" si="20"/>
        <v>0</v>
      </c>
      <c r="E151" t="str">
        <f t="shared" si="23"/>
        <v>YES</v>
      </c>
      <c r="F151" t="str">
        <f t="shared" si="21"/>
        <v>NO</v>
      </c>
      <c r="G151" s="4">
        <v>54788</v>
      </c>
      <c r="H151" s="22">
        <f>IFERROR(VLOOKUP(Form!$B$7,Table!$A$14:$BO$616,MATCH(VALUE(YEAR(G151)),Table!$A$14:$BO$14,0),FALSE)/4,0)</f>
        <v>0</v>
      </c>
      <c r="I151" s="20">
        <f>IF(OR(AND(A155="NO",F155="YES"),AND(E155="NO",F155="YES",G151&lt;=$M$12)),H151,IF((MONTH(G151)-MONTH(Form!$B$9))=0,Calculations!H151/90*(30-DAY(Form!$B$9)+1),IF((MONTH(G151)-MONTH(Form!$B$9))=1,Calculations!H151/90*(60-DAY(Form!$B$9)+1),IF((MONTH(G151)-MONTH(Form!$B$9))=2,Calculations!H151/90*(90-DAY(Form!$B$9)+1),0))))</f>
        <v>0</v>
      </c>
      <c r="Q151" s="4">
        <v>54788</v>
      </c>
      <c r="R151" s="5">
        <v>151</v>
      </c>
    </row>
    <row r="152" spans="1:18" x14ac:dyDescent="0.2">
      <c r="A152" t="str">
        <f t="shared" si="22"/>
        <v>NO</v>
      </c>
      <c r="B152" t="str">
        <f>IF(Form!$B$9&lt;=Calculations!G148,"YES","NO")</f>
        <v>YES</v>
      </c>
      <c r="C152" t="b">
        <f>IF(AND(A152="YES",B152="YES"),IF(Form!$B$9&lt;=Calculations!$H$2,1,IF(Form!$B$9&lt;=Calculations!$H$3,2,IF(Form!$B$9&lt;=Calculations!$H$4,3,IF(Form!$B$9&lt;=Calculations!$H$5,4,0)))))</f>
        <v>0</v>
      </c>
      <c r="D152" t="b">
        <f t="shared" si="20"/>
        <v>0</v>
      </c>
      <c r="E152" t="str">
        <f t="shared" si="23"/>
        <v>YES</v>
      </c>
      <c r="F152" t="str">
        <f t="shared" si="21"/>
        <v>NO</v>
      </c>
      <c r="G152" s="4">
        <v>54878</v>
      </c>
      <c r="H152" s="22">
        <f>IFERROR(VLOOKUP(Form!$B$7,Table!$A$14:$BO$616,MATCH(VALUE(YEAR(G152)),Table!$A$14:$BO$14,0),FALSE)/4,0)</f>
        <v>0</v>
      </c>
      <c r="I152" s="20">
        <f>IF(OR(AND(A156="NO",F156="YES"),AND(E156="NO",F156="YES",G152&lt;=$M$12)),H152,IF((MONTH(G152)-MONTH(Form!$B$9))=0,Calculations!H152/90*(30-DAY(Form!$B$9)+1),IF((MONTH(G152)-MONTH(Form!$B$9))=1,Calculations!H152/90*(60-DAY(Form!$B$9)+1),IF((MONTH(G152)-MONTH(Form!$B$9))=2,Calculations!H152/90*(90-DAY(Form!$B$9)+1),0))))</f>
        <v>0</v>
      </c>
      <c r="Q152" s="4">
        <v>54878</v>
      </c>
      <c r="R152" s="5">
        <v>152</v>
      </c>
    </row>
    <row r="153" spans="1:18" x14ac:dyDescent="0.2">
      <c r="A153" t="str">
        <f t="shared" si="22"/>
        <v>NO</v>
      </c>
      <c r="B153" t="str">
        <f>IF(Form!$B$9&lt;=Calculations!G149,"YES","NO")</f>
        <v>YES</v>
      </c>
      <c r="C153" t="b">
        <f>IF(AND(A153="YES",B153="YES"),IF(Form!$B$9&lt;=Calculations!$H$2,1,IF(Form!$B$9&lt;=Calculations!$H$3,2,IF(Form!$B$9&lt;=Calculations!$H$4,3,IF(Form!$B$9&lt;=Calculations!$H$5,4,0)))))</f>
        <v>0</v>
      </c>
      <c r="D153" t="b">
        <f t="shared" si="20"/>
        <v>0</v>
      </c>
      <c r="E153" t="str">
        <f t="shared" si="23"/>
        <v>YES</v>
      </c>
      <c r="F153" t="str">
        <f t="shared" si="21"/>
        <v>NO</v>
      </c>
      <c r="G153" s="4">
        <v>54969</v>
      </c>
      <c r="H153" s="22">
        <f>IFERROR(VLOOKUP(Form!$B$7,Table!$A$14:$BO$616,MATCH(VALUE(YEAR(G153)),Table!$A$14:$BO$14,0),FALSE)/4,0)</f>
        <v>0</v>
      </c>
      <c r="I153" s="20">
        <f>IF(OR(AND(A157="NO",F157="YES"),AND(E157="NO",F157="YES",G153&lt;=$M$12)),H153,IF((MONTH(G153)-MONTH(Form!$B$9))=0,Calculations!H153/90*(30-DAY(Form!$B$9)+1),IF((MONTH(G153)-MONTH(Form!$B$9))=1,Calculations!H153/90*(60-DAY(Form!$B$9)+1),IF((MONTH(G153)-MONTH(Form!$B$9))=2,Calculations!H153/90*(90-DAY(Form!$B$9)+1),0))))</f>
        <v>0</v>
      </c>
      <c r="Q153" s="4">
        <v>54969</v>
      </c>
      <c r="R153" s="5">
        <v>153</v>
      </c>
    </row>
    <row r="154" spans="1:18" x14ac:dyDescent="0.2">
      <c r="A154" t="str">
        <f t="shared" si="22"/>
        <v>NO</v>
      </c>
      <c r="B154" t="str">
        <f>IF(Form!$B$9&lt;=Calculations!G150,"YES","NO")</f>
        <v>YES</v>
      </c>
      <c r="C154" t="b">
        <f>IF(AND(A154="YES",B154="YES"),IF(Form!$B$9&lt;=Calculations!$H$2,1,IF(Form!$B$9&lt;=Calculations!$H$3,2,IF(Form!$B$9&lt;=Calculations!$H$4,3,IF(Form!$B$9&lt;=Calculations!$H$5,4,0)))))</f>
        <v>0</v>
      </c>
      <c r="D154" t="b">
        <f t="shared" si="20"/>
        <v>0</v>
      </c>
      <c r="E154" t="str">
        <f t="shared" si="23"/>
        <v>YES</v>
      </c>
      <c r="F154" t="str">
        <f t="shared" si="21"/>
        <v>NO</v>
      </c>
      <c r="G154" s="4">
        <v>55061</v>
      </c>
      <c r="H154" s="22">
        <f>IFERROR(VLOOKUP(Form!$B$7,Table!$A$14:$BO$616,MATCH(VALUE(YEAR(G154)),Table!$A$14:$BO$14,0),FALSE)/4,0)</f>
        <v>0</v>
      </c>
      <c r="I154" s="20">
        <f>IF(OR(AND(A158="NO",F158="YES"),AND(E158="NO",F158="YES",G154&lt;=$M$12)),H154,IF((MONTH(G154)-MONTH(Form!$B$9))=0,Calculations!H154/90*(30-DAY(Form!$B$9)+1),IF((MONTH(G154)-MONTH(Form!$B$9))=1,Calculations!H154/90*(60-DAY(Form!$B$9)+1),IF((MONTH(G154)-MONTH(Form!$B$9))=2,Calculations!H154/90*(90-DAY(Form!$B$9)+1),0))))</f>
        <v>0</v>
      </c>
      <c r="Q154" s="4">
        <v>55061</v>
      </c>
      <c r="R154" s="5">
        <v>154</v>
      </c>
    </row>
    <row r="155" spans="1:18" x14ac:dyDescent="0.2">
      <c r="A155" t="str">
        <f t="shared" si="22"/>
        <v>NO</v>
      </c>
      <c r="B155" t="str">
        <f>IF(Form!$B$9&lt;=Calculations!G151,"YES","NO")</f>
        <v>YES</v>
      </c>
      <c r="C155" t="b">
        <f>IF(AND(A155="YES",B155="YES"),IF(Form!$B$9&lt;=Calculations!$H$2,1,IF(Form!$B$9&lt;=Calculations!$H$3,2,IF(Form!$B$9&lt;=Calculations!$H$4,3,IF(Form!$B$9&lt;=Calculations!$H$5,4,0)))))</f>
        <v>0</v>
      </c>
      <c r="D155" t="b">
        <f t="shared" si="20"/>
        <v>0</v>
      </c>
      <c r="E155" t="str">
        <f t="shared" si="23"/>
        <v>YES</v>
      </c>
      <c r="F155" t="str">
        <f t="shared" si="21"/>
        <v>NO</v>
      </c>
      <c r="G155" s="4">
        <v>55153</v>
      </c>
      <c r="H155" s="22">
        <f>IFERROR(VLOOKUP(Form!$B$7,Table!$A$14:$BO$616,MATCH(VALUE(YEAR(G155)),Table!$A$14:$BO$14,0),FALSE)/4,0)</f>
        <v>0</v>
      </c>
      <c r="I155" s="20">
        <f>IF(OR(AND(A159="NO",F159="YES"),AND(E159="NO",F159="YES",G155&lt;=$M$12)),H155,IF((MONTH(G155)-MONTH(Form!$B$9))=0,Calculations!H155/90*(30-DAY(Form!$B$9)+1),IF((MONTH(G155)-MONTH(Form!$B$9))=1,Calculations!H155/90*(60-DAY(Form!$B$9)+1),IF((MONTH(G155)-MONTH(Form!$B$9))=2,Calculations!H155/90*(90-DAY(Form!$B$9)+1),0))))</f>
        <v>0</v>
      </c>
      <c r="Q155" s="4">
        <v>55153</v>
      </c>
      <c r="R155" s="5">
        <v>155</v>
      </c>
    </row>
    <row r="156" spans="1:18" x14ac:dyDescent="0.2">
      <c r="A156" t="str">
        <f t="shared" si="22"/>
        <v>NO</v>
      </c>
      <c r="B156" t="str">
        <f>IF(Form!$B$9&lt;=Calculations!G152,"YES","NO")</f>
        <v>YES</v>
      </c>
      <c r="C156" t="b">
        <f>IF(AND(A156="YES",B156="YES"),IF(Form!$B$9&lt;=Calculations!$H$2,1,IF(Form!$B$9&lt;=Calculations!$H$3,2,IF(Form!$B$9&lt;=Calculations!$H$4,3,IF(Form!$B$9&lt;=Calculations!$H$5,4,0)))))</f>
        <v>0</v>
      </c>
      <c r="D156" t="b">
        <f t="shared" si="20"/>
        <v>0</v>
      </c>
      <c r="E156" t="str">
        <f t="shared" si="23"/>
        <v>YES</v>
      </c>
      <c r="F156" t="str">
        <f t="shared" si="21"/>
        <v>NO</v>
      </c>
      <c r="G156" s="4">
        <v>55243</v>
      </c>
      <c r="H156" s="22">
        <f>IFERROR(VLOOKUP(Form!$B$7,Table!$A$14:$BO$616,MATCH(VALUE(YEAR(G156)),Table!$A$14:$BO$14,0),FALSE)/4,0)</f>
        <v>0</v>
      </c>
      <c r="I156" s="20">
        <f>IF(OR(AND(A160="NO",F160="YES"),AND(E160="NO",F160="YES",G156&lt;=$M$12)),H156,IF((MONTH(G156)-MONTH(Form!$B$9))=0,Calculations!H156/90*(30-DAY(Form!$B$9)+1),IF((MONTH(G156)-MONTH(Form!$B$9))=1,Calculations!H156/90*(60-DAY(Form!$B$9)+1),IF((MONTH(G156)-MONTH(Form!$B$9))=2,Calculations!H156/90*(90-DAY(Form!$B$9)+1),0))))</f>
        <v>0</v>
      </c>
      <c r="Q156" s="4">
        <v>55243</v>
      </c>
      <c r="R156" s="5">
        <v>156</v>
      </c>
    </row>
    <row r="157" spans="1:18" x14ac:dyDescent="0.2">
      <c r="A157" t="str">
        <f t="shared" si="22"/>
        <v>NO</v>
      </c>
      <c r="B157" t="str">
        <f>IF(Form!$B$9&lt;=Calculations!G153,"YES","NO")</f>
        <v>YES</v>
      </c>
      <c r="C157" t="b">
        <f>IF(AND(A157="YES",B157="YES"),IF(Form!$B$9&lt;=Calculations!$H$2,1,IF(Form!$B$9&lt;=Calculations!$H$3,2,IF(Form!$B$9&lt;=Calculations!$H$4,3,IF(Form!$B$9&lt;=Calculations!$H$5,4,0)))))</f>
        <v>0</v>
      </c>
      <c r="D157" t="b">
        <f t="shared" si="20"/>
        <v>0</v>
      </c>
      <c r="E157" t="str">
        <f t="shared" si="23"/>
        <v>YES</v>
      </c>
      <c r="F157" t="str">
        <f t="shared" si="21"/>
        <v>NO</v>
      </c>
      <c r="G157" s="4">
        <v>55334</v>
      </c>
      <c r="H157" s="22">
        <f>IFERROR(VLOOKUP(Form!$B$7,Table!$A$14:$BO$616,MATCH(VALUE(YEAR(G157)),Table!$A$14:$BO$14,0),FALSE)/4,0)</f>
        <v>0</v>
      </c>
      <c r="I157" s="20">
        <f>IF(OR(AND(A161="NO",F161="YES"),AND(E161="NO",F161="YES",G157&lt;=$M$12)),H157,IF((MONTH(G157)-MONTH(Form!$B$9))=0,Calculations!H157/90*(30-DAY(Form!$B$9)+1),IF((MONTH(G157)-MONTH(Form!$B$9))=1,Calculations!H157/90*(60-DAY(Form!$B$9)+1),IF((MONTH(G157)-MONTH(Form!$B$9))=2,Calculations!H157/90*(90-DAY(Form!$B$9)+1),0))))</f>
        <v>0</v>
      </c>
      <c r="Q157" s="4">
        <v>55334</v>
      </c>
      <c r="R157" s="5">
        <v>157</v>
      </c>
    </row>
    <row r="158" spans="1:18" x14ac:dyDescent="0.2">
      <c r="A158" t="str">
        <f t="shared" si="22"/>
        <v>NO</v>
      </c>
      <c r="B158" t="str">
        <f>IF(Form!$B$9&lt;=Calculations!G154,"YES","NO")</f>
        <v>YES</v>
      </c>
      <c r="C158" t="b">
        <f>IF(AND(A158="YES",B158="YES"),IF(Form!$B$9&lt;=Calculations!$H$2,1,IF(Form!$B$9&lt;=Calculations!$H$3,2,IF(Form!$B$9&lt;=Calculations!$H$4,3,IF(Form!$B$9&lt;=Calculations!$H$5,4,0)))))</f>
        <v>0</v>
      </c>
      <c r="D158" t="b">
        <f t="shared" si="20"/>
        <v>0</v>
      </c>
      <c r="E158" t="str">
        <f t="shared" si="23"/>
        <v>YES</v>
      </c>
      <c r="F158" t="str">
        <f t="shared" si="21"/>
        <v>NO</v>
      </c>
      <c r="G158" s="4">
        <v>55426</v>
      </c>
      <c r="H158" s="22">
        <f>IFERROR(VLOOKUP(Form!$B$7,Table!$A$14:$BO$616,MATCH(VALUE(YEAR(G158)),Table!$A$14:$BO$14,0),FALSE)/4,0)</f>
        <v>0</v>
      </c>
      <c r="I158" s="20">
        <f>IF(OR(AND(A162="NO",F162="YES"),AND(E162="NO",F162="YES",G158&lt;=$M$12)),H158,IF((MONTH(G158)-MONTH(Form!$B$9))=0,Calculations!H158/90*(30-DAY(Form!$B$9)+1),IF((MONTH(G158)-MONTH(Form!$B$9))=1,Calculations!H158/90*(60-DAY(Form!$B$9)+1),IF((MONTH(G158)-MONTH(Form!$B$9))=2,Calculations!H158/90*(90-DAY(Form!$B$9)+1),0))))</f>
        <v>0</v>
      </c>
      <c r="Q158" s="4">
        <v>55426</v>
      </c>
      <c r="R158" s="5">
        <v>158</v>
      </c>
    </row>
    <row r="159" spans="1:18" x14ac:dyDescent="0.2">
      <c r="A159" t="str">
        <f t="shared" si="22"/>
        <v>NO</v>
      </c>
      <c r="B159" t="str">
        <f>IF(Form!$B$9&lt;=Calculations!G155,"YES","NO")</f>
        <v>YES</v>
      </c>
      <c r="C159" t="b">
        <f>IF(AND(A159="YES",B159="YES"),IF(Form!$B$9&lt;=Calculations!$H$2,1,IF(Form!$B$9&lt;=Calculations!$H$3,2,IF(Form!$B$9&lt;=Calculations!$H$4,3,IF(Form!$B$9&lt;=Calculations!$H$5,4,0)))))</f>
        <v>0</v>
      </c>
      <c r="D159" t="b">
        <f t="shared" si="20"/>
        <v>0</v>
      </c>
      <c r="E159" t="str">
        <f t="shared" si="23"/>
        <v>YES</v>
      </c>
      <c r="F159" t="str">
        <f t="shared" si="21"/>
        <v>NO</v>
      </c>
      <c r="G159" s="4">
        <v>55518</v>
      </c>
      <c r="H159" s="22">
        <f>IFERROR(VLOOKUP(Form!$B$7,Table!$A$14:$BO$616,MATCH(VALUE(YEAR(G159)),Table!$A$14:$BO$14,0),FALSE)/4,0)</f>
        <v>0</v>
      </c>
      <c r="I159" s="20">
        <f>IF(OR(AND(A163="NO",F163="YES"),AND(E163="NO",F163="YES",G159&lt;=$M$12)),H159,IF((MONTH(G159)-MONTH(Form!$B$9))=0,Calculations!H159/90*(30-DAY(Form!$B$9)+1),IF((MONTH(G159)-MONTH(Form!$B$9))=1,Calculations!H159/90*(60-DAY(Form!$B$9)+1),IF((MONTH(G159)-MONTH(Form!$B$9))=2,Calculations!H159/90*(90-DAY(Form!$B$9)+1),0))))</f>
        <v>0</v>
      </c>
      <c r="Q159" s="4">
        <v>55518</v>
      </c>
      <c r="R159" s="5">
        <v>159</v>
      </c>
    </row>
    <row r="160" spans="1:18" x14ac:dyDescent="0.2">
      <c r="A160" t="str">
        <f t="shared" si="22"/>
        <v>NO</v>
      </c>
      <c r="B160" t="str">
        <f>IF(Form!$B$9&lt;=Calculations!G156,"YES","NO")</f>
        <v>YES</v>
      </c>
      <c r="C160" t="b">
        <f>IF(AND(A160="YES",B160="YES"),IF(Form!$B$9&lt;=Calculations!$H$2,1,IF(Form!$B$9&lt;=Calculations!$H$3,2,IF(Form!$B$9&lt;=Calculations!$H$4,3,IF(Form!$B$9&lt;=Calculations!$H$5,4,0)))))</f>
        <v>0</v>
      </c>
      <c r="D160" t="b">
        <f t="shared" si="20"/>
        <v>0</v>
      </c>
      <c r="E160" t="str">
        <f t="shared" si="23"/>
        <v>YES</v>
      </c>
      <c r="F160" t="str">
        <f t="shared" si="21"/>
        <v>NO</v>
      </c>
      <c r="G160" s="4">
        <v>55609</v>
      </c>
      <c r="H160" s="22">
        <f>IFERROR(VLOOKUP(Form!$B$7,Table!$A$14:$BO$616,MATCH(VALUE(YEAR(G160)),Table!$A$14:$BO$14,0),FALSE)/4,0)</f>
        <v>0</v>
      </c>
      <c r="I160" s="20">
        <f>IF(OR(AND(A164="NO",F164="YES"),AND(E164="NO",F164="YES",G160&lt;=$M$12)),H160,IF((MONTH(G160)-MONTH(Form!$B$9))=0,Calculations!H160/90*(30-DAY(Form!$B$9)+1),IF((MONTH(G160)-MONTH(Form!$B$9))=1,Calculations!H160/90*(60-DAY(Form!$B$9)+1),IF((MONTH(G160)-MONTH(Form!$B$9))=2,Calculations!H160/90*(90-DAY(Form!$B$9)+1),0))))</f>
        <v>0</v>
      </c>
      <c r="Q160" s="4">
        <v>55609</v>
      </c>
      <c r="R160" s="5">
        <v>160</v>
      </c>
    </row>
    <row r="161" spans="1:18" x14ac:dyDescent="0.2">
      <c r="A161" t="str">
        <f t="shared" si="22"/>
        <v>NO</v>
      </c>
      <c r="B161" t="str">
        <f>IF(Form!$B$9&lt;=Calculations!G157,"YES","NO")</f>
        <v>YES</v>
      </c>
      <c r="C161" t="b">
        <f>IF(AND(A161="YES",B161="YES"),IF(Form!$B$9&lt;=Calculations!$H$2,1,IF(Form!$B$9&lt;=Calculations!$H$3,2,IF(Form!$B$9&lt;=Calculations!$H$4,3,IF(Form!$B$9&lt;=Calculations!$H$5,4,0)))))</f>
        <v>0</v>
      </c>
      <c r="D161" t="b">
        <f t="shared" si="20"/>
        <v>0</v>
      </c>
      <c r="E161" t="str">
        <f t="shared" si="23"/>
        <v>YES</v>
      </c>
      <c r="F161" t="str">
        <f t="shared" si="21"/>
        <v>NO</v>
      </c>
      <c r="G161" s="4">
        <v>55700</v>
      </c>
      <c r="H161" s="22">
        <f>IFERROR(VLOOKUP(Form!$B$7,Table!$A$14:$BO$616,MATCH(VALUE(YEAR(G161)),Table!$A$14:$BO$14,0),FALSE)/4,0)</f>
        <v>0</v>
      </c>
      <c r="I161" s="20">
        <f>IF(OR(AND(A165="NO",F165="YES"),AND(E165="NO",F165="YES",G161&lt;=$M$12)),H161,IF((MONTH(G161)-MONTH(Form!$B$9))=0,Calculations!H161/90*(30-DAY(Form!$B$9)+1),IF((MONTH(G161)-MONTH(Form!$B$9))=1,Calculations!H161/90*(60-DAY(Form!$B$9)+1),IF((MONTH(G161)-MONTH(Form!$B$9))=2,Calculations!H161/90*(90-DAY(Form!$B$9)+1),0))))</f>
        <v>0</v>
      </c>
      <c r="Q161" s="4">
        <v>55700</v>
      </c>
      <c r="R161" s="5">
        <v>161</v>
      </c>
    </row>
    <row r="162" spans="1:18" x14ac:dyDescent="0.2">
      <c r="A162" t="str">
        <f t="shared" si="22"/>
        <v>NO</v>
      </c>
      <c r="B162" t="str">
        <f>IF(Form!$B$9&lt;=Calculations!G158,"YES","NO")</f>
        <v>YES</v>
      </c>
      <c r="C162" t="b">
        <f>IF(AND(A162="YES",B162="YES"),IF(Form!$B$9&lt;=Calculations!$H$2,1,IF(Form!$B$9&lt;=Calculations!$H$3,2,IF(Form!$B$9&lt;=Calculations!$H$4,3,IF(Form!$B$9&lt;=Calculations!$H$5,4,0)))))</f>
        <v>0</v>
      </c>
      <c r="D162" t="b">
        <f t="shared" si="20"/>
        <v>0</v>
      </c>
      <c r="E162" t="str">
        <f t="shared" si="23"/>
        <v>YES</v>
      </c>
      <c r="F162" t="str">
        <f t="shared" si="21"/>
        <v>NO</v>
      </c>
      <c r="G162" s="4">
        <v>55792</v>
      </c>
      <c r="H162" s="22">
        <f>IFERROR(VLOOKUP(Form!$B$7,Table!$A$14:$BO$616,MATCH(VALUE(YEAR(G162)),Table!$A$14:$BO$14,0),FALSE)/4,0)</f>
        <v>0</v>
      </c>
      <c r="I162" s="20">
        <f>IF(OR(AND(A166="NO",F166="YES"),AND(E166="NO",F166="YES",G162&lt;=$M$12)),H162,IF((MONTH(G162)-MONTH(Form!$B$9))=0,Calculations!H162/90*(30-DAY(Form!$B$9)+1),IF((MONTH(G162)-MONTH(Form!$B$9))=1,Calculations!H162/90*(60-DAY(Form!$B$9)+1),IF((MONTH(G162)-MONTH(Form!$B$9))=2,Calculations!H162/90*(90-DAY(Form!$B$9)+1),0))))</f>
        <v>0</v>
      </c>
      <c r="Q162" s="4">
        <v>55792</v>
      </c>
      <c r="R162" s="5">
        <v>162</v>
      </c>
    </row>
    <row r="163" spans="1:18" x14ac:dyDescent="0.2">
      <c r="A163" t="str">
        <f t="shared" si="22"/>
        <v>NO</v>
      </c>
      <c r="B163" t="str">
        <f>IF(Form!$B$9&lt;=Calculations!G159,"YES","NO")</f>
        <v>YES</v>
      </c>
      <c r="C163" t="b">
        <f>IF(AND(A163="YES",B163="YES"),IF(Form!$B$9&lt;=Calculations!$H$2,1,IF(Form!$B$9&lt;=Calculations!$H$3,2,IF(Form!$B$9&lt;=Calculations!$H$4,3,IF(Form!$B$9&lt;=Calculations!$H$5,4,0)))))</f>
        <v>0</v>
      </c>
      <c r="D163" t="b">
        <f t="shared" si="20"/>
        <v>0</v>
      </c>
      <c r="E163" t="str">
        <f t="shared" si="23"/>
        <v>YES</v>
      </c>
      <c r="F163" t="str">
        <f t="shared" si="21"/>
        <v>NO</v>
      </c>
      <c r="G163" s="4">
        <v>55884</v>
      </c>
      <c r="H163" s="22">
        <f>IFERROR(VLOOKUP(Form!$B$7,Table!$A$14:$BO$616,MATCH(VALUE(YEAR(G163)),Table!$A$14:$BO$14,0),FALSE)/4,0)</f>
        <v>0</v>
      </c>
      <c r="I163" s="20">
        <f>IF(OR(AND(A167="NO",F167="YES"),AND(E167="NO",F167="YES",G163&lt;=$M$12)),H163,IF((MONTH(G163)-MONTH(Form!$B$9))=0,Calculations!H163/90*(30-DAY(Form!$B$9)+1),IF((MONTH(G163)-MONTH(Form!$B$9))=1,Calculations!H163/90*(60-DAY(Form!$B$9)+1),IF((MONTH(G163)-MONTH(Form!$B$9))=2,Calculations!H163/90*(90-DAY(Form!$B$9)+1),0))))</f>
        <v>0</v>
      </c>
      <c r="Q163" s="4">
        <v>55884</v>
      </c>
      <c r="R163" s="5">
        <v>163</v>
      </c>
    </row>
    <row r="164" spans="1:18" x14ac:dyDescent="0.2">
      <c r="A164" t="str">
        <f t="shared" si="22"/>
        <v>NO</v>
      </c>
      <c r="B164" t="str">
        <f>IF(Form!$B$9&lt;=Calculations!G160,"YES","NO")</f>
        <v>YES</v>
      </c>
      <c r="C164" t="b">
        <f>IF(AND(A164="YES",B164="YES"),IF(Form!$B$9&lt;=Calculations!$H$2,1,IF(Form!$B$9&lt;=Calculations!$H$3,2,IF(Form!$B$9&lt;=Calculations!$H$4,3,IF(Form!$B$9&lt;=Calculations!$H$5,4,0)))))</f>
        <v>0</v>
      </c>
      <c r="D164" t="b">
        <f t="shared" si="20"/>
        <v>0</v>
      </c>
      <c r="E164" t="str">
        <f t="shared" si="23"/>
        <v>YES</v>
      </c>
      <c r="F164" t="str">
        <f t="shared" si="21"/>
        <v>NO</v>
      </c>
      <c r="G164" s="4">
        <v>55974</v>
      </c>
      <c r="H164" s="22">
        <f>IFERROR(VLOOKUP(Form!$B$7,Table!$A$14:$BO$616,MATCH(VALUE(YEAR(G164)),Table!$A$14:$BO$14,0),FALSE)/4,0)</f>
        <v>0</v>
      </c>
      <c r="I164" s="20">
        <f>IF(OR(AND(A168="NO",F168="YES"),AND(E168="NO",F168="YES",G164&lt;=$M$12)),H164,IF((MONTH(G164)-MONTH(Form!$B$9))=0,Calculations!H164/90*(30-DAY(Form!$B$9)+1),IF((MONTH(G164)-MONTH(Form!$B$9))=1,Calculations!H164/90*(60-DAY(Form!$B$9)+1),IF((MONTH(G164)-MONTH(Form!$B$9))=2,Calculations!H164/90*(90-DAY(Form!$B$9)+1),0))))</f>
        <v>0</v>
      </c>
      <c r="Q164" s="4">
        <v>55974</v>
      </c>
      <c r="R164" s="5">
        <v>164</v>
      </c>
    </row>
    <row r="165" spans="1:18" x14ac:dyDescent="0.2">
      <c r="A165" t="str">
        <f t="shared" si="22"/>
        <v>NO</v>
      </c>
      <c r="B165" t="str">
        <f>IF(Form!$B$9&lt;=Calculations!G161,"YES","NO")</f>
        <v>YES</v>
      </c>
      <c r="C165" t="b">
        <f>IF(AND(A165="YES",B165="YES"),IF(Form!$B$9&lt;=Calculations!$H$2,1,IF(Form!$B$9&lt;=Calculations!$H$3,2,IF(Form!$B$9&lt;=Calculations!$H$4,3,IF(Form!$B$9&lt;=Calculations!$H$5,4,0)))))</f>
        <v>0</v>
      </c>
      <c r="D165" t="b">
        <f t="shared" si="20"/>
        <v>0</v>
      </c>
      <c r="E165" t="str">
        <f t="shared" si="23"/>
        <v>YES</v>
      </c>
      <c r="F165" t="str">
        <f t="shared" si="21"/>
        <v>NO</v>
      </c>
      <c r="G165" s="4">
        <v>56065</v>
      </c>
      <c r="H165" s="22">
        <f>IFERROR(VLOOKUP(Form!$B$7,Table!$A$14:$BO$616,MATCH(VALUE(YEAR(G165)),Table!$A$14:$BO$14,0),FALSE)/4,0)</f>
        <v>0</v>
      </c>
      <c r="I165" s="20">
        <f>IF(OR(AND(A169="NO",F169="YES"),AND(E169="NO",F169="YES",G165&lt;=$M$12)),H165,IF((MONTH(G165)-MONTH(Form!$B$9))=0,Calculations!H165/90*(30-DAY(Form!$B$9)+1),IF((MONTH(G165)-MONTH(Form!$B$9))=1,Calculations!H165/90*(60-DAY(Form!$B$9)+1),IF((MONTH(G165)-MONTH(Form!$B$9))=2,Calculations!H165/90*(90-DAY(Form!$B$9)+1),0))))</f>
        <v>0</v>
      </c>
      <c r="Q165" s="4">
        <v>56065</v>
      </c>
      <c r="R165" s="5">
        <v>165</v>
      </c>
    </row>
    <row r="166" spans="1:18" x14ac:dyDescent="0.2">
      <c r="A166" t="str">
        <f t="shared" si="22"/>
        <v>NO</v>
      </c>
      <c r="B166" t="str">
        <f>IF(Form!$B$9&lt;=Calculations!G162,"YES","NO")</f>
        <v>YES</v>
      </c>
      <c r="C166" t="b">
        <f>IF(AND(A166="YES",B166="YES"),IF(Form!$B$9&lt;=Calculations!$H$2,1,IF(Form!$B$9&lt;=Calculations!$H$3,2,IF(Form!$B$9&lt;=Calculations!$H$4,3,IF(Form!$B$9&lt;=Calculations!$H$5,4,0)))))</f>
        <v>0</v>
      </c>
      <c r="D166" t="b">
        <f t="shared" si="20"/>
        <v>0</v>
      </c>
      <c r="E166" t="str">
        <f t="shared" si="23"/>
        <v>YES</v>
      </c>
      <c r="F166" t="str">
        <f t="shared" si="21"/>
        <v>NO</v>
      </c>
      <c r="G166" s="4">
        <v>56157</v>
      </c>
      <c r="H166" s="22">
        <f>IFERROR(VLOOKUP(Form!$B$7,Table!$A$14:$BO$616,MATCH(VALUE(YEAR(G166)),Table!$A$14:$BO$14,0),FALSE)/4,0)</f>
        <v>0</v>
      </c>
      <c r="I166" s="20">
        <f>IF(OR(AND(A170="NO",F170="YES"),AND(E170="NO",F170="YES",G166&lt;=$M$12)),H166,IF((MONTH(G166)-MONTH(Form!$B$9))=0,Calculations!H166/90*(30-DAY(Form!$B$9)+1),IF((MONTH(G166)-MONTH(Form!$B$9))=1,Calculations!H166/90*(60-DAY(Form!$B$9)+1),IF((MONTH(G166)-MONTH(Form!$B$9))=2,Calculations!H166/90*(90-DAY(Form!$B$9)+1),0))))</f>
        <v>0</v>
      </c>
      <c r="Q166" s="4">
        <v>56157</v>
      </c>
      <c r="R166" s="5">
        <v>166</v>
      </c>
    </row>
    <row r="167" spans="1:18" x14ac:dyDescent="0.2">
      <c r="A167" t="str">
        <f t="shared" si="22"/>
        <v>NO</v>
      </c>
      <c r="B167" t="str">
        <f>IF(Form!$B$9&lt;=Calculations!G163,"YES","NO")</f>
        <v>YES</v>
      </c>
      <c r="C167" t="b">
        <f>IF(AND(A167="YES",B167="YES"),IF(Form!$B$9&lt;=Calculations!$H$2,1,IF(Form!$B$9&lt;=Calculations!$H$3,2,IF(Form!$B$9&lt;=Calculations!$H$4,3,IF(Form!$B$9&lt;=Calculations!$H$5,4,0)))))</f>
        <v>0</v>
      </c>
      <c r="D167" t="b">
        <f t="shared" si="20"/>
        <v>0</v>
      </c>
      <c r="E167" t="str">
        <f t="shared" si="23"/>
        <v>YES</v>
      </c>
      <c r="F167" t="str">
        <f t="shared" si="21"/>
        <v>NO</v>
      </c>
      <c r="G167" s="4">
        <v>56249</v>
      </c>
      <c r="H167" s="22">
        <f>IFERROR(VLOOKUP(Form!$B$7,Table!$A$14:$BO$616,MATCH(VALUE(YEAR(G167)),Table!$A$14:$BO$14,0),FALSE)/4,0)</f>
        <v>0</v>
      </c>
      <c r="I167" s="20">
        <f>IF(OR(AND(A171="NO",F171="YES"),AND(E171="NO",F171="YES",G167&lt;=$M$12)),H167,IF((MONTH(G167)-MONTH(Form!$B$9))=0,Calculations!H167/90*(30-DAY(Form!$B$9)+1),IF((MONTH(G167)-MONTH(Form!$B$9))=1,Calculations!H167/90*(60-DAY(Form!$B$9)+1),IF((MONTH(G167)-MONTH(Form!$B$9))=2,Calculations!H167/90*(90-DAY(Form!$B$9)+1),0))))</f>
        <v>0</v>
      </c>
      <c r="Q167" s="4">
        <v>56249</v>
      </c>
      <c r="R167" s="5">
        <v>167</v>
      </c>
    </row>
    <row r="168" spans="1:18" x14ac:dyDescent="0.2">
      <c r="A168" t="str">
        <f t="shared" si="22"/>
        <v>NO</v>
      </c>
      <c r="B168" t="str">
        <f>IF(Form!$B$9&lt;=Calculations!G164,"YES","NO")</f>
        <v>YES</v>
      </c>
      <c r="C168" t="b">
        <f>IF(AND(A168="YES",B168="YES"),IF(Form!$B$9&lt;=Calculations!$H$2,1,IF(Form!$B$9&lt;=Calculations!$H$3,2,IF(Form!$B$9&lt;=Calculations!$H$4,3,IF(Form!$B$9&lt;=Calculations!$H$5,4,0)))))</f>
        <v>0</v>
      </c>
      <c r="D168" t="b">
        <f t="shared" si="20"/>
        <v>0</v>
      </c>
      <c r="E168" t="str">
        <f t="shared" si="23"/>
        <v>YES</v>
      </c>
      <c r="F168" t="str">
        <f t="shared" si="21"/>
        <v>NO</v>
      </c>
      <c r="G168" s="4">
        <v>56339</v>
      </c>
      <c r="H168" s="22">
        <f>IFERROR(VLOOKUP(Form!$B$7,Table!$A$14:$BO$616,MATCH(VALUE(YEAR(G168)),Table!$A$14:$BO$14,0),FALSE)/4,0)</f>
        <v>0</v>
      </c>
      <c r="I168" s="20">
        <f>IF(OR(AND(A172="NO",F172="YES"),AND(E172="NO",F172="YES",G168&lt;=$M$12)),H168,IF((MONTH(G168)-MONTH(Form!$B$9))=0,Calculations!H168/90*(30-DAY(Form!$B$9)+1),IF((MONTH(G168)-MONTH(Form!$B$9))=1,Calculations!H168/90*(60-DAY(Form!$B$9)+1),IF((MONTH(G168)-MONTH(Form!$B$9))=2,Calculations!H168/90*(90-DAY(Form!$B$9)+1),0))))</f>
        <v>0</v>
      </c>
      <c r="Q168" s="4">
        <v>56339</v>
      </c>
      <c r="R168" s="5">
        <v>168</v>
      </c>
    </row>
    <row r="169" spans="1:18" x14ac:dyDescent="0.2">
      <c r="A169" t="str">
        <f t="shared" si="22"/>
        <v>NO</v>
      </c>
      <c r="B169" t="str">
        <f>IF(Form!$B$9&lt;=Calculations!G165,"YES","NO")</f>
        <v>YES</v>
      </c>
      <c r="C169" t="b">
        <f>IF(AND(A169="YES",B169="YES"),IF(Form!$B$9&lt;=Calculations!$H$2,1,IF(Form!$B$9&lt;=Calculations!$H$3,2,IF(Form!$B$9&lt;=Calculations!$H$4,3,IF(Form!$B$9&lt;=Calculations!$H$5,4,0)))))</f>
        <v>0</v>
      </c>
      <c r="D169" t="b">
        <f t="shared" ref="D169:D232" si="24">IF(AND(A169="YES",B169="YES"),IF(G165&lt;=$H$2,1,IF(G165&lt;=$H$3,2,IF(G165&lt;=$H$4,3,IF(G165&lt;=$H$5,4,0)))))</f>
        <v>0</v>
      </c>
      <c r="E169" t="str">
        <f t="shared" si="23"/>
        <v>YES</v>
      </c>
      <c r="F169" t="str">
        <f t="shared" ref="F169:F232" si="25">IF(G165&lt;=$M$12,"YES","NO")</f>
        <v>NO</v>
      </c>
      <c r="G169" s="4">
        <v>56430</v>
      </c>
      <c r="H169" s="22">
        <f>IFERROR(VLOOKUP(Form!$B$7,Table!$A$14:$BO$616,MATCH(VALUE(YEAR(G169)),Table!$A$14:$BO$14,0),FALSE)/4,0)</f>
        <v>0</v>
      </c>
      <c r="I169" s="20">
        <f>IF(OR(AND(A173="NO",F173="YES"),AND(E173="NO",F173="YES",G169&lt;=$M$12)),H169,IF((MONTH(G169)-MONTH(Form!$B$9))=0,Calculations!H169/90*(30-DAY(Form!$B$9)+1),IF((MONTH(G169)-MONTH(Form!$B$9))=1,Calculations!H169/90*(60-DAY(Form!$B$9)+1),IF((MONTH(G169)-MONTH(Form!$B$9))=2,Calculations!H169/90*(90-DAY(Form!$B$9)+1),0))))</f>
        <v>0</v>
      </c>
      <c r="Q169" s="4">
        <v>56430</v>
      </c>
      <c r="R169" s="5">
        <v>169</v>
      </c>
    </row>
    <row r="170" spans="1:18" x14ac:dyDescent="0.2">
      <c r="A170" t="str">
        <f t="shared" ref="A170:A233" si="26">IF(YEAR(G166)=YEAR($M$12),"YES","NO")</f>
        <v>NO</v>
      </c>
      <c r="B170" t="str">
        <f>IF(Form!$B$9&lt;=Calculations!G166,"YES","NO")</f>
        <v>YES</v>
      </c>
      <c r="C170" t="b">
        <f>IF(AND(A170="YES",B170="YES"),IF(Form!$B$9&lt;=Calculations!$H$2,1,IF(Form!$B$9&lt;=Calculations!$H$3,2,IF(Form!$B$9&lt;=Calculations!$H$4,3,IF(Form!$B$9&lt;=Calculations!$H$5,4,0)))))</f>
        <v>0</v>
      </c>
      <c r="D170" t="b">
        <f t="shared" si="24"/>
        <v>0</v>
      </c>
      <c r="E170" t="str">
        <f t="shared" ref="E170:E233" si="27">IF(AND(C170&lt;&gt;0,C170=D170),"YES","NO")</f>
        <v>YES</v>
      </c>
      <c r="F170" t="str">
        <f t="shared" si="25"/>
        <v>NO</v>
      </c>
      <c r="G170" s="4">
        <v>56522</v>
      </c>
      <c r="H170" s="22">
        <f>IFERROR(VLOOKUP(Form!$B$7,Table!$A$14:$BO$616,MATCH(VALUE(YEAR(G170)),Table!$A$14:$BO$14,0),FALSE)/4,0)</f>
        <v>0</v>
      </c>
      <c r="I170" s="20">
        <f>IF(OR(AND(A174="NO",F174="YES"),AND(E174="NO",F174="YES",G170&lt;=$M$12)),H170,IF((MONTH(G170)-MONTH(Form!$B$9))=0,Calculations!H170/90*(30-DAY(Form!$B$9)+1),IF((MONTH(G170)-MONTH(Form!$B$9))=1,Calculations!H170/90*(60-DAY(Form!$B$9)+1),IF((MONTH(G170)-MONTH(Form!$B$9))=2,Calculations!H170/90*(90-DAY(Form!$B$9)+1),0))))</f>
        <v>0</v>
      </c>
      <c r="Q170" s="4">
        <v>56522</v>
      </c>
      <c r="R170" s="5">
        <v>170</v>
      </c>
    </row>
    <row r="171" spans="1:18" x14ac:dyDescent="0.2">
      <c r="A171" t="str">
        <f t="shared" si="26"/>
        <v>NO</v>
      </c>
      <c r="B171" t="str">
        <f>IF(Form!$B$9&lt;=Calculations!G167,"YES","NO")</f>
        <v>YES</v>
      </c>
      <c r="C171" t="b">
        <f>IF(AND(A171="YES",B171="YES"),IF(Form!$B$9&lt;=Calculations!$H$2,1,IF(Form!$B$9&lt;=Calculations!$H$3,2,IF(Form!$B$9&lt;=Calculations!$H$4,3,IF(Form!$B$9&lt;=Calculations!$H$5,4,0)))))</f>
        <v>0</v>
      </c>
      <c r="D171" t="b">
        <f t="shared" si="24"/>
        <v>0</v>
      </c>
      <c r="E171" t="str">
        <f t="shared" si="27"/>
        <v>YES</v>
      </c>
      <c r="F171" t="str">
        <f t="shared" si="25"/>
        <v>NO</v>
      </c>
      <c r="G171" s="4">
        <v>56614</v>
      </c>
      <c r="H171" s="22">
        <f>IFERROR(VLOOKUP(Form!$B$7,Table!$A$14:$BO$616,MATCH(VALUE(YEAR(G171)),Table!$A$14:$BO$14,0),FALSE)/4,0)</f>
        <v>0</v>
      </c>
      <c r="I171" s="20">
        <f>IF(OR(AND(A175="NO",F175="YES"),AND(E175="NO",F175="YES",G171&lt;=$M$12)),H171,IF((MONTH(G171)-MONTH(Form!$B$9))=0,Calculations!H171/90*(30-DAY(Form!$B$9)+1),IF((MONTH(G171)-MONTH(Form!$B$9))=1,Calculations!H171/90*(60-DAY(Form!$B$9)+1),IF((MONTH(G171)-MONTH(Form!$B$9))=2,Calculations!H171/90*(90-DAY(Form!$B$9)+1),0))))</f>
        <v>0</v>
      </c>
      <c r="Q171" s="4">
        <v>56614</v>
      </c>
      <c r="R171" s="5">
        <v>171</v>
      </c>
    </row>
    <row r="172" spans="1:18" x14ac:dyDescent="0.2">
      <c r="A172" t="str">
        <f t="shared" si="26"/>
        <v>NO</v>
      </c>
      <c r="B172" t="str">
        <f>IF(Form!$B$9&lt;=Calculations!G168,"YES","NO")</f>
        <v>YES</v>
      </c>
      <c r="C172" t="b">
        <f>IF(AND(A172="YES",B172="YES"),IF(Form!$B$9&lt;=Calculations!$H$2,1,IF(Form!$B$9&lt;=Calculations!$H$3,2,IF(Form!$B$9&lt;=Calculations!$H$4,3,IF(Form!$B$9&lt;=Calculations!$H$5,4,0)))))</f>
        <v>0</v>
      </c>
      <c r="D172" t="b">
        <f t="shared" si="24"/>
        <v>0</v>
      </c>
      <c r="E172" t="str">
        <f t="shared" si="27"/>
        <v>YES</v>
      </c>
      <c r="F172" t="str">
        <f t="shared" si="25"/>
        <v>NO</v>
      </c>
      <c r="G172" s="4">
        <v>56704</v>
      </c>
      <c r="H172" s="22">
        <f>IFERROR(VLOOKUP(Form!$B$7,Table!$A$14:$BO$616,MATCH(VALUE(YEAR(G172)),Table!$A$14:$BO$14,0),FALSE)/4,0)</f>
        <v>0</v>
      </c>
      <c r="I172" s="20">
        <f>IF(OR(AND(A176="NO",F176="YES"),AND(E176="NO",F176="YES",G172&lt;=$M$12)),H172,IF((MONTH(G172)-MONTH(Form!$B$9))=0,Calculations!H172/90*(30-DAY(Form!$B$9)+1),IF((MONTH(G172)-MONTH(Form!$B$9))=1,Calculations!H172/90*(60-DAY(Form!$B$9)+1),IF((MONTH(G172)-MONTH(Form!$B$9))=2,Calculations!H172/90*(90-DAY(Form!$B$9)+1),0))))</f>
        <v>0</v>
      </c>
      <c r="Q172" s="4">
        <v>56704</v>
      </c>
      <c r="R172" s="5">
        <v>172</v>
      </c>
    </row>
    <row r="173" spans="1:18" x14ac:dyDescent="0.2">
      <c r="A173" t="str">
        <f t="shared" si="26"/>
        <v>NO</v>
      </c>
      <c r="B173" t="str">
        <f>IF(Form!$B$9&lt;=Calculations!G169,"YES","NO")</f>
        <v>YES</v>
      </c>
      <c r="C173" t="b">
        <f>IF(AND(A173="YES",B173="YES"),IF(Form!$B$9&lt;=Calculations!$H$2,1,IF(Form!$B$9&lt;=Calculations!$H$3,2,IF(Form!$B$9&lt;=Calculations!$H$4,3,IF(Form!$B$9&lt;=Calculations!$H$5,4,0)))))</f>
        <v>0</v>
      </c>
      <c r="D173" t="b">
        <f t="shared" si="24"/>
        <v>0</v>
      </c>
      <c r="E173" t="str">
        <f t="shared" si="27"/>
        <v>YES</v>
      </c>
      <c r="F173" t="str">
        <f t="shared" si="25"/>
        <v>NO</v>
      </c>
      <c r="G173" s="4">
        <v>56795</v>
      </c>
      <c r="H173" s="22">
        <f>IFERROR(VLOOKUP(Form!$B$7,Table!$A$14:$BO$616,MATCH(VALUE(YEAR(G173)),Table!$A$14:$BO$14,0),FALSE)/4,0)</f>
        <v>0</v>
      </c>
      <c r="I173" s="20">
        <f>IF(OR(AND(A177="NO",F177="YES"),AND(E177="NO",F177="YES",G173&lt;=$M$12)),H173,IF((MONTH(G173)-MONTH(Form!$B$9))=0,Calculations!H173/90*(30-DAY(Form!$B$9)+1),IF((MONTH(G173)-MONTH(Form!$B$9))=1,Calculations!H173/90*(60-DAY(Form!$B$9)+1),IF((MONTH(G173)-MONTH(Form!$B$9))=2,Calculations!H173/90*(90-DAY(Form!$B$9)+1),0))))</f>
        <v>0</v>
      </c>
      <c r="Q173" s="4">
        <v>56795</v>
      </c>
      <c r="R173" s="5">
        <v>173</v>
      </c>
    </row>
    <row r="174" spans="1:18" x14ac:dyDescent="0.2">
      <c r="A174" t="str">
        <f t="shared" si="26"/>
        <v>NO</v>
      </c>
      <c r="B174" t="str">
        <f>IF(Form!$B$9&lt;=Calculations!G170,"YES","NO")</f>
        <v>YES</v>
      </c>
      <c r="C174" t="b">
        <f>IF(AND(A174="YES",B174="YES"),IF(Form!$B$9&lt;=Calculations!$H$2,1,IF(Form!$B$9&lt;=Calculations!$H$3,2,IF(Form!$B$9&lt;=Calculations!$H$4,3,IF(Form!$B$9&lt;=Calculations!$H$5,4,0)))))</f>
        <v>0</v>
      </c>
      <c r="D174" t="b">
        <f t="shared" si="24"/>
        <v>0</v>
      </c>
      <c r="E174" t="str">
        <f t="shared" si="27"/>
        <v>YES</v>
      </c>
      <c r="F174" t="str">
        <f t="shared" si="25"/>
        <v>NO</v>
      </c>
      <c r="G174" s="4">
        <v>56887</v>
      </c>
      <c r="H174" s="22">
        <f>IFERROR(VLOOKUP(Form!$B$7,Table!$A$14:$BO$616,MATCH(VALUE(YEAR(G174)),Table!$A$14:$BO$14,0),FALSE)/4,0)</f>
        <v>0</v>
      </c>
      <c r="I174" s="20">
        <f>IF(OR(AND(A178="NO",F178="YES"),AND(E178="NO",F178="YES",G174&lt;=$M$12)),H174,IF((MONTH(G174)-MONTH(Form!$B$9))=0,Calculations!H174/90*(30-DAY(Form!$B$9)+1),IF((MONTH(G174)-MONTH(Form!$B$9))=1,Calculations!H174/90*(60-DAY(Form!$B$9)+1),IF((MONTH(G174)-MONTH(Form!$B$9))=2,Calculations!H174/90*(90-DAY(Form!$B$9)+1),0))))</f>
        <v>0</v>
      </c>
      <c r="Q174" s="4">
        <v>56887</v>
      </c>
      <c r="R174" s="5">
        <v>174</v>
      </c>
    </row>
    <row r="175" spans="1:18" x14ac:dyDescent="0.2">
      <c r="A175" t="str">
        <f t="shared" si="26"/>
        <v>NO</v>
      </c>
      <c r="B175" t="str">
        <f>IF(Form!$B$9&lt;=Calculations!G171,"YES","NO")</f>
        <v>YES</v>
      </c>
      <c r="C175" t="b">
        <f>IF(AND(A175="YES",B175="YES"),IF(Form!$B$9&lt;=Calculations!$H$2,1,IF(Form!$B$9&lt;=Calculations!$H$3,2,IF(Form!$B$9&lt;=Calculations!$H$4,3,IF(Form!$B$9&lt;=Calculations!$H$5,4,0)))))</f>
        <v>0</v>
      </c>
      <c r="D175" t="b">
        <f t="shared" si="24"/>
        <v>0</v>
      </c>
      <c r="E175" t="str">
        <f t="shared" si="27"/>
        <v>YES</v>
      </c>
      <c r="F175" t="str">
        <f t="shared" si="25"/>
        <v>NO</v>
      </c>
      <c r="G175" s="4">
        <v>56979</v>
      </c>
      <c r="H175" s="22">
        <f>IFERROR(VLOOKUP(Form!$B$7,Table!$A$14:$BO$616,MATCH(VALUE(YEAR(G175)),Table!$A$14:$BO$14,0),FALSE)/4,0)</f>
        <v>0</v>
      </c>
      <c r="I175" s="20">
        <f>IF(OR(AND(A179="NO",F179="YES"),AND(E179="NO",F179="YES",G175&lt;=$M$12)),H175,IF((MONTH(G175)-MONTH(Form!$B$9))=0,Calculations!H175/90*(30-DAY(Form!$B$9)+1),IF((MONTH(G175)-MONTH(Form!$B$9))=1,Calculations!H175/90*(60-DAY(Form!$B$9)+1),IF((MONTH(G175)-MONTH(Form!$B$9))=2,Calculations!H175/90*(90-DAY(Form!$B$9)+1),0))))</f>
        <v>0</v>
      </c>
      <c r="Q175" s="4">
        <v>56979</v>
      </c>
      <c r="R175" s="5">
        <v>175</v>
      </c>
    </row>
    <row r="176" spans="1:18" x14ac:dyDescent="0.2">
      <c r="A176" t="str">
        <f t="shared" si="26"/>
        <v>NO</v>
      </c>
      <c r="B176" t="str">
        <f>IF(Form!$B$9&lt;=Calculations!G172,"YES","NO")</f>
        <v>YES</v>
      </c>
      <c r="C176" t="b">
        <f>IF(AND(A176="YES",B176="YES"),IF(Form!$B$9&lt;=Calculations!$H$2,1,IF(Form!$B$9&lt;=Calculations!$H$3,2,IF(Form!$B$9&lt;=Calculations!$H$4,3,IF(Form!$B$9&lt;=Calculations!$H$5,4,0)))))</f>
        <v>0</v>
      </c>
      <c r="D176" t="b">
        <f t="shared" si="24"/>
        <v>0</v>
      </c>
      <c r="E176" t="str">
        <f t="shared" si="27"/>
        <v>YES</v>
      </c>
      <c r="F176" t="str">
        <f t="shared" si="25"/>
        <v>NO</v>
      </c>
      <c r="G176" s="4">
        <v>57070</v>
      </c>
      <c r="H176" s="22">
        <f>IFERROR(VLOOKUP(Form!$B$7,Table!$A$14:$BO$616,MATCH(VALUE(YEAR(G176)),Table!$A$14:$BO$14,0),FALSE)/4,0)</f>
        <v>0</v>
      </c>
      <c r="I176" s="20">
        <f>IF(OR(AND(A180="NO",F180="YES"),AND(E180="NO",F180="YES",G176&lt;=$M$12)),H176,IF((MONTH(G176)-MONTH(Form!$B$9))=0,Calculations!H176/90*(30-DAY(Form!$B$9)+1),IF((MONTH(G176)-MONTH(Form!$B$9))=1,Calculations!H176/90*(60-DAY(Form!$B$9)+1),IF((MONTH(G176)-MONTH(Form!$B$9))=2,Calculations!H176/90*(90-DAY(Form!$B$9)+1),0))))</f>
        <v>0</v>
      </c>
      <c r="Q176" s="4">
        <v>57070</v>
      </c>
      <c r="R176" s="5">
        <v>176</v>
      </c>
    </row>
    <row r="177" spans="1:18" x14ac:dyDescent="0.2">
      <c r="A177" t="str">
        <f t="shared" si="26"/>
        <v>NO</v>
      </c>
      <c r="B177" t="str">
        <f>IF(Form!$B$9&lt;=Calculations!G173,"YES","NO")</f>
        <v>YES</v>
      </c>
      <c r="C177" t="b">
        <f>IF(AND(A177="YES",B177="YES"),IF(Form!$B$9&lt;=Calculations!$H$2,1,IF(Form!$B$9&lt;=Calculations!$H$3,2,IF(Form!$B$9&lt;=Calculations!$H$4,3,IF(Form!$B$9&lt;=Calculations!$H$5,4,0)))))</f>
        <v>0</v>
      </c>
      <c r="D177" t="b">
        <f t="shared" si="24"/>
        <v>0</v>
      </c>
      <c r="E177" t="str">
        <f t="shared" si="27"/>
        <v>YES</v>
      </c>
      <c r="F177" t="str">
        <f t="shared" si="25"/>
        <v>NO</v>
      </c>
      <c r="G177" s="4">
        <v>57161</v>
      </c>
      <c r="H177" s="22">
        <f>IFERROR(VLOOKUP(Form!$B$7,Table!$A$14:$BO$616,MATCH(VALUE(YEAR(G177)),Table!$A$14:$BO$14,0),FALSE)/4,0)</f>
        <v>0</v>
      </c>
      <c r="I177" s="20">
        <f>IF(OR(AND(A181="NO",F181="YES"),AND(E181="NO",F181="YES",G177&lt;=$M$12)),H177,IF((MONTH(G177)-MONTH(Form!$B$9))=0,Calculations!H177/90*(30-DAY(Form!$B$9)+1),IF((MONTH(G177)-MONTH(Form!$B$9))=1,Calculations!H177/90*(60-DAY(Form!$B$9)+1),IF((MONTH(G177)-MONTH(Form!$B$9))=2,Calculations!H177/90*(90-DAY(Form!$B$9)+1),0))))</f>
        <v>0</v>
      </c>
      <c r="Q177" s="4">
        <v>57161</v>
      </c>
      <c r="R177" s="5">
        <v>177</v>
      </c>
    </row>
    <row r="178" spans="1:18" x14ac:dyDescent="0.2">
      <c r="A178" t="str">
        <f t="shared" si="26"/>
        <v>NO</v>
      </c>
      <c r="B178" t="str">
        <f>IF(Form!$B$9&lt;=Calculations!G174,"YES","NO")</f>
        <v>YES</v>
      </c>
      <c r="C178" t="b">
        <f>IF(AND(A178="YES",B178="YES"),IF(Form!$B$9&lt;=Calculations!$H$2,1,IF(Form!$B$9&lt;=Calculations!$H$3,2,IF(Form!$B$9&lt;=Calculations!$H$4,3,IF(Form!$B$9&lt;=Calculations!$H$5,4,0)))))</f>
        <v>0</v>
      </c>
      <c r="D178" t="b">
        <f t="shared" si="24"/>
        <v>0</v>
      </c>
      <c r="E178" t="str">
        <f t="shared" si="27"/>
        <v>YES</v>
      </c>
      <c r="F178" t="str">
        <f t="shared" si="25"/>
        <v>NO</v>
      </c>
      <c r="G178" s="4">
        <v>57253</v>
      </c>
      <c r="H178" s="22">
        <f>IFERROR(VLOOKUP(Form!$B$7,Table!$A$14:$BO$616,MATCH(VALUE(YEAR(G178)),Table!$A$14:$BO$14,0),FALSE)/4,0)</f>
        <v>0</v>
      </c>
      <c r="I178" s="20">
        <f>IF(OR(AND(A182="NO",F182="YES"),AND(E182="NO",F182="YES",G178&lt;=$M$12)),H178,IF((MONTH(G178)-MONTH(Form!$B$9))=0,Calculations!H178/90*(30-DAY(Form!$B$9)+1),IF((MONTH(G178)-MONTH(Form!$B$9))=1,Calculations!H178/90*(60-DAY(Form!$B$9)+1),IF((MONTH(G178)-MONTH(Form!$B$9))=2,Calculations!H178/90*(90-DAY(Form!$B$9)+1),0))))</f>
        <v>0</v>
      </c>
      <c r="Q178" s="4">
        <v>57253</v>
      </c>
      <c r="R178" s="5">
        <v>178</v>
      </c>
    </row>
    <row r="179" spans="1:18" x14ac:dyDescent="0.2">
      <c r="A179" t="str">
        <f t="shared" si="26"/>
        <v>NO</v>
      </c>
      <c r="B179" t="str">
        <f>IF(Form!$B$9&lt;=Calculations!G175,"YES","NO")</f>
        <v>YES</v>
      </c>
      <c r="C179" t="b">
        <f>IF(AND(A179="YES",B179="YES"),IF(Form!$B$9&lt;=Calculations!$H$2,1,IF(Form!$B$9&lt;=Calculations!$H$3,2,IF(Form!$B$9&lt;=Calculations!$H$4,3,IF(Form!$B$9&lt;=Calculations!$H$5,4,0)))))</f>
        <v>0</v>
      </c>
      <c r="D179" t="b">
        <f t="shared" si="24"/>
        <v>0</v>
      </c>
      <c r="E179" t="str">
        <f t="shared" si="27"/>
        <v>YES</v>
      </c>
      <c r="F179" t="str">
        <f t="shared" si="25"/>
        <v>NO</v>
      </c>
      <c r="G179" s="4">
        <v>57345</v>
      </c>
      <c r="H179" s="22">
        <f>IFERROR(VLOOKUP(Form!$B$7,Table!$A$14:$BO$616,MATCH(VALUE(YEAR(G179)),Table!$A$14:$BO$14,0),FALSE)/4,0)</f>
        <v>0</v>
      </c>
      <c r="I179" s="20">
        <f>IF(OR(AND(A183="NO",F183="YES"),AND(E183="NO",F183="YES",G179&lt;=$M$12)),H179,IF((MONTH(G179)-MONTH(Form!$B$9))=0,Calculations!H179/90*(30-DAY(Form!$B$9)+1),IF((MONTH(G179)-MONTH(Form!$B$9))=1,Calculations!H179/90*(60-DAY(Form!$B$9)+1),IF((MONTH(G179)-MONTH(Form!$B$9))=2,Calculations!H179/90*(90-DAY(Form!$B$9)+1),0))))</f>
        <v>0</v>
      </c>
      <c r="Q179" s="4">
        <v>57345</v>
      </c>
      <c r="R179" s="5">
        <v>179</v>
      </c>
    </row>
    <row r="180" spans="1:18" x14ac:dyDescent="0.2">
      <c r="A180" t="str">
        <f t="shared" si="26"/>
        <v>NO</v>
      </c>
      <c r="B180" t="str">
        <f>IF(Form!$B$9&lt;=Calculations!G176,"YES","NO")</f>
        <v>YES</v>
      </c>
      <c r="C180" t="b">
        <f>IF(AND(A180="YES",B180="YES"),IF(Form!$B$9&lt;=Calculations!$H$2,1,IF(Form!$B$9&lt;=Calculations!$H$3,2,IF(Form!$B$9&lt;=Calculations!$H$4,3,IF(Form!$B$9&lt;=Calculations!$H$5,4,0)))))</f>
        <v>0</v>
      </c>
      <c r="D180" t="b">
        <f t="shared" si="24"/>
        <v>0</v>
      </c>
      <c r="E180" t="str">
        <f t="shared" si="27"/>
        <v>YES</v>
      </c>
      <c r="F180" t="str">
        <f t="shared" si="25"/>
        <v>NO</v>
      </c>
      <c r="G180" s="4">
        <v>57435</v>
      </c>
      <c r="H180" s="22">
        <f>IFERROR(VLOOKUP(Form!$B$7,Table!$A$14:$BO$616,MATCH(VALUE(YEAR(G180)),Table!$A$14:$BO$14,0),FALSE)/4,0)</f>
        <v>0</v>
      </c>
      <c r="I180" s="20">
        <f>IF(OR(AND(A184="NO",F184="YES"),AND(E184="NO",F184="YES",G180&lt;=$M$12)),H180,IF((MONTH(G180)-MONTH(Form!$B$9))=0,Calculations!H180/90*(30-DAY(Form!$B$9)+1),IF((MONTH(G180)-MONTH(Form!$B$9))=1,Calculations!H180/90*(60-DAY(Form!$B$9)+1),IF((MONTH(G180)-MONTH(Form!$B$9))=2,Calculations!H180/90*(90-DAY(Form!$B$9)+1),0))))</f>
        <v>0</v>
      </c>
      <c r="Q180" s="4">
        <v>57435</v>
      </c>
      <c r="R180" s="5">
        <v>180</v>
      </c>
    </row>
    <row r="181" spans="1:18" x14ac:dyDescent="0.2">
      <c r="A181" t="str">
        <f t="shared" si="26"/>
        <v>NO</v>
      </c>
      <c r="B181" t="str">
        <f>IF(Form!$B$9&lt;=Calculations!G177,"YES","NO")</f>
        <v>YES</v>
      </c>
      <c r="C181" t="b">
        <f>IF(AND(A181="YES",B181="YES"),IF(Form!$B$9&lt;=Calculations!$H$2,1,IF(Form!$B$9&lt;=Calculations!$H$3,2,IF(Form!$B$9&lt;=Calculations!$H$4,3,IF(Form!$B$9&lt;=Calculations!$H$5,4,0)))))</f>
        <v>0</v>
      </c>
      <c r="D181" t="b">
        <f t="shared" si="24"/>
        <v>0</v>
      </c>
      <c r="E181" t="str">
        <f t="shared" si="27"/>
        <v>YES</v>
      </c>
      <c r="F181" t="str">
        <f t="shared" si="25"/>
        <v>NO</v>
      </c>
      <c r="G181" s="4">
        <v>57526</v>
      </c>
      <c r="H181" s="22">
        <f>IFERROR(VLOOKUP(Form!$B$7,Table!$A$14:$BO$616,MATCH(VALUE(YEAR(G181)),Table!$A$14:$BO$14,0),FALSE)/4,0)</f>
        <v>0</v>
      </c>
      <c r="I181" s="20">
        <f>IF(OR(AND(A185="NO",F185="YES"),AND(E185="NO",F185="YES",G181&lt;=$M$12)),H181,IF((MONTH(G181)-MONTH(Form!$B$9))=0,Calculations!H181/90*(30-DAY(Form!$B$9)+1),IF((MONTH(G181)-MONTH(Form!$B$9))=1,Calculations!H181/90*(60-DAY(Form!$B$9)+1),IF((MONTH(G181)-MONTH(Form!$B$9))=2,Calculations!H181/90*(90-DAY(Form!$B$9)+1),0))))</f>
        <v>0</v>
      </c>
      <c r="Q181" s="4">
        <v>57526</v>
      </c>
      <c r="R181" s="5">
        <v>181</v>
      </c>
    </row>
    <row r="182" spans="1:18" x14ac:dyDescent="0.2">
      <c r="A182" t="str">
        <f t="shared" si="26"/>
        <v>NO</v>
      </c>
      <c r="B182" t="str">
        <f>IF(Form!$B$9&lt;=Calculations!G178,"YES","NO")</f>
        <v>YES</v>
      </c>
      <c r="C182" t="b">
        <f>IF(AND(A182="YES",B182="YES"),IF(Form!$B$9&lt;=Calculations!$H$2,1,IF(Form!$B$9&lt;=Calculations!$H$3,2,IF(Form!$B$9&lt;=Calculations!$H$4,3,IF(Form!$B$9&lt;=Calculations!$H$5,4,0)))))</f>
        <v>0</v>
      </c>
      <c r="D182" t="b">
        <f t="shared" si="24"/>
        <v>0</v>
      </c>
      <c r="E182" t="str">
        <f t="shared" si="27"/>
        <v>YES</v>
      </c>
      <c r="F182" t="str">
        <f t="shared" si="25"/>
        <v>NO</v>
      </c>
      <c r="G182" s="4">
        <v>57618</v>
      </c>
      <c r="H182" s="22">
        <f>IFERROR(VLOOKUP(Form!$B$7,Table!$A$14:$BO$616,MATCH(VALUE(YEAR(G182)),Table!$A$14:$BO$14,0),FALSE)/4,0)</f>
        <v>0</v>
      </c>
      <c r="I182" s="20">
        <f>IF(OR(AND(A186="NO",F186="YES"),AND(E186="NO",F186="YES",G182&lt;=$M$12)),H182,IF((MONTH(G182)-MONTH(Form!$B$9))=0,Calculations!H182/90*(30-DAY(Form!$B$9)+1),IF((MONTH(G182)-MONTH(Form!$B$9))=1,Calculations!H182/90*(60-DAY(Form!$B$9)+1),IF((MONTH(G182)-MONTH(Form!$B$9))=2,Calculations!H182/90*(90-DAY(Form!$B$9)+1),0))))</f>
        <v>0</v>
      </c>
      <c r="Q182" s="4">
        <v>57618</v>
      </c>
      <c r="R182" s="5">
        <v>182</v>
      </c>
    </row>
    <row r="183" spans="1:18" x14ac:dyDescent="0.2">
      <c r="A183" t="str">
        <f t="shared" si="26"/>
        <v>NO</v>
      </c>
      <c r="B183" t="str">
        <f>IF(Form!$B$9&lt;=Calculations!G179,"YES","NO")</f>
        <v>YES</v>
      </c>
      <c r="C183" t="b">
        <f>IF(AND(A183="YES",B183="YES"),IF(Form!$B$9&lt;=Calculations!$H$2,1,IF(Form!$B$9&lt;=Calculations!$H$3,2,IF(Form!$B$9&lt;=Calculations!$H$4,3,IF(Form!$B$9&lt;=Calculations!$H$5,4,0)))))</f>
        <v>0</v>
      </c>
      <c r="D183" t="b">
        <f t="shared" si="24"/>
        <v>0</v>
      </c>
      <c r="E183" t="str">
        <f t="shared" si="27"/>
        <v>YES</v>
      </c>
      <c r="F183" t="str">
        <f t="shared" si="25"/>
        <v>NO</v>
      </c>
      <c r="G183" s="4">
        <v>57710</v>
      </c>
      <c r="H183" s="22">
        <f>IFERROR(VLOOKUP(Form!$B$7,Table!$A$14:$BO$616,MATCH(VALUE(YEAR(G183)),Table!$A$14:$BO$14,0),FALSE)/4,0)</f>
        <v>0</v>
      </c>
      <c r="I183" s="20">
        <f>IF(OR(AND(A187="NO",F187="YES"),AND(E187="NO",F187="YES",G183&lt;=$M$12)),H183,IF((MONTH(G183)-MONTH(Form!$B$9))=0,Calculations!H183/90*(30-DAY(Form!$B$9)+1),IF((MONTH(G183)-MONTH(Form!$B$9))=1,Calculations!H183/90*(60-DAY(Form!$B$9)+1),IF((MONTH(G183)-MONTH(Form!$B$9))=2,Calculations!H183/90*(90-DAY(Form!$B$9)+1),0))))</f>
        <v>0</v>
      </c>
      <c r="Q183" s="4">
        <v>57710</v>
      </c>
      <c r="R183" s="5">
        <v>183</v>
      </c>
    </row>
    <row r="184" spans="1:18" x14ac:dyDescent="0.2">
      <c r="A184" t="str">
        <f t="shared" si="26"/>
        <v>NO</v>
      </c>
      <c r="B184" t="str">
        <f>IF(Form!$B$9&lt;=Calculations!G180,"YES","NO")</f>
        <v>YES</v>
      </c>
      <c r="C184" t="b">
        <f>IF(AND(A184="YES",B184="YES"),IF(Form!$B$9&lt;=Calculations!$H$2,1,IF(Form!$B$9&lt;=Calculations!$H$3,2,IF(Form!$B$9&lt;=Calculations!$H$4,3,IF(Form!$B$9&lt;=Calculations!$H$5,4,0)))))</f>
        <v>0</v>
      </c>
      <c r="D184" t="b">
        <f t="shared" si="24"/>
        <v>0</v>
      </c>
      <c r="E184" t="str">
        <f t="shared" si="27"/>
        <v>YES</v>
      </c>
      <c r="F184" t="str">
        <f t="shared" si="25"/>
        <v>NO</v>
      </c>
      <c r="G184" s="4">
        <v>57800</v>
      </c>
      <c r="H184" s="22">
        <f>IFERROR(VLOOKUP(Form!$B$7,Table!$A$14:$BO$616,MATCH(VALUE(YEAR(G184)),Table!$A$14:$BO$14,0),FALSE)/4,0)</f>
        <v>0</v>
      </c>
      <c r="I184" s="20">
        <f>IF(OR(AND(A188="NO",F188="YES"),AND(E188="NO",F188="YES",G184&lt;=$M$12)),H184,IF((MONTH(G184)-MONTH(Form!$B$9))=0,Calculations!H184/90*(30-DAY(Form!$B$9)+1),IF((MONTH(G184)-MONTH(Form!$B$9))=1,Calculations!H184/90*(60-DAY(Form!$B$9)+1),IF((MONTH(G184)-MONTH(Form!$B$9))=2,Calculations!H184/90*(90-DAY(Form!$B$9)+1),0))))</f>
        <v>0</v>
      </c>
      <c r="Q184" s="4">
        <v>57800</v>
      </c>
      <c r="R184" s="5">
        <v>184</v>
      </c>
    </row>
    <row r="185" spans="1:18" x14ac:dyDescent="0.2">
      <c r="A185" t="str">
        <f t="shared" si="26"/>
        <v>NO</v>
      </c>
      <c r="B185" t="str">
        <f>IF(Form!$B$9&lt;=Calculations!G181,"YES","NO")</f>
        <v>YES</v>
      </c>
      <c r="C185" t="b">
        <f>IF(AND(A185="YES",B185="YES"),IF(Form!$B$9&lt;=Calculations!$H$2,1,IF(Form!$B$9&lt;=Calculations!$H$3,2,IF(Form!$B$9&lt;=Calculations!$H$4,3,IF(Form!$B$9&lt;=Calculations!$H$5,4,0)))))</f>
        <v>0</v>
      </c>
      <c r="D185" t="b">
        <f t="shared" si="24"/>
        <v>0</v>
      </c>
      <c r="E185" t="str">
        <f t="shared" si="27"/>
        <v>YES</v>
      </c>
      <c r="F185" t="str">
        <f t="shared" si="25"/>
        <v>NO</v>
      </c>
      <c r="G185" s="4">
        <v>57891</v>
      </c>
      <c r="H185" s="22">
        <f>IFERROR(VLOOKUP(Form!$B$7,Table!$A$14:$BO$616,MATCH(VALUE(YEAR(G185)),Table!$A$14:$BO$14,0),FALSE)/4,0)</f>
        <v>0</v>
      </c>
      <c r="I185" s="20">
        <f>IF(OR(AND(A189="NO",F189="YES"),AND(E189="NO",F189="YES",G185&lt;=$M$12)),H185,IF((MONTH(G185)-MONTH(Form!$B$9))=0,Calculations!H185/90*(30-DAY(Form!$B$9)+1),IF((MONTH(G185)-MONTH(Form!$B$9))=1,Calculations!H185/90*(60-DAY(Form!$B$9)+1),IF((MONTH(G185)-MONTH(Form!$B$9))=2,Calculations!H185/90*(90-DAY(Form!$B$9)+1),0))))</f>
        <v>0</v>
      </c>
      <c r="Q185" s="4">
        <v>57891</v>
      </c>
      <c r="R185" s="5">
        <v>185</v>
      </c>
    </row>
    <row r="186" spans="1:18" x14ac:dyDescent="0.2">
      <c r="A186" t="str">
        <f t="shared" si="26"/>
        <v>NO</v>
      </c>
      <c r="B186" t="str">
        <f>IF(Form!$B$9&lt;=Calculations!G182,"YES","NO")</f>
        <v>YES</v>
      </c>
      <c r="C186" t="b">
        <f>IF(AND(A186="YES",B186="YES"),IF(Form!$B$9&lt;=Calculations!$H$2,1,IF(Form!$B$9&lt;=Calculations!$H$3,2,IF(Form!$B$9&lt;=Calculations!$H$4,3,IF(Form!$B$9&lt;=Calculations!$H$5,4,0)))))</f>
        <v>0</v>
      </c>
      <c r="D186" t="b">
        <f t="shared" si="24"/>
        <v>0</v>
      </c>
      <c r="E186" t="str">
        <f t="shared" si="27"/>
        <v>YES</v>
      </c>
      <c r="F186" t="str">
        <f t="shared" si="25"/>
        <v>NO</v>
      </c>
      <c r="G186" s="4">
        <v>57983</v>
      </c>
      <c r="H186" s="22">
        <f>IFERROR(VLOOKUP(Form!$B$7,Table!$A$14:$BO$616,MATCH(VALUE(YEAR(G186)),Table!$A$14:$BO$14,0),FALSE)/4,0)</f>
        <v>0</v>
      </c>
      <c r="I186" s="20">
        <f>IF(OR(AND(A190="NO",F190="YES"),AND(E190="NO",F190="YES",G186&lt;=$M$12)),H186,IF((MONTH(G186)-MONTH(Form!$B$9))=0,Calculations!H186/90*(30-DAY(Form!$B$9)+1),IF((MONTH(G186)-MONTH(Form!$B$9))=1,Calculations!H186/90*(60-DAY(Form!$B$9)+1),IF((MONTH(G186)-MONTH(Form!$B$9))=2,Calculations!H186/90*(90-DAY(Form!$B$9)+1),0))))</f>
        <v>0</v>
      </c>
      <c r="Q186" s="4">
        <v>57983</v>
      </c>
      <c r="R186" s="5">
        <v>186</v>
      </c>
    </row>
    <row r="187" spans="1:18" x14ac:dyDescent="0.2">
      <c r="A187" t="str">
        <f t="shared" si="26"/>
        <v>NO</v>
      </c>
      <c r="B187" t="str">
        <f>IF(Form!$B$9&lt;=Calculations!G183,"YES","NO")</f>
        <v>YES</v>
      </c>
      <c r="C187" t="b">
        <f>IF(AND(A187="YES",B187="YES"),IF(Form!$B$9&lt;=Calculations!$H$2,1,IF(Form!$B$9&lt;=Calculations!$H$3,2,IF(Form!$B$9&lt;=Calculations!$H$4,3,IF(Form!$B$9&lt;=Calculations!$H$5,4,0)))))</f>
        <v>0</v>
      </c>
      <c r="D187" t="b">
        <f t="shared" si="24"/>
        <v>0</v>
      </c>
      <c r="E187" t="str">
        <f t="shared" si="27"/>
        <v>YES</v>
      </c>
      <c r="F187" t="str">
        <f t="shared" si="25"/>
        <v>NO</v>
      </c>
      <c r="G187" s="4">
        <v>58075</v>
      </c>
      <c r="H187" s="22">
        <f>IFERROR(VLOOKUP(Form!$B$7,Table!$A$14:$BO$616,MATCH(VALUE(YEAR(G187)),Table!$A$14:$BO$14,0),FALSE)/4,0)</f>
        <v>0</v>
      </c>
      <c r="I187" s="20">
        <f>IF(OR(AND(A191="NO",F191="YES"),AND(E191="NO",F191="YES",G187&lt;=$M$12)),H187,IF((MONTH(G187)-MONTH(Form!$B$9))=0,Calculations!H187/90*(30-DAY(Form!$B$9)+1),IF((MONTH(G187)-MONTH(Form!$B$9))=1,Calculations!H187/90*(60-DAY(Form!$B$9)+1),IF((MONTH(G187)-MONTH(Form!$B$9))=2,Calculations!H187/90*(90-DAY(Form!$B$9)+1),0))))</f>
        <v>0</v>
      </c>
      <c r="Q187" s="4">
        <v>58075</v>
      </c>
      <c r="R187" s="5">
        <v>187</v>
      </c>
    </row>
    <row r="188" spans="1:18" x14ac:dyDescent="0.2">
      <c r="A188" t="str">
        <f t="shared" si="26"/>
        <v>NO</v>
      </c>
      <c r="B188" t="str">
        <f>IF(Form!$B$9&lt;=Calculations!G184,"YES","NO")</f>
        <v>YES</v>
      </c>
      <c r="C188" t="b">
        <f>IF(AND(A188="YES",B188="YES"),IF(Form!$B$9&lt;=Calculations!$H$2,1,IF(Form!$B$9&lt;=Calculations!$H$3,2,IF(Form!$B$9&lt;=Calculations!$H$4,3,IF(Form!$B$9&lt;=Calculations!$H$5,4,0)))))</f>
        <v>0</v>
      </c>
      <c r="D188" t="b">
        <f t="shared" si="24"/>
        <v>0</v>
      </c>
      <c r="E188" t="str">
        <f t="shared" si="27"/>
        <v>YES</v>
      </c>
      <c r="F188" t="str">
        <f t="shared" si="25"/>
        <v>NO</v>
      </c>
      <c r="G188" s="4">
        <v>58165</v>
      </c>
      <c r="H188" s="22">
        <f>IFERROR(VLOOKUP(Form!$B$7,Table!$A$14:$BO$616,MATCH(VALUE(YEAR(G188)),Table!$A$14:$BO$14,0),FALSE)/4,0)</f>
        <v>0</v>
      </c>
      <c r="I188" s="20">
        <f>IF(OR(AND(A192="NO",F192="YES"),AND(E192="NO",F192="YES",G188&lt;=$M$12)),H188,IF((MONTH(G188)-MONTH(Form!$B$9))=0,Calculations!H188/90*(30-DAY(Form!$B$9)+1),IF((MONTH(G188)-MONTH(Form!$B$9))=1,Calculations!H188/90*(60-DAY(Form!$B$9)+1),IF((MONTH(G188)-MONTH(Form!$B$9))=2,Calculations!H188/90*(90-DAY(Form!$B$9)+1),0))))</f>
        <v>0</v>
      </c>
      <c r="Q188" s="4">
        <v>58165</v>
      </c>
      <c r="R188" s="5">
        <v>188</v>
      </c>
    </row>
    <row r="189" spans="1:18" x14ac:dyDescent="0.2">
      <c r="A189" t="str">
        <f t="shared" si="26"/>
        <v>NO</v>
      </c>
      <c r="B189" t="str">
        <f>IF(Form!$B$9&lt;=Calculations!G185,"YES","NO")</f>
        <v>YES</v>
      </c>
      <c r="C189" t="b">
        <f>IF(AND(A189="YES",B189="YES"),IF(Form!$B$9&lt;=Calculations!$H$2,1,IF(Form!$B$9&lt;=Calculations!$H$3,2,IF(Form!$B$9&lt;=Calculations!$H$4,3,IF(Form!$B$9&lt;=Calculations!$H$5,4,0)))))</f>
        <v>0</v>
      </c>
      <c r="D189" t="b">
        <f t="shared" si="24"/>
        <v>0</v>
      </c>
      <c r="E189" t="str">
        <f t="shared" si="27"/>
        <v>YES</v>
      </c>
      <c r="F189" t="str">
        <f t="shared" si="25"/>
        <v>NO</v>
      </c>
      <c r="G189" s="4">
        <v>58256</v>
      </c>
      <c r="H189" s="22">
        <f>IFERROR(VLOOKUP(Form!$B$7,Table!$A$14:$BO$616,MATCH(VALUE(YEAR(G189)),Table!$A$14:$BO$14,0),FALSE)/4,0)</f>
        <v>0</v>
      </c>
      <c r="I189" s="20">
        <f>IF(OR(AND(A193="NO",F193="YES"),AND(E193="NO",F193="YES",G189&lt;=$M$12)),H189,IF((MONTH(G189)-MONTH(Form!$B$9))=0,Calculations!H189/90*(30-DAY(Form!$B$9)+1),IF((MONTH(G189)-MONTH(Form!$B$9))=1,Calculations!H189/90*(60-DAY(Form!$B$9)+1),IF((MONTH(G189)-MONTH(Form!$B$9))=2,Calculations!H189/90*(90-DAY(Form!$B$9)+1),0))))</f>
        <v>0</v>
      </c>
      <c r="Q189" s="4">
        <v>58256</v>
      </c>
      <c r="R189" s="5">
        <v>189</v>
      </c>
    </row>
    <row r="190" spans="1:18" x14ac:dyDescent="0.2">
      <c r="A190" t="str">
        <f t="shared" si="26"/>
        <v>NO</v>
      </c>
      <c r="B190" t="str">
        <f>IF(Form!$B$9&lt;=Calculations!G186,"YES","NO")</f>
        <v>YES</v>
      </c>
      <c r="C190" t="b">
        <f>IF(AND(A190="YES",B190="YES"),IF(Form!$B$9&lt;=Calculations!$H$2,1,IF(Form!$B$9&lt;=Calculations!$H$3,2,IF(Form!$B$9&lt;=Calculations!$H$4,3,IF(Form!$B$9&lt;=Calculations!$H$5,4,0)))))</f>
        <v>0</v>
      </c>
      <c r="D190" t="b">
        <f t="shared" si="24"/>
        <v>0</v>
      </c>
      <c r="E190" t="str">
        <f t="shared" si="27"/>
        <v>YES</v>
      </c>
      <c r="F190" t="str">
        <f t="shared" si="25"/>
        <v>NO</v>
      </c>
      <c r="G190" s="4">
        <v>58348</v>
      </c>
      <c r="H190" s="22">
        <f>IFERROR(VLOOKUP(Form!$B$7,Table!$A$14:$BO$616,MATCH(VALUE(YEAR(G190)),Table!$A$14:$BO$14,0),FALSE)/4,0)</f>
        <v>0</v>
      </c>
      <c r="I190" s="20">
        <f>IF(OR(AND(A194="NO",F194="YES"),AND(E194="NO",F194="YES",G190&lt;=$M$12)),H190,IF((MONTH(G190)-MONTH(Form!$B$9))=0,Calculations!H190/90*(30-DAY(Form!$B$9)+1),IF((MONTH(G190)-MONTH(Form!$B$9))=1,Calculations!H190/90*(60-DAY(Form!$B$9)+1),IF((MONTH(G190)-MONTH(Form!$B$9))=2,Calculations!H190/90*(90-DAY(Form!$B$9)+1),0))))</f>
        <v>0</v>
      </c>
      <c r="Q190" s="4">
        <v>58348</v>
      </c>
      <c r="R190" s="5">
        <v>190</v>
      </c>
    </row>
    <row r="191" spans="1:18" x14ac:dyDescent="0.2">
      <c r="A191" t="str">
        <f t="shared" si="26"/>
        <v>NO</v>
      </c>
      <c r="B191" t="str">
        <f>IF(Form!$B$9&lt;=Calculations!G187,"YES","NO")</f>
        <v>YES</v>
      </c>
      <c r="C191" t="b">
        <f>IF(AND(A191="YES",B191="YES"),IF(Form!$B$9&lt;=Calculations!$H$2,1,IF(Form!$B$9&lt;=Calculations!$H$3,2,IF(Form!$B$9&lt;=Calculations!$H$4,3,IF(Form!$B$9&lt;=Calculations!$H$5,4,0)))))</f>
        <v>0</v>
      </c>
      <c r="D191" t="b">
        <f t="shared" si="24"/>
        <v>0</v>
      </c>
      <c r="E191" t="str">
        <f t="shared" si="27"/>
        <v>YES</v>
      </c>
      <c r="F191" t="str">
        <f t="shared" si="25"/>
        <v>NO</v>
      </c>
      <c r="G191" s="4">
        <v>58440</v>
      </c>
      <c r="H191" s="22">
        <f>IFERROR(VLOOKUP(Form!$B$7,Table!$A$14:$BO$616,MATCH(VALUE(YEAR(G191)),Table!$A$14:$BO$14,0),FALSE)/4,0)</f>
        <v>0</v>
      </c>
      <c r="I191" s="20">
        <f>IF(OR(AND(A195="NO",F195="YES"),AND(E195="NO",F195="YES",G191&lt;=$M$12)),H191,IF((MONTH(G191)-MONTH(Form!$B$9))=0,Calculations!H191/90*(30-DAY(Form!$B$9)+1),IF((MONTH(G191)-MONTH(Form!$B$9))=1,Calculations!H191/90*(60-DAY(Form!$B$9)+1),IF((MONTH(G191)-MONTH(Form!$B$9))=2,Calculations!H191/90*(90-DAY(Form!$B$9)+1),0))))</f>
        <v>0</v>
      </c>
      <c r="Q191" s="4">
        <v>58440</v>
      </c>
      <c r="R191" s="5">
        <v>191</v>
      </c>
    </row>
    <row r="192" spans="1:18" x14ac:dyDescent="0.2">
      <c r="A192" t="str">
        <f t="shared" si="26"/>
        <v>NO</v>
      </c>
      <c r="B192" t="str">
        <f>IF(Form!$B$9&lt;=Calculations!G188,"YES","NO")</f>
        <v>YES</v>
      </c>
      <c r="C192" t="b">
        <f>IF(AND(A192="YES",B192="YES"),IF(Form!$B$9&lt;=Calculations!$H$2,1,IF(Form!$B$9&lt;=Calculations!$H$3,2,IF(Form!$B$9&lt;=Calculations!$H$4,3,IF(Form!$B$9&lt;=Calculations!$H$5,4,0)))))</f>
        <v>0</v>
      </c>
      <c r="D192" t="b">
        <f t="shared" si="24"/>
        <v>0</v>
      </c>
      <c r="E192" t="str">
        <f t="shared" si="27"/>
        <v>YES</v>
      </c>
      <c r="F192" t="str">
        <f t="shared" si="25"/>
        <v>NO</v>
      </c>
      <c r="G192" s="4">
        <v>58531</v>
      </c>
      <c r="H192" s="22">
        <f>IFERROR(VLOOKUP(Form!$B$7,Table!$A$14:$BO$616,MATCH(VALUE(YEAR(G192)),Table!$A$14:$BO$14,0),FALSE)/4,0)</f>
        <v>0</v>
      </c>
      <c r="I192" s="20">
        <f>IF(OR(AND(A196="NO",F196="YES"),AND(E196="NO",F196="YES",G192&lt;=$M$12)),H192,IF((MONTH(G192)-MONTH(Form!$B$9))=0,Calculations!H192/90*(30-DAY(Form!$B$9)+1),IF((MONTH(G192)-MONTH(Form!$B$9))=1,Calculations!H192/90*(60-DAY(Form!$B$9)+1),IF((MONTH(G192)-MONTH(Form!$B$9))=2,Calculations!H192/90*(90-DAY(Form!$B$9)+1),0))))</f>
        <v>0</v>
      </c>
      <c r="Q192" s="4">
        <v>58531</v>
      </c>
      <c r="R192" s="5">
        <v>192</v>
      </c>
    </row>
    <row r="193" spans="1:18" x14ac:dyDescent="0.2">
      <c r="A193" t="str">
        <f t="shared" si="26"/>
        <v>NO</v>
      </c>
      <c r="B193" t="str">
        <f>IF(Form!$B$9&lt;=Calculations!G189,"YES","NO")</f>
        <v>YES</v>
      </c>
      <c r="C193" t="b">
        <f>IF(AND(A193="YES",B193="YES"),IF(Form!$B$9&lt;=Calculations!$H$2,1,IF(Form!$B$9&lt;=Calculations!$H$3,2,IF(Form!$B$9&lt;=Calculations!$H$4,3,IF(Form!$B$9&lt;=Calculations!$H$5,4,0)))))</f>
        <v>0</v>
      </c>
      <c r="D193" t="b">
        <f t="shared" si="24"/>
        <v>0</v>
      </c>
      <c r="E193" t="str">
        <f t="shared" si="27"/>
        <v>YES</v>
      </c>
      <c r="F193" t="str">
        <f t="shared" si="25"/>
        <v>NO</v>
      </c>
      <c r="G193" s="4">
        <v>58622</v>
      </c>
      <c r="H193" s="22">
        <f>IFERROR(VLOOKUP(Form!$B$7,Table!$A$14:$BO$616,MATCH(VALUE(YEAR(G193)),Table!$A$14:$BO$14,0),FALSE)/4,0)</f>
        <v>0</v>
      </c>
      <c r="I193" s="20">
        <f>IF(OR(AND(A197="NO",F197="YES"),AND(E197="NO",F197="YES",G193&lt;=$M$12)),H193,IF((MONTH(G193)-MONTH(Form!$B$9))=0,Calculations!H193/90*(30-DAY(Form!$B$9)+1),IF((MONTH(G193)-MONTH(Form!$B$9))=1,Calculations!H193/90*(60-DAY(Form!$B$9)+1),IF((MONTH(G193)-MONTH(Form!$B$9))=2,Calculations!H193/90*(90-DAY(Form!$B$9)+1),0))))</f>
        <v>0</v>
      </c>
      <c r="Q193" s="4">
        <v>58622</v>
      </c>
      <c r="R193" s="5">
        <v>193</v>
      </c>
    </row>
    <row r="194" spans="1:18" x14ac:dyDescent="0.2">
      <c r="A194" t="str">
        <f t="shared" si="26"/>
        <v>NO</v>
      </c>
      <c r="B194" t="str">
        <f>IF(Form!$B$9&lt;=Calculations!G190,"YES","NO")</f>
        <v>YES</v>
      </c>
      <c r="C194" t="b">
        <f>IF(AND(A194="YES",B194="YES"),IF(Form!$B$9&lt;=Calculations!$H$2,1,IF(Form!$B$9&lt;=Calculations!$H$3,2,IF(Form!$B$9&lt;=Calculations!$H$4,3,IF(Form!$B$9&lt;=Calculations!$H$5,4,0)))))</f>
        <v>0</v>
      </c>
      <c r="D194" t="b">
        <f t="shared" si="24"/>
        <v>0</v>
      </c>
      <c r="E194" t="str">
        <f t="shared" si="27"/>
        <v>YES</v>
      </c>
      <c r="F194" t="str">
        <f t="shared" si="25"/>
        <v>NO</v>
      </c>
      <c r="G194" s="4">
        <v>58714</v>
      </c>
      <c r="H194" s="22">
        <f>IFERROR(VLOOKUP(Form!$B$7,Table!$A$14:$BO$616,MATCH(VALUE(YEAR(G194)),Table!$A$14:$BO$14,0),FALSE)/4,0)</f>
        <v>0</v>
      </c>
      <c r="I194" s="20">
        <f>IF(OR(AND(A198="NO",F198="YES"),AND(E198="NO",F198="YES",G194&lt;=$M$12)),H194,IF((MONTH(G194)-MONTH(Form!$B$9))=0,Calculations!H194/90*(30-DAY(Form!$B$9)+1),IF((MONTH(G194)-MONTH(Form!$B$9))=1,Calculations!H194/90*(60-DAY(Form!$B$9)+1),IF((MONTH(G194)-MONTH(Form!$B$9))=2,Calculations!H194/90*(90-DAY(Form!$B$9)+1),0))))</f>
        <v>0</v>
      </c>
      <c r="Q194" s="4">
        <v>58714</v>
      </c>
      <c r="R194" s="5">
        <v>194</v>
      </c>
    </row>
    <row r="195" spans="1:18" x14ac:dyDescent="0.2">
      <c r="A195" t="str">
        <f t="shared" si="26"/>
        <v>NO</v>
      </c>
      <c r="B195" t="str">
        <f>IF(Form!$B$9&lt;=Calculations!G191,"YES","NO")</f>
        <v>YES</v>
      </c>
      <c r="C195" t="b">
        <f>IF(AND(A195="YES",B195="YES"),IF(Form!$B$9&lt;=Calculations!$H$2,1,IF(Form!$B$9&lt;=Calculations!$H$3,2,IF(Form!$B$9&lt;=Calculations!$H$4,3,IF(Form!$B$9&lt;=Calculations!$H$5,4,0)))))</f>
        <v>0</v>
      </c>
      <c r="D195" t="b">
        <f t="shared" si="24"/>
        <v>0</v>
      </c>
      <c r="E195" t="str">
        <f t="shared" si="27"/>
        <v>YES</v>
      </c>
      <c r="F195" t="str">
        <f t="shared" si="25"/>
        <v>NO</v>
      </c>
      <c r="G195" s="4">
        <v>58806</v>
      </c>
      <c r="H195" s="22">
        <f>IFERROR(VLOOKUP(Form!$B$7,Table!$A$14:$BO$616,MATCH(VALUE(YEAR(G195)),Table!$A$14:$BO$14,0),FALSE)/4,0)</f>
        <v>0</v>
      </c>
      <c r="I195" s="20">
        <f>IF(OR(AND(A199="NO",F199="YES"),AND(E199="NO",F199="YES",G195&lt;=$M$12)),H195,IF((MONTH(G195)-MONTH(Form!$B$9))=0,Calculations!H195/90*(30-DAY(Form!$B$9)+1),IF((MONTH(G195)-MONTH(Form!$B$9))=1,Calculations!H195/90*(60-DAY(Form!$B$9)+1),IF((MONTH(G195)-MONTH(Form!$B$9))=2,Calculations!H195/90*(90-DAY(Form!$B$9)+1),0))))</f>
        <v>0</v>
      </c>
      <c r="Q195" s="4">
        <v>58806</v>
      </c>
      <c r="R195" s="5">
        <v>195</v>
      </c>
    </row>
    <row r="196" spans="1:18" x14ac:dyDescent="0.2">
      <c r="A196" t="str">
        <f t="shared" si="26"/>
        <v>NO</v>
      </c>
      <c r="B196" t="str">
        <f>IF(Form!$B$9&lt;=Calculations!G192,"YES","NO")</f>
        <v>YES</v>
      </c>
      <c r="C196" t="b">
        <f>IF(AND(A196="YES",B196="YES"),IF(Form!$B$9&lt;=Calculations!$H$2,1,IF(Form!$B$9&lt;=Calculations!$H$3,2,IF(Form!$B$9&lt;=Calculations!$H$4,3,IF(Form!$B$9&lt;=Calculations!$H$5,4,0)))))</f>
        <v>0</v>
      </c>
      <c r="D196" t="b">
        <f t="shared" si="24"/>
        <v>0</v>
      </c>
      <c r="E196" t="str">
        <f t="shared" si="27"/>
        <v>YES</v>
      </c>
      <c r="F196" t="str">
        <f t="shared" si="25"/>
        <v>NO</v>
      </c>
      <c r="G196" s="4">
        <v>58896</v>
      </c>
      <c r="H196" s="22">
        <f>IFERROR(VLOOKUP(Form!$B$7,Table!$A$14:$BO$616,MATCH(VALUE(YEAR(G196)),Table!$A$14:$BO$14,0),FALSE)/4,0)</f>
        <v>0</v>
      </c>
      <c r="I196" s="20">
        <f>IF(OR(AND(A200="NO",F200="YES"),AND(E200="NO",F200="YES",G196&lt;=$M$12)),H196,IF((MONTH(G196)-MONTH(Form!$B$9))=0,Calculations!H196/90*(30-DAY(Form!$B$9)+1),IF((MONTH(G196)-MONTH(Form!$B$9))=1,Calculations!H196/90*(60-DAY(Form!$B$9)+1),IF((MONTH(G196)-MONTH(Form!$B$9))=2,Calculations!H196/90*(90-DAY(Form!$B$9)+1),0))))</f>
        <v>0</v>
      </c>
      <c r="Q196" s="4">
        <v>58896</v>
      </c>
      <c r="R196" s="5">
        <v>196</v>
      </c>
    </row>
    <row r="197" spans="1:18" x14ac:dyDescent="0.2">
      <c r="A197" t="str">
        <f t="shared" si="26"/>
        <v>NO</v>
      </c>
      <c r="B197" t="str">
        <f>IF(Form!$B$9&lt;=Calculations!G193,"YES","NO")</f>
        <v>YES</v>
      </c>
      <c r="C197" t="b">
        <f>IF(AND(A197="YES",B197="YES"),IF(Form!$B$9&lt;=Calculations!$H$2,1,IF(Form!$B$9&lt;=Calculations!$H$3,2,IF(Form!$B$9&lt;=Calculations!$H$4,3,IF(Form!$B$9&lt;=Calculations!$H$5,4,0)))))</f>
        <v>0</v>
      </c>
      <c r="D197" t="b">
        <f t="shared" si="24"/>
        <v>0</v>
      </c>
      <c r="E197" t="str">
        <f t="shared" si="27"/>
        <v>YES</v>
      </c>
      <c r="F197" t="str">
        <f t="shared" si="25"/>
        <v>NO</v>
      </c>
      <c r="G197" s="4">
        <v>58987</v>
      </c>
      <c r="H197" s="22">
        <f>IFERROR(VLOOKUP(Form!$B$7,Table!$A$14:$BO$616,MATCH(VALUE(YEAR(G197)),Table!$A$14:$BO$14,0),FALSE)/4,0)</f>
        <v>0</v>
      </c>
      <c r="I197" s="20">
        <f>IF(OR(AND(A201="NO",F201="YES"),AND(E201="NO",F201="YES",G197&lt;=$M$12)),H197,IF((MONTH(G197)-MONTH(Form!$B$9))=0,Calculations!H197/90*(30-DAY(Form!$B$9)+1),IF((MONTH(G197)-MONTH(Form!$B$9))=1,Calculations!H197/90*(60-DAY(Form!$B$9)+1),IF((MONTH(G197)-MONTH(Form!$B$9))=2,Calculations!H197/90*(90-DAY(Form!$B$9)+1),0))))</f>
        <v>0</v>
      </c>
      <c r="Q197" s="4">
        <v>58987</v>
      </c>
      <c r="R197" s="5">
        <v>197</v>
      </c>
    </row>
    <row r="198" spans="1:18" x14ac:dyDescent="0.2">
      <c r="A198" t="str">
        <f t="shared" si="26"/>
        <v>NO</v>
      </c>
      <c r="B198" t="str">
        <f>IF(Form!$B$9&lt;=Calculations!G194,"YES","NO")</f>
        <v>YES</v>
      </c>
      <c r="C198" t="b">
        <f>IF(AND(A198="YES",B198="YES"),IF(Form!$B$9&lt;=Calculations!$H$2,1,IF(Form!$B$9&lt;=Calculations!$H$3,2,IF(Form!$B$9&lt;=Calculations!$H$4,3,IF(Form!$B$9&lt;=Calculations!$H$5,4,0)))))</f>
        <v>0</v>
      </c>
      <c r="D198" t="b">
        <f t="shared" si="24"/>
        <v>0</v>
      </c>
      <c r="E198" t="str">
        <f t="shared" si="27"/>
        <v>YES</v>
      </c>
      <c r="F198" t="str">
        <f t="shared" si="25"/>
        <v>NO</v>
      </c>
      <c r="G198" s="4">
        <v>59079</v>
      </c>
      <c r="H198" s="22">
        <f>IFERROR(VLOOKUP(Form!$B$7,Table!$A$14:$BO$616,MATCH(VALUE(YEAR(G198)),Table!$A$14:$BO$14,0),FALSE)/4,0)</f>
        <v>0</v>
      </c>
      <c r="I198" s="20">
        <f>IF(OR(AND(A202="NO",F202="YES"),AND(E202="NO",F202="YES",G198&lt;=$M$12)),H198,IF((MONTH(G198)-MONTH(Form!$B$9))=0,Calculations!H198/90*(30-DAY(Form!$B$9)+1),IF((MONTH(G198)-MONTH(Form!$B$9))=1,Calculations!H198/90*(60-DAY(Form!$B$9)+1),IF((MONTH(G198)-MONTH(Form!$B$9))=2,Calculations!H198/90*(90-DAY(Form!$B$9)+1),0))))</f>
        <v>0</v>
      </c>
      <c r="Q198" s="4">
        <v>59079</v>
      </c>
      <c r="R198" s="5">
        <v>198</v>
      </c>
    </row>
    <row r="199" spans="1:18" x14ac:dyDescent="0.2">
      <c r="A199" t="str">
        <f t="shared" si="26"/>
        <v>NO</v>
      </c>
      <c r="B199" t="str">
        <f>IF(Form!$B$9&lt;=Calculations!G195,"YES","NO")</f>
        <v>YES</v>
      </c>
      <c r="C199" t="b">
        <f>IF(AND(A199="YES",B199="YES"),IF(Form!$B$9&lt;=Calculations!$H$2,1,IF(Form!$B$9&lt;=Calculations!$H$3,2,IF(Form!$B$9&lt;=Calculations!$H$4,3,IF(Form!$B$9&lt;=Calculations!$H$5,4,0)))))</f>
        <v>0</v>
      </c>
      <c r="D199" t="b">
        <f t="shared" si="24"/>
        <v>0</v>
      </c>
      <c r="E199" t="str">
        <f t="shared" si="27"/>
        <v>YES</v>
      </c>
      <c r="F199" t="str">
        <f t="shared" si="25"/>
        <v>NO</v>
      </c>
      <c r="G199" s="4">
        <v>59171</v>
      </c>
      <c r="H199" s="22">
        <f>IFERROR(VLOOKUP(Form!$B$7,Table!$A$14:$BO$616,MATCH(VALUE(YEAR(G199)),Table!$A$14:$BO$14,0),FALSE)/4,0)</f>
        <v>0</v>
      </c>
      <c r="I199" s="20">
        <f>IF(OR(AND(A203="NO",F203="YES"),AND(E203="NO",F203="YES",G199&lt;=$M$12)),H199,IF((MONTH(G199)-MONTH(Form!$B$9))=0,Calculations!H199/90*(30-DAY(Form!$B$9)+1),IF((MONTH(G199)-MONTH(Form!$B$9))=1,Calculations!H199/90*(60-DAY(Form!$B$9)+1),IF((MONTH(G199)-MONTH(Form!$B$9))=2,Calculations!H199/90*(90-DAY(Form!$B$9)+1),0))))</f>
        <v>0</v>
      </c>
      <c r="Q199" s="4">
        <v>59171</v>
      </c>
      <c r="R199" s="5">
        <v>199</v>
      </c>
    </row>
    <row r="200" spans="1:18" x14ac:dyDescent="0.2">
      <c r="A200" t="str">
        <f t="shared" si="26"/>
        <v>NO</v>
      </c>
      <c r="B200" t="str">
        <f>IF(Form!$B$9&lt;=Calculations!G196,"YES","NO")</f>
        <v>YES</v>
      </c>
      <c r="C200" t="b">
        <f>IF(AND(A200="YES",B200="YES"),IF(Form!$B$9&lt;=Calculations!$H$2,1,IF(Form!$B$9&lt;=Calculations!$H$3,2,IF(Form!$B$9&lt;=Calculations!$H$4,3,IF(Form!$B$9&lt;=Calculations!$H$5,4,0)))))</f>
        <v>0</v>
      </c>
      <c r="D200" t="b">
        <f t="shared" si="24"/>
        <v>0</v>
      </c>
      <c r="E200" t="str">
        <f t="shared" si="27"/>
        <v>YES</v>
      </c>
      <c r="F200" t="str">
        <f t="shared" si="25"/>
        <v>NO</v>
      </c>
      <c r="G200" s="4">
        <v>59261</v>
      </c>
      <c r="H200" s="22">
        <f>IFERROR(VLOOKUP(Form!$B$7,Table!$A$14:$BO$616,MATCH(VALUE(YEAR(G200)),Table!$A$14:$BO$14,0),FALSE)/4,0)</f>
        <v>0</v>
      </c>
      <c r="I200" s="20">
        <f>IF(OR(AND(A204="NO",F204="YES"),AND(E204="NO",F204="YES",G200&lt;=$M$12)),H200,IF((MONTH(G200)-MONTH(Form!$B$9))=0,Calculations!H200/90*(30-DAY(Form!$B$9)+1),IF((MONTH(G200)-MONTH(Form!$B$9))=1,Calculations!H200/90*(60-DAY(Form!$B$9)+1),IF((MONTH(G200)-MONTH(Form!$B$9))=2,Calculations!H200/90*(90-DAY(Form!$B$9)+1),0))))</f>
        <v>0</v>
      </c>
      <c r="Q200" s="4">
        <v>59261</v>
      </c>
      <c r="R200" s="5">
        <v>200</v>
      </c>
    </row>
    <row r="201" spans="1:18" x14ac:dyDescent="0.2">
      <c r="A201" t="str">
        <f t="shared" si="26"/>
        <v>NO</v>
      </c>
      <c r="B201" t="str">
        <f>IF(Form!$B$9&lt;=Calculations!G197,"YES","NO")</f>
        <v>YES</v>
      </c>
      <c r="C201" t="b">
        <f>IF(AND(A201="YES",B201="YES"),IF(Form!$B$9&lt;=Calculations!$H$2,1,IF(Form!$B$9&lt;=Calculations!$H$3,2,IF(Form!$B$9&lt;=Calculations!$H$4,3,IF(Form!$B$9&lt;=Calculations!$H$5,4,0)))))</f>
        <v>0</v>
      </c>
      <c r="D201" t="b">
        <f t="shared" si="24"/>
        <v>0</v>
      </c>
      <c r="E201" t="str">
        <f t="shared" si="27"/>
        <v>YES</v>
      </c>
      <c r="F201" t="str">
        <f t="shared" si="25"/>
        <v>NO</v>
      </c>
      <c r="G201" s="4">
        <v>59352</v>
      </c>
      <c r="H201" s="22">
        <f>IFERROR(VLOOKUP(Form!$B$7,Table!$A$14:$BO$616,MATCH(VALUE(YEAR(G201)),Table!$A$14:$BO$14,0),FALSE)/4,0)</f>
        <v>0</v>
      </c>
      <c r="I201" s="20">
        <f>IF(OR(AND(A205="NO",F205="YES"),AND(E205="NO",F205="YES",G201&lt;=$M$12)),H201,IF((MONTH(G201)-MONTH(Form!$B$9))=0,Calculations!H201/90*(30-DAY(Form!$B$9)+1),IF((MONTH(G201)-MONTH(Form!$B$9))=1,Calculations!H201/90*(60-DAY(Form!$B$9)+1),IF((MONTH(G201)-MONTH(Form!$B$9))=2,Calculations!H201/90*(90-DAY(Form!$B$9)+1),0))))</f>
        <v>0</v>
      </c>
      <c r="Q201" s="4">
        <v>59352</v>
      </c>
      <c r="R201" s="5">
        <v>201</v>
      </c>
    </row>
    <row r="202" spans="1:18" x14ac:dyDescent="0.2">
      <c r="A202" t="str">
        <f t="shared" si="26"/>
        <v>NO</v>
      </c>
      <c r="B202" t="str">
        <f>IF(Form!$B$9&lt;=Calculations!G198,"YES","NO")</f>
        <v>YES</v>
      </c>
      <c r="C202" t="b">
        <f>IF(AND(A202="YES",B202="YES"),IF(Form!$B$9&lt;=Calculations!$H$2,1,IF(Form!$B$9&lt;=Calculations!$H$3,2,IF(Form!$B$9&lt;=Calculations!$H$4,3,IF(Form!$B$9&lt;=Calculations!$H$5,4,0)))))</f>
        <v>0</v>
      </c>
      <c r="D202" t="b">
        <f t="shared" si="24"/>
        <v>0</v>
      </c>
      <c r="E202" t="str">
        <f t="shared" si="27"/>
        <v>YES</v>
      </c>
      <c r="F202" t="str">
        <f t="shared" si="25"/>
        <v>NO</v>
      </c>
      <c r="G202" s="4">
        <v>59444</v>
      </c>
      <c r="H202" s="22">
        <f>IFERROR(VLOOKUP(Form!$B$7,Table!$A$14:$BO$616,MATCH(VALUE(YEAR(G202)),Table!$A$14:$BO$14,0),FALSE)/4,0)</f>
        <v>0</v>
      </c>
      <c r="I202" s="20">
        <f>IF(OR(AND(A206="NO",F206="YES"),AND(E206="NO",F206="YES",G202&lt;=$M$12)),H202,IF((MONTH(G202)-MONTH(Form!$B$9))=0,Calculations!H202/90*(30-DAY(Form!$B$9)+1),IF((MONTH(G202)-MONTH(Form!$B$9))=1,Calculations!H202/90*(60-DAY(Form!$B$9)+1),IF((MONTH(G202)-MONTH(Form!$B$9))=2,Calculations!H202/90*(90-DAY(Form!$B$9)+1),0))))</f>
        <v>0</v>
      </c>
      <c r="Q202" s="4">
        <v>59444</v>
      </c>
      <c r="R202" s="5">
        <v>202</v>
      </c>
    </row>
    <row r="203" spans="1:18" x14ac:dyDescent="0.2">
      <c r="A203" t="str">
        <f t="shared" si="26"/>
        <v>NO</v>
      </c>
      <c r="B203" t="str">
        <f>IF(Form!$B$9&lt;=Calculations!G199,"YES","NO")</f>
        <v>YES</v>
      </c>
      <c r="C203" t="b">
        <f>IF(AND(A203="YES",B203="YES"),IF(Form!$B$9&lt;=Calculations!$H$2,1,IF(Form!$B$9&lt;=Calculations!$H$3,2,IF(Form!$B$9&lt;=Calculations!$H$4,3,IF(Form!$B$9&lt;=Calculations!$H$5,4,0)))))</f>
        <v>0</v>
      </c>
      <c r="D203" t="b">
        <f t="shared" si="24"/>
        <v>0</v>
      </c>
      <c r="E203" t="str">
        <f t="shared" si="27"/>
        <v>YES</v>
      </c>
      <c r="F203" t="str">
        <f t="shared" si="25"/>
        <v>NO</v>
      </c>
      <c r="G203" s="4">
        <v>59536</v>
      </c>
      <c r="H203" s="22">
        <f>IFERROR(VLOOKUP(Form!$B$7,Table!$A$14:$BO$616,MATCH(VALUE(YEAR(G203)),Table!$A$14:$BO$14,0),FALSE)/4,0)</f>
        <v>0</v>
      </c>
      <c r="I203" s="20">
        <f>IF(OR(AND(A207="NO",F207="YES"),AND(E207="NO",F207="YES",G203&lt;=$M$12)),H203,IF((MONTH(G203)-MONTH(Form!$B$9))=0,Calculations!H203/90*(30-DAY(Form!$B$9)+1),IF((MONTH(G203)-MONTH(Form!$B$9))=1,Calculations!H203/90*(60-DAY(Form!$B$9)+1),IF((MONTH(G203)-MONTH(Form!$B$9))=2,Calculations!H203/90*(90-DAY(Form!$B$9)+1),0))))</f>
        <v>0</v>
      </c>
      <c r="Q203" s="4">
        <v>59536</v>
      </c>
      <c r="R203" s="5">
        <v>203</v>
      </c>
    </row>
    <row r="204" spans="1:18" x14ac:dyDescent="0.2">
      <c r="A204" t="str">
        <f t="shared" si="26"/>
        <v>NO</v>
      </c>
      <c r="B204" t="str">
        <f>IF(Form!$B$9&lt;=Calculations!G200,"YES","NO")</f>
        <v>YES</v>
      </c>
      <c r="C204" t="b">
        <f>IF(AND(A204="YES",B204="YES"),IF(Form!$B$9&lt;=Calculations!$H$2,1,IF(Form!$B$9&lt;=Calculations!$H$3,2,IF(Form!$B$9&lt;=Calculations!$H$4,3,IF(Form!$B$9&lt;=Calculations!$H$5,4,0)))))</f>
        <v>0</v>
      </c>
      <c r="D204" t="b">
        <f t="shared" si="24"/>
        <v>0</v>
      </c>
      <c r="E204" t="str">
        <f t="shared" si="27"/>
        <v>YES</v>
      </c>
      <c r="F204" t="str">
        <f t="shared" si="25"/>
        <v>NO</v>
      </c>
      <c r="G204" s="4">
        <v>59626</v>
      </c>
      <c r="H204" s="22">
        <f>IFERROR(VLOOKUP(Form!$B$7,Table!$A$14:$BO$616,MATCH(VALUE(YEAR(G204)),Table!$A$14:$BO$14,0),FALSE)/4,0)</f>
        <v>0</v>
      </c>
      <c r="I204" s="20">
        <f>IF(OR(AND(A208="NO",F208="YES"),AND(E208="NO",F208="YES",G204&lt;=$M$12)),H204,IF((MONTH(G204)-MONTH(Form!$B$9))=0,Calculations!H204/90*(30-DAY(Form!$B$9)+1),IF((MONTH(G204)-MONTH(Form!$B$9))=1,Calculations!H204/90*(60-DAY(Form!$B$9)+1),IF((MONTH(G204)-MONTH(Form!$B$9))=2,Calculations!H204/90*(90-DAY(Form!$B$9)+1),0))))</f>
        <v>0</v>
      </c>
      <c r="Q204" s="4">
        <v>59626</v>
      </c>
      <c r="R204" s="5">
        <v>204</v>
      </c>
    </row>
    <row r="205" spans="1:18" x14ac:dyDescent="0.2">
      <c r="A205" t="str">
        <f t="shared" si="26"/>
        <v>NO</v>
      </c>
      <c r="B205" t="str">
        <f>IF(Form!$B$9&lt;=Calculations!G201,"YES","NO")</f>
        <v>YES</v>
      </c>
      <c r="C205" t="b">
        <f>IF(AND(A205="YES",B205="YES"),IF(Form!$B$9&lt;=Calculations!$H$2,1,IF(Form!$B$9&lt;=Calculations!$H$3,2,IF(Form!$B$9&lt;=Calculations!$H$4,3,IF(Form!$B$9&lt;=Calculations!$H$5,4,0)))))</f>
        <v>0</v>
      </c>
      <c r="D205" t="b">
        <f t="shared" si="24"/>
        <v>0</v>
      </c>
      <c r="E205" t="str">
        <f t="shared" si="27"/>
        <v>YES</v>
      </c>
      <c r="F205" t="str">
        <f t="shared" si="25"/>
        <v>NO</v>
      </c>
      <c r="G205" s="4">
        <v>59717</v>
      </c>
      <c r="H205" s="22">
        <f>IFERROR(VLOOKUP(Form!$B$7,Table!$A$14:$BO$616,MATCH(VALUE(YEAR(G205)),Table!$A$14:$BO$14,0),FALSE)/4,0)</f>
        <v>0</v>
      </c>
      <c r="I205" s="20">
        <f>IF(OR(AND(A209="NO",F209="YES"),AND(E209="NO",F209="YES",G205&lt;=$M$12)),H205,IF((MONTH(G205)-MONTH(Form!$B$9))=0,Calculations!H205/90*(30-DAY(Form!$B$9)+1),IF((MONTH(G205)-MONTH(Form!$B$9))=1,Calculations!H205/90*(60-DAY(Form!$B$9)+1),IF((MONTH(G205)-MONTH(Form!$B$9))=2,Calculations!H205/90*(90-DAY(Form!$B$9)+1),0))))</f>
        <v>0</v>
      </c>
      <c r="Q205" s="4">
        <v>59717</v>
      </c>
      <c r="R205" s="5">
        <v>205</v>
      </c>
    </row>
    <row r="206" spans="1:18" x14ac:dyDescent="0.2">
      <c r="A206" t="str">
        <f t="shared" si="26"/>
        <v>NO</v>
      </c>
      <c r="B206" t="str">
        <f>IF(Form!$B$9&lt;=Calculations!G202,"YES","NO")</f>
        <v>YES</v>
      </c>
      <c r="C206" t="b">
        <f>IF(AND(A206="YES",B206="YES"),IF(Form!$B$9&lt;=Calculations!$H$2,1,IF(Form!$B$9&lt;=Calculations!$H$3,2,IF(Form!$B$9&lt;=Calculations!$H$4,3,IF(Form!$B$9&lt;=Calculations!$H$5,4,0)))))</f>
        <v>0</v>
      </c>
      <c r="D206" t="b">
        <f t="shared" si="24"/>
        <v>0</v>
      </c>
      <c r="E206" t="str">
        <f t="shared" si="27"/>
        <v>YES</v>
      </c>
      <c r="F206" t="str">
        <f t="shared" si="25"/>
        <v>NO</v>
      </c>
      <c r="G206" s="4">
        <v>59809</v>
      </c>
      <c r="H206" s="22">
        <f>IFERROR(VLOOKUP(Form!$B$7,Table!$A$14:$BO$616,MATCH(VALUE(YEAR(G206)),Table!$A$14:$BO$14,0),FALSE)/4,0)</f>
        <v>0</v>
      </c>
      <c r="I206" s="20">
        <f>IF(OR(AND(A210="NO",F210="YES"),AND(E210="NO",F210="YES",G206&lt;=$M$12)),H206,IF((MONTH(G206)-MONTH(Form!$B$9))=0,Calculations!H206/90*(30-DAY(Form!$B$9)+1),IF((MONTH(G206)-MONTH(Form!$B$9))=1,Calculations!H206/90*(60-DAY(Form!$B$9)+1),IF((MONTH(G206)-MONTH(Form!$B$9))=2,Calculations!H206/90*(90-DAY(Form!$B$9)+1),0))))</f>
        <v>0</v>
      </c>
      <c r="Q206" s="4">
        <v>59809</v>
      </c>
      <c r="R206" s="5">
        <v>206</v>
      </c>
    </row>
    <row r="207" spans="1:18" x14ac:dyDescent="0.2">
      <c r="A207" t="str">
        <f t="shared" si="26"/>
        <v>NO</v>
      </c>
      <c r="B207" t="str">
        <f>IF(Form!$B$9&lt;=Calculations!G203,"YES","NO")</f>
        <v>YES</v>
      </c>
      <c r="C207" t="b">
        <f>IF(AND(A207="YES",B207="YES"),IF(Form!$B$9&lt;=Calculations!$H$2,1,IF(Form!$B$9&lt;=Calculations!$H$3,2,IF(Form!$B$9&lt;=Calculations!$H$4,3,IF(Form!$B$9&lt;=Calculations!$H$5,4,0)))))</f>
        <v>0</v>
      </c>
      <c r="D207" t="b">
        <f t="shared" si="24"/>
        <v>0</v>
      </c>
      <c r="E207" t="str">
        <f t="shared" si="27"/>
        <v>YES</v>
      </c>
      <c r="F207" t="str">
        <f t="shared" si="25"/>
        <v>NO</v>
      </c>
      <c r="G207" s="4">
        <v>59901</v>
      </c>
      <c r="H207" s="22">
        <f>IFERROR(VLOOKUP(Form!$B$7,Table!$A$14:$BO$616,MATCH(VALUE(YEAR(G207)),Table!$A$14:$BO$14,0),FALSE)/4,0)</f>
        <v>0</v>
      </c>
      <c r="I207" s="20">
        <f>IF(OR(AND(A211="NO",F211="YES"),AND(E211="NO",F211="YES",G207&lt;=$M$12)),H207,IF((MONTH(G207)-MONTH(Form!$B$9))=0,Calculations!H207/90*(30-DAY(Form!$B$9)+1),IF((MONTH(G207)-MONTH(Form!$B$9))=1,Calculations!H207/90*(60-DAY(Form!$B$9)+1),IF((MONTH(G207)-MONTH(Form!$B$9))=2,Calculations!H207/90*(90-DAY(Form!$B$9)+1),0))))</f>
        <v>0</v>
      </c>
      <c r="Q207" s="4">
        <v>59901</v>
      </c>
      <c r="R207" s="5">
        <v>207</v>
      </c>
    </row>
    <row r="208" spans="1:18" x14ac:dyDescent="0.2">
      <c r="A208" t="str">
        <f t="shared" si="26"/>
        <v>NO</v>
      </c>
      <c r="B208" t="str">
        <f>IF(Form!$B$9&lt;=Calculations!G204,"YES","NO")</f>
        <v>YES</v>
      </c>
      <c r="C208" t="b">
        <f>IF(AND(A208="YES",B208="YES"),IF(Form!$B$9&lt;=Calculations!$H$2,1,IF(Form!$B$9&lt;=Calculations!$H$3,2,IF(Form!$B$9&lt;=Calculations!$H$4,3,IF(Form!$B$9&lt;=Calculations!$H$5,4,0)))))</f>
        <v>0</v>
      </c>
      <c r="D208" t="b">
        <f t="shared" si="24"/>
        <v>0</v>
      </c>
      <c r="E208" t="str">
        <f t="shared" si="27"/>
        <v>YES</v>
      </c>
      <c r="F208" t="str">
        <f t="shared" si="25"/>
        <v>NO</v>
      </c>
      <c r="G208" s="4">
        <v>59992</v>
      </c>
      <c r="H208" s="22">
        <f>IFERROR(VLOOKUP(Form!$B$7,Table!$A$14:$BO$616,MATCH(VALUE(YEAR(G208)),Table!$A$14:$BO$14,0),FALSE)/4,0)</f>
        <v>0</v>
      </c>
      <c r="I208" s="20">
        <f>IF(OR(AND(A212="NO",F212="YES"),AND(E212="NO",F212="YES",G208&lt;=$M$12)),H208,IF((MONTH(G208)-MONTH(Form!$B$9))=0,Calculations!H208/90*(30-DAY(Form!$B$9)+1),IF((MONTH(G208)-MONTH(Form!$B$9))=1,Calculations!H208/90*(60-DAY(Form!$B$9)+1),IF((MONTH(G208)-MONTH(Form!$B$9))=2,Calculations!H208/90*(90-DAY(Form!$B$9)+1),0))))</f>
        <v>0</v>
      </c>
      <c r="Q208" s="4">
        <v>59992</v>
      </c>
      <c r="R208" s="5">
        <v>208</v>
      </c>
    </row>
    <row r="209" spans="1:18" x14ac:dyDescent="0.2">
      <c r="A209" t="str">
        <f t="shared" si="26"/>
        <v>NO</v>
      </c>
      <c r="B209" t="str">
        <f>IF(Form!$B$9&lt;=Calculations!G205,"YES","NO")</f>
        <v>YES</v>
      </c>
      <c r="C209" t="b">
        <f>IF(AND(A209="YES",B209="YES"),IF(Form!$B$9&lt;=Calculations!$H$2,1,IF(Form!$B$9&lt;=Calculations!$H$3,2,IF(Form!$B$9&lt;=Calculations!$H$4,3,IF(Form!$B$9&lt;=Calculations!$H$5,4,0)))))</f>
        <v>0</v>
      </c>
      <c r="D209" t="b">
        <f t="shared" si="24"/>
        <v>0</v>
      </c>
      <c r="E209" t="str">
        <f t="shared" si="27"/>
        <v>YES</v>
      </c>
      <c r="F209" t="str">
        <f t="shared" si="25"/>
        <v>NO</v>
      </c>
      <c r="G209" s="4">
        <v>60083</v>
      </c>
      <c r="H209" s="22">
        <f>IFERROR(VLOOKUP(Form!$B$7,Table!$A$14:$BO$616,MATCH(VALUE(YEAR(G209)),Table!$A$14:$BO$14,0),FALSE)/4,0)</f>
        <v>0</v>
      </c>
      <c r="I209" s="20">
        <f>IF(OR(AND(A213="NO",F213="YES"),AND(E213="NO",F213="YES",G209&lt;=$M$12)),H209,IF((MONTH(G209)-MONTH(Form!$B$9))=0,Calculations!H209/90*(30-DAY(Form!$B$9)+1),IF((MONTH(G209)-MONTH(Form!$B$9))=1,Calculations!H209/90*(60-DAY(Form!$B$9)+1),IF((MONTH(G209)-MONTH(Form!$B$9))=2,Calculations!H209/90*(90-DAY(Form!$B$9)+1),0))))</f>
        <v>0</v>
      </c>
      <c r="Q209" s="4">
        <v>60083</v>
      </c>
      <c r="R209" s="5">
        <v>209</v>
      </c>
    </row>
    <row r="210" spans="1:18" x14ac:dyDescent="0.2">
      <c r="A210" t="str">
        <f t="shared" si="26"/>
        <v>NO</v>
      </c>
      <c r="B210" t="str">
        <f>IF(Form!$B$9&lt;=Calculations!G206,"YES","NO")</f>
        <v>YES</v>
      </c>
      <c r="C210" t="b">
        <f>IF(AND(A210="YES",B210="YES"),IF(Form!$B$9&lt;=Calculations!$H$2,1,IF(Form!$B$9&lt;=Calculations!$H$3,2,IF(Form!$B$9&lt;=Calculations!$H$4,3,IF(Form!$B$9&lt;=Calculations!$H$5,4,0)))))</f>
        <v>0</v>
      </c>
      <c r="D210" t="b">
        <f t="shared" si="24"/>
        <v>0</v>
      </c>
      <c r="E210" t="str">
        <f t="shared" si="27"/>
        <v>YES</v>
      </c>
      <c r="F210" t="str">
        <f t="shared" si="25"/>
        <v>NO</v>
      </c>
      <c r="G210" s="4">
        <v>60175</v>
      </c>
      <c r="H210" s="22">
        <f>IFERROR(VLOOKUP(Form!$B$7,Table!$A$14:$BO$616,MATCH(VALUE(YEAR(G210)),Table!$A$14:$BO$14,0),FALSE)/4,0)</f>
        <v>0</v>
      </c>
      <c r="I210" s="20">
        <f>IF(OR(AND(A214="NO",F214="YES"),AND(E214="NO",F214="YES",G210&lt;=$M$12)),H210,IF((MONTH(G210)-MONTH(Form!$B$9))=0,Calculations!H210/90*(30-DAY(Form!$B$9)+1),IF((MONTH(G210)-MONTH(Form!$B$9))=1,Calculations!H210/90*(60-DAY(Form!$B$9)+1),IF((MONTH(G210)-MONTH(Form!$B$9))=2,Calculations!H210/90*(90-DAY(Form!$B$9)+1),0))))</f>
        <v>0</v>
      </c>
      <c r="Q210" s="4">
        <v>60175</v>
      </c>
      <c r="R210" s="5">
        <v>210</v>
      </c>
    </row>
    <row r="211" spans="1:18" x14ac:dyDescent="0.2">
      <c r="A211" t="str">
        <f t="shared" si="26"/>
        <v>NO</v>
      </c>
      <c r="B211" t="str">
        <f>IF(Form!$B$9&lt;=Calculations!G207,"YES","NO")</f>
        <v>YES</v>
      </c>
      <c r="C211" t="b">
        <f>IF(AND(A211="YES",B211="YES"),IF(Form!$B$9&lt;=Calculations!$H$2,1,IF(Form!$B$9&lt;=Calculations!$H$3,2,IF(Form!$B$9&lt;=Calculations!$H$4,3,IF(Form!$B$9&lt;=Calculations!$H$5,4,0)))))</f>
        <v>0</v>
      </c>
      <c r="D211" t="b">
        <f t="shared" si="24"/>
        <v>0</v>
      </c>
      <c r="E211" t="str">
        <f t="shared" si="27"/>
        <v>YES</v>
      </c>
      <c r="F211" t="str">
        <f t="shared" si="25"/>
        <v>NO</v>
      </c>
      <c r="G211" s="4">
        <v>60267</v>
      </c>
      <c r="H211" s="22">
        <f>IFERROR(VLOOKUP(Form!$B$7,Table!$A$14:$BO$616,MATCH(VALUE(YEAR(G211)),Table!$A$14:$BO$14,0),FALSE)/4,0)</f>
        <v>0</v>
      </c>
      <c r="I211" s="20">
        <f>IF(OR(AND(A215="NO",F215="YES"),AND(E215="NO",F215="YES",G211&lt;=$M$12)),H211,IF((MONTH(G211)-MONTH(Form!$B$9))=0,Calculations!H211/90*(30-DAY(Form!$B$9)+1),IF((MONTH(G211)-MONTH(Form!$B$9))=1,Calculations!H211/90*(60-DAY(Form!$B$9)+1),IF((MONTH(G211)-MONTH(Form!$B$9))=2,Calculations!H211/90*(90-DAY(Form!$B$9)+1),0))))</f>
        <v>0</v>
      </c>
      <c r="Q211" s="4">
        <v>60267</v>
      </c>
      <c r="R211" s="5">
        <v>211</v>
      </c>
    </row>
    <row r="212" spans="1:18" x14ac:dyDescent="0.2">
      <c r="A212" t="str">
        <f t="shared" si="26"/>
        <v>NO</v>
      </c>
      <c r="B212" t="str">
        <f>IF(Form!$B$9&lt;=Calculations!G208,"YES","NO")</f>
        <v>YES</v>
      </c>
      <c r="C212" t="b">
        <f>IF(AND(A212="YES",B212="YES"),IF(Form!$B$9&lt;=Calculations!$H$2,1,IF(Form!$B$9&lt;=Calculations!$H$3,2,IF(Form!$B$9&lt;=Calculations!$H$4,3,IF(Form!$B$9&lt;=Calculations!$H$5,4,0)))))</f>
        <v>0</v>
      </c>
      <c r="D212" t="b">
        <f t="shared" si="24"/>
        <v>0</v>
      </c>
      <c r="E212" t="str">
        <f t="shared" si="27"/>
        <v>YES</v>
      </c>
      <c r="F212" t="str">
        <f t="shared" si="25"/>
        <v>NO</v>
      </c>
      <c r="G212" s="4">
        <v>60357</v>
      </c>
      <c r="H212" s="22">
        <f>IFERROR(VLOOKUP(Form!$B$7,Table!$A$14:$BO$616,MATCH(VALUE(YEAR(G212)),Table!$A$14:$BO$14,0),FALSE)/4,0)</f>
        <v>0</v>
      </c>
      <c r="I212" s="20">
        <f>IF(OR(AND(A216="NO",F216="YES"),AND(E216="NO",F216="YES",G212&lt;=$M$12)),H212,IF((MONTH(G212)-MONTH(Form!$B$9))=0,Calculations!H212/90*(30-DAY(Form!$B$9)+1),IF((MONTH(G212)-MONTH(Form!$B$9))=1,Calculations!H212/90*(60-DAY(Form!$B$9)+1),IF((MONTH(G212)-MONTH(Form!$B$9))=2,Calculations!H212/90*(90-DAY(Form!$B$9)+1),0))))</f>
        <v>0</v>
      </c>
      <c r="Q212" s="4">
        <v>60357</v>
      </c>
      <c r="R212" s="5">
        <v>212</v>
      </c>
    </row>
    <row r="213" spans="1:18" x14ac:dyDescent="0.2">
      <c r="A213" t="str">
        <f t="shared" si="26"/>
        <v>NO</v>
      </c>
      <c r="B213" t="str">
        <f>IF(Form!$B$9&lt;=Calculations!G209,"YES","NO")</f>
        <v>YES</v>
      </c>
      <c r="C213" t="b">
        <f>IF(AND(A213="YES",B213="YES"),IF(Form!$B$9&lt;=Calculations!$H$2,1,IF(Form!$B$9&lt;=Calculations!$H$3,2,IF(Form!$B$9&lt;=Calculations!$H$4,3,IF(Form!$B$9&lt;=Calculations!$H$5,4,0)))))</f>
        <v>0</v>
      </c>
      <c r="D213" t="b">
        <f t="shared" si="24"/>
        <v>0</v>
      </c>
      <c r="E213" t="str">
        <f t="shared" si="27"/>
        <v>YES</v>
      </c>
      <c r="F213" t="str">
        <f t="shared" si="25"/>
        <v>NO</v>
      </c>
      <c r="G213" s="4">
        <v>60448</v>
      </c>
      <c r="H213" s="22">
        <f>IFERROR(VLOOKUP(Form!$B$7,Table!$A$14:$BO$616,MATCH(VALUE(YEAR(G213)),Table!$A$14:$BO$14,0),FALSE)/4,0)</f>
        <v>0</v>
      </c>
      <c r="I213" s="20">
        <f>IF(OR(AND(A217="NO",F217="YES"),AND(E217="NO",F217="YES",G213&lt;=$M$12)),H213,IF((MONTH(G213)-MONTH(Form!$B$9))=0,Calculations!H213/90*(30-DAY(Form!$B$9)+1),IF((MONTH(G213)-MONTH(Form!$B$9))=1,Calculations!H213/90*(60-DAY(Form!$B$9)+1),IF((MONTH(G213)-MONTH(Form!$B$9))=2,Calculations!H213/90*(90-DAY(Form!$B$9)+1),0))))</f>
        <v>0</v>
      </c>
      <c r="Q213" s="4">
        <v>60448</v>
      </c>
      <c r="R213" s="5">
        <v>213</v>
      </c>
    </row>
    <row r="214" spans="1:18" x14ac:dyDescent="0.2">
      <c r="A214" t="str">
        <f t="shared" si="26"/>
        <v>NO</v>
      </c>
      <c r="B214" t="str">
        <f>IF(Form!$B$9&lt;=Calculations!G210,"YES","NO")</f>
        <v>YES</v>
      </c>
      <c r="C214" t="b">
        <f>IF(AND(A214="YES",B214="YES"),IF(Form!$B$9&lt;=Calculations!$H$2,1,IF(Form!$B$9&lt;=Calculations!$H$3,2,IF(Form!$B$9&lt;=Calculations!$H$4,3,IF(Form!$B$9&lt;=Calculations!$H$5,4,0)))))</f>
        <v>0</v>
      </c>
      <c r="D214" t="b">
        <f t="shared" si="24"/>
        <v>0</v>
      </c>
      <c r="E214" t="str">
        <f t="shared" si="27"/>
        <v>YES</v>
      </c>
      <c r="F214" t="str">
        <f t="shared" si="25"/>
        <v>NO</v>
      </c>
      <c r="G214" s="4">
        <v>60540</v>
      </c>
      <c r="H214" s="22">
        <f>IFERROR(VLOOKUP(Form!$B$7,Table!$A$14:$BO$616,MATCH(VALUE(YEAR(G214)),Table!$A$14:$BO$14,0),FALSE)/4,0)</f>
        <v>0</v>
      </c>
      <c r="I214" s="20">
        <f>IF(OR(AND(A218="NO",F218="YES"),AND(E218="NO",F218="YES",G214&lt;=$M$12)),H214,IF((MONTH(G214)-MONTH(Form!$B$9))=0,Calculations!H214/90*(30-DAY(Form!$B$9)+1),IF((MONTH(G214)-MONTH(Form!$B$9))=1,Calculations!H214/90*(60-DAY(Form!$B$9)+1),IF((MONTH(G214)-MONTH(Form!$B$9))=2,Calculations!H214/90*(90-DAY(Form!$B$9)+1),0))))</f>
        <v>0</v>
      </c>
      <c r="Q214" s="4">
        <v>60540</v>
      </c>
      <c r="R214" s="5">
        <v>214</v>
      </c>
    </row>
    <row r="215" spans="1:18" x14ac:dyDescent="0.2">
      <c r="A215" t="str">
        <f t="shared" si="26"/>
        <v>NO</v>
      </c>
      <c r="B215" t="str">
        <f>IF(Form!$B$9&lt;=Calculations!G211,"YES","NO")</f>
        <v>YES</v>
      </c>
      <c r="C215" t="b">
        <f>IF(AND(A215="YES",B215="YES"),IF(Form!$B$9&lt;=Calculations!$H$2,1,IF(Form!$B$9&lt;=Calculations!$H$3,2,IF(Form!$B$9&lt;=Calculations!$H$4,3,IF(Form!$B$9&lt;=Calculations!$H$5,4,0)))))</f>
        <v>0</v>
      </c>
      <c r="D215" t="b">
        <f t="shared" si="24"/>
        <v>0</v>
      </c>
      <c r="E215" t="str">
        <f t="shared" si="27"/>
        <v>YES</v>
      </c>
      <c r="F215" t="str">
        <f t="shared" si="25"/>
        <v>NO</v>
      </c>
      <c r="G215" s="4">
        <v>60632</v>
      </c>
      <c r="H215" s="22">
        <f>IFERROR(VLOOKUP(Form!$B$7,Table!$A$14:$BO$616,MATCH(VALUE(YEAR(G215)),Table!$A$14:$BO$14,0),FALSE)/4,0)</f>
        <v>0</v>
      </c>
      <c r="I215" s="20">
        <f>IF(OR(AND(A219="NO",F219="YES"),AND(E219="NO",F219="YES",G215&lt;=$M$12)),H215,IF((MONTH(G215)-MONTH(Form!$B$9))=0,Calculations!H215/90*(30-DAY(Form!$B$9)+1),IF((MONTH(G215)-MONTH(Form!$B$9))=1,Calculations!H215/90*(60-DAY(Form!$B$9)+1),IF((MONTH(G215)-MONTH(Form!$B$9))=2,Calculations!H215/90*(90-DAY(Form!$B$9)+1),0))))</f>
        <v>0</v>
      </c>
      <c r="Q215" s="4">
        <v>60632</v>
      </c>
      <c r="R215" s="5">
        <v>215</v>
      </c>
    </row>
    <row r="216" spans="1:18" x14ac:dyDescent="0.2">
      <c r="A216" t="str">
        <f t="shared" si="26"/>
        <v>NO</v>
      </c>
      <c r="B216" t="str">
        <f>IF(Form!$B$9&lt;=Calculations!G212,"YES","NO")</f>
        <v>YES</v>
      </c>
      <c r="C216" t="b">
        <f>IF(AND(A216="YES",B216="YES"),IF(Form!$B$9&lt;=Calculations!$H$2,1,IF(Form!$B$9&lt;=Calculations!$H$3,2,IF(Form!$B$9&lt;=Calculations!$H$4,3,IF(Form!$B$9&lt;=Calculations!$H$5,4,0)))))</f>
        <v>0</v>
      </c>
      <c r="D216" t="b">
        <f t="shared" si="24"/>
        <v>0</v>
      </c>
      <c r="E216" t="str">
        <f t="shared" si="27"/>
        <v>YES</v>
      </c>
      <c r="F216" t="str">
        <f t="shared" si="25"/>
        <v>NO</v>
      </c>
      <c r="G216" s="4">
        <v>60722</v>
      </c>
      <c r="H216" s="22">
        <f>IFERROR(VLOOKUP(Form!$B$7,Table!$A$14:$BO$616,MATCH(VALUE(YEAR(G216)),Table!$A$14:$BO$14,0),FALSE)/4,0)</f>
        <v>0</v>
      </c>
      <c r="I216" s="20">
        <f>IF(OR(AND(A220="NO",F220="YES"),AND(E220="NO",F220="YES",G216&lt;=$M$12)),H216,IF((MONTH(G216)-MONTH(Form!$B$9))=0,Calculations!H216/90*(30-DAY(Form!$B$9)+1),IF((MONTH(G216)-MONTH(Form!$B$9))=1,Calculations!H216/90*(60-DAY(Form!$B$9)+1),IF((MONTH(G216)-MONTH(Form!$B$9))=2,Calculations!H216/90*(90-DAY(Form!$B$9)+1),0))))</f>
        <v>0</v>
      </c>
      <c r="Q216" s="4">
        <v>60722</v>
      </c>
      <c r="R216" s="5">
        <v>216</v>
      </c>
    </row>
    <row r="217" spans="1:18" x14ac:dyDescent="0.2">
      <c r="A217" t="str">
        <f t="shared" si="26"/>
        <v>NO</v>
      </c>
      <c r="B217" t="str">
        <f>IF(Form!$B$9&lt;=Calculations!G213,"YES","NO")</f>
        <v>YES</v>
      </c>
      <c r="C217" t="b">
        <f>IF(AND(A217="YES",B217="YES"),IF(Form!$B$9&lt;=Calculations!$H$2,1,IF(Form!$B$9&lt;=Calculations!$H$3,2,IF(Form!$B$9&lt;=Calculations!$H$4,3,IF(Form!$B$9&lt;=Calculations!$H$5,4,0)))))</f>
        <v>0</v>
      </c>
      <c r="D217" t="b">
        <f t="shared" si="24"/>
        <v>0</v>
      </c>
      <c r="E217" t="str">
        <f t="shared" si="27"/>
        <v>YES</v>
      </c>
      <c r="F217" t="str">
        <f t="shared" si="25"/>
        <v>NO</v>
      </c>
      <c r="G217" s="4">
        <v>60813</v>
      </c>
      <c r="H217" s="22">
        <f>IFERROR(VLOOKUP(Form!$B$7,Table!$A$14:$BO$616,MATCH(VALUE(YEAR(G217)),Table!$A$14:$BO$14,0),FALSE)/4,0)</f>
        <v>0</v>
      </c>
      <c r="I217" s="20">
        <f>IF(OR(AND(A221="NO",F221="YES"),AND(E221="NO",F221="YES",G217&lt;=$M$12)),H217,IF((MONTH(G217)-MONTH(Form!$B$9))=0,Calculations!H217/90*(30-DAY(Form!$B$9)+1),IF((MONTH(G217)-MONTH(Form!$B$9))=1,Calculations!H217/90*(60-DAY(Form!$B$9)+1),IF((MONTH(G217)-MONTH(Form!$B$9))=2,Calculations!H217/90*(90-DAY(Form!$B$9)+1),0))))</f>
        <v>0</v>
      </c>
      <c r="Q217" s="4">
        <v>60813</v>
      </c>
      <c r="R217" s="5">
        <v>217</v>
      </c>
    </row>
    <row r="218" spans="1:18" x14ac:dyDescent="0.2">
      <c r="A218" t="str">
        <f t="shared" si="26"/>
        <v>NO</v>
      </c>
      <c r="B218" t="str">
        <f>IF(Form!$B$9&lt;=Calculations!G214,"YES","NO")</f>
        <v>YES</v>
      </c>
      <c r="C218" t="b">
        <f>IF(AND(A218="YES",B218="YES"),IF(Form!$B$9&lt;=Calculations!$H$2,1,IF(Form!$B$9&lt;=Calculations!$H$3,2,IF(Form!$B$9&lt;=Calculations!$H$4,3,IF(Form!$B$9&lt;=Calculations!$H$5,4,0)))))</f>
        <v>0</v>
      </c>
      <c r="D218" t="b">
        <f t="shared" si="24"/>
        <v>0</v>
      </c>
      <c r="E218" t="str">
        <f t="shared" si="27"/>
        <v>YES</v>
      </c>
      <c r="F218" t="str">
        <f t="shared" si="25"/>
        <v>NO</v>
      </c>
      <c r="G218" s="4">
        <v>60905</v>
      </c>
      <c r="H218" s="22">
        <f>IFERROR(VLOOKUP(Form!$B$7,Table!$A$14:$BO$616,MATCH(VALUE(YEAR(G218)),Table!$A$14:$BO$14,0),FALSE)/4,0)</f>
        <v>0</v>
      </c>
      <c r="I218" s="20">
        <f>IF(OR(AND(A222="NO",F222="YES"),AND(E222="NO",F222="YES",G218&lt;=$M$12)),H218,IF((MONTH(G218)-MONTH(Form!$B$9))=0,Calculations!H218/90*(30-DAY(Form!$B$9)+1),IF((MONTH(G218)-MONTH(Form!$B$9))=1,Calculations!H218/90*(60-DAY(Form!$B$9)+1),IF((MONTH(G218)-MONTH(Form!$B$9))=2,Calculations!H218/90*(90-DAY(Form!$B$9)+1),0))))</f>
        <v>0</v>
      </c>
      <c r="Q218" s="4">
        <v>60905</v>
      </c>
      <c r="R218" s="5">
        <v>218</v>
      </c>
    </row>
    <row r="219" spans="1:18" x14ac:dyDescent="0.2">
      <c r="A219" t="str">
        <f t="shared" si="26"/>
        <v>NO</v>
      </c>
      <c r="B219" t="str">
        <f>IF(Form!$B$9&lt;=Calculations!G215,"YES","NO")</f>
        <v>YES</v>
      </c>
      <c r="C219" t="b">
        <f>IF(AND(A219="YES",B219="YES"),IF(Form!$B$9&lt;=Calculations!$H$2,1,IF(Form!$B$9&lt;=Calculations!$H$3,2,IF(Form!$B$9&lt;=Calculations!$H$4,3,IF(Form!$B$9&lt;=Calculations!$H$5,4,0)))))</f>
        <v>0</v>
      </c>
      <c r="D219" t="b">
        <f t="shared" si="24"/>
        <v>0</v>
      </c>
      <c r="E219" t="str">
        <f t="shared" si="27"/>
        <v>YES</v>
      </c>
      <c r="F219" t="str">
        <f t="shared" si="25"/>
        <v>NO</v>
      </c>
      <c r="G219" s="4">
        <v>60997</v>
      </c>
      <c r="H219" s="22">
        <f>IFERROR(VLOOKUP(Form!$B$7,Table!$A$14:$BO$616,MATCH(VALUE(YEAR(G219)),Table!$A$14:$BO$14,0),FALSE)/4,0)</f>
        <v>0</v>
      </c>
      <c r="I219" s="20">
        <f>IF(OR(AND(A223="NO",F223="YES"),AND(E223="NO",F223="YES",G219&lt;=$M$12)),H219,IF((MONTH(G219)-MONTH(Form!$B$9))=0,Calculations!H219/90*(30-DAY(Form!$B$9)+1),IF((MONTH(G219)-MONTH(Form!$B$9))=1,Calculations!H219/90*(60-DAY(Form!$B$9)+1),IF((MONTH(G219)-MONTH(Form!$B$9))=2,Calculations!H219/90*(90-DAY(Form!$B$9)+1),0))))</f>
        <v>0</v>
      </c>
      <c r="Q219" s="4">
        <v>60997</v>
      </c>
      <c r="R219" s="5">
        <v>219</v>
      </c>
    </row>
    <row r="220" spans="1:18" x14ac:dyDescent="0.2">
      <c r="A220" t="str">
        <f t="shared" si="26"/>
        <v>NO</v>
      </c>
      <c r="B220" t="str">
        <f>IF(Form!$B$9&lt;=Calculations!G216,"YES","NO")</f>
        <v>YES</v>
      </c>
      <c r="C220" t="b">
        <f>IF(AND(A220="YES",B220="YES"),IF(Form!$B$9&lt;=Calculations!$H$2,1,IF(Form!$B$9&lt;=Calculations!$H$3,2,IF(Form!$B$9&lt;=Calculations!$H$4,3,IF(Form!$B$9&lt;=Calculations!$H$5,4,0)))))</f>
        <v>0</v>
      </c>
      <c r="D220" t="b">
        <f t="shared" si="24"/>
        <v>0</v>
      </c>
      <c r="E220" t="str">
        <f t="shared" si="27"/>
        <v>YES</v>
      </c>
      <c r="F220" t="str">
        <f t="shared" si="25"/>
        <v>NO</v>
      </c>
      <c r="G220" s="4">
        <v>61087</v>
      </c>
      <c r="H220" s="22">
        <f>IFERROR(VLOOKUP(Form!$B$7,Table!$A$14:$BO$616,MATCH(VALUE(YEAR(G220)),Table!$A$14:$BO$14,0),FALSE)/4,0)</f>
        <v>0</v>
      </c>
      <c r="I220" s="20">
        <f>IF(OR(AND(A224="NO",F224="YES"),AND(E224="NO",F224="YES",G220&lt;=$M$12)),H220,IF((MONTH(G220)-MONTH(Form!$B$9))=0,Calculations!H220/90*(30-DAY(Form!$B$9)+1),IF((MONTH(G220)-MONTH(Form!$B$9))=1,Calculations!H220/90*(60-DAY(Form!$B$9)+1),IF((MONTH(G220)-MONTH(Form!$B$9))=2,Calculations!H220/90*(90-DAY(Form!$B$9)+1),0))))</f>
        <v>0</v>
      </c>
      <c r="Q220" s="4">
        <v>61087</v>
      </c>
      <c r="R220" s="5">
        <v>220</v>
      </c>
    </row>
    <row r="221" spans="1:18" x14ac:dyDescent="0.2">
      <c r="A221" t="str">
        <f t="shared" si="26"/>
        <v>NO</v>
      </c>
      <c r="B221" t="str">
        <f>IF(Form!$B$9&lt;=Calculations!G217,"YES","NO")</f>
        <v>YES</v>
      </c>
      <c r="C221" t="b">
        <f>IF(AND(A221="YES",B221="YES"),IF(Form!$B$9&lt;=Calculations!$H$2,1,IF(Form!$B$9&lt;=Calculations!$H$3,2,IF(Form!$B$9&lt;=Calculations!$H$4,3,IF(Form!$B$9&lt;=Calculations!$H$5,4,0)))))</f>
        <v>0</v>
      </c>
      <c r="D221" t="b">
        <f t="shared" si="24"/>
        <v>0</v>
      </c>
      <c r="E221" t="str">
        <f t="shared" si="27"/>
        <v>YES</v>
      </c>
      <c r="F221" t="str">
        <f t="shared" si="25"/>
        <v>NO</v>
      </c>
      <c r="G221" s="4">
        <v>61178</v>
      </c>
      <c r="H221" s="22">
        <f>IFERROR(VLOOKUP(Form!$B$7,Table!$A$14:$BO$616,MATCH(VALUE(YEAR(G221)),Table!$A$14:$BO$14,0),FALSE)/4,0)</f>
        <v>0</v>
      </c>
      <c r="I221" s="20">
        <f>IF(OR(AND(A225="NO",F225="YES"),AND(E225="NO",F225="YES",G221&lt;=$M$12)),H221,IF((MONTH(G221)-MONTH(Form!$B$9))=0,Calculations!H221/90*(30-DAY(Form!$B$9)+1),IF((MONTH(G221)-MONTH(Form!$B$9))=1,Calculations!H221/90*(60-DAY(Form!$B$9)+1),IF((MONTH(G221)-MONTH(Form!$B$9))=2,Calculations!H221/90*(90-DAY(Form!$B$9)+1),0))))</f>
        <v>0</v>
      </c>
      <c r="Q221" s="4">
        <v>61178</v>
      </c>
      <c r="R221" s="5">
        <v>221</v>
      </c>
    </row>
    <row r="222" spans="1:18" x14ac:dyDescent="0.2">
      <c r="A222" t="str">
        <f t="shared" si="26"/>
        <v>NO</v>
      </c>
      <c r="B222" t="str">
        <f>IF(Form!$B$9&lt;=Calculations!G218,"YES","NO")</f>
        <v>YES</v>
      </c>
      <c r="C222" t="b">
        <f>IF(AND(A222="YES",B222="YES"),IF(Form!$B$9&lt;=Calculations!$H$2,1,IF(Form!$B$9&lt;=Calculations!$H$3,2,IF(Form!$B$9&lt;=Calculations!$H$4,3,IF(Form!$B$9&lt;=Calculations!$H$5,4,0)))))</f>
        <v>0</v>
      </c>
      <c r="D222" t="b">
        <f t="shared" si="24"/>
        <v>0</v>
      </c>
      <c r="E222" t="str">
        <f t="shared" si="27"/>
        <v>YES</v>
      </c>
      <c r="F222" t="str">
        <f t="shared" si="25"/>
        <v>NO</v>
      </c>
      <c r="G222" s="4">
        <v>61270</v>
      </c>
      <c r="H222" s="22">
        <f>IFERROR(VLOOKUP(Form!$B$7,Table!$A$14:$BO$616,MATCH(VALUE(YEAR(G222)),Table!$A$14:$BO$14,0),FALSE)/4,0)</f>
        <v>0</v>
      </c>
      <c r="I222" s="20">
        <f>IF(OR(AND(A226="NO",F226="YES"),AND(E226="NO",F226="YES",G222&lt;=$M$12)),H222,IF((MONTH(G222)-MONTH(Form!$B$9))=0,Calculations!H222/90*(30-DAY(Form!$B$9)+1),IF((MONTH(G222)-MONTH(Form!$B$9))=1,Calculations!H222/90*(60-DAY(Form!$B$9)+1),IF((MONTH(G222)-MONTH(Form!$B$9))=2,Calculations!H222/90*(90-DAY(Form!$B$9)+1),0))))</f>
        <v>0</v>
      </c>
      <c r="Q222" s="4">
        <v>61270</v>
      </c>
      <c r="R222" s="5">
        <v>222</v>
      </c>
    </row>
    <row r="223" spans="1:18" x14ac:dyDescent="0.2">
      <c r="A223" t="str">
        <f t="shared" si="26"/>
        <v>NO</v>
      </c>
      <c r="B223" t="str">
        <f>IF(Form!$B$9&lt;=Calculations!G219,"YES","NO")</f>
        <v>YES</v>
      </c>
      <c r="C223" t="b">
        <f>IF(AND(A223="YES",B223="YES"),IF(Form!$B$9&lt;=Calculations!$H$2,1,IF(Form!$B$9&lt;=Calculations!$H$3,2,IF(Form!$B$9&lt;=Calculations!$H$4,3,IF(Form!$B$9&lt;=Calculations!$H$5,4,0)))))</f>
        <v>0</v>
      </c>
      <c r="D223" t="b">
        <f t="shared" si="24"/>
        <v>0</v>
      </c>
      <c r="E223" t="str">
        <f t="shared" si="27"/>
        <v>YES</v>
      </c>
      <c r="F223" t="str">
        <f t="shared" si="25"/>
        <v>NO</v>
      </c>
      <c r="G223" s="4">
        <v>61362</v>
      </c>
      <c r="H223" s="22">
        <f>IFERROR(VLOOKUP(Form!$B$7,Table!$A$14:$BO$616,MATCH(VALUE(YEAR(G223)),Table!$A$14:$BO$14,0),FALSE)/4,0)</f>
        <v>0</v>
      </c>
      <c r="I223" s="20">
        <f>IF(OR(AND(A227="NO",F227="YES"),AND(E227="NO",F227="YES",G223&lt;=$M$12)),H223,IF((MONTH(G223)-MONTH(Form!$B$9))=0,Calculations!H223/90*(30-DAY(Form!$B$9)+1),IF((MONTH(G223)-MONTH(Form!$B$9))=1,Calculations!H223/90*(60-DAY(Form!$B$9)+1),IF((MONTH(G223)-MONTH(Form!$B$9))=2,Calculations!H223/90*(90-DAY(Form!$B$9)+1),0))))</f>
        <v>0</v>
      </c>
      <c r="Q223" s="4">
        <v>61362</v>
      </c>
      <c r="R223" s="5">
        <v>223</v>
      </c>
    </row>
    <row r="224" spans="1:18" x14ac:dyDescent="0.2">
      <c r="A224" t="str">
        <f t="shared" si="26"/>
        <v>NO</v>
      </c>
      <c r="B224" t="str">
        <f>IF(Form!$B$9&lt;=Calculations!G220,"YES","NO")</f>
        <v>YES</v>
      </c>
      <c r="C224" t="b">
        <f>IF(AND(A224="YES",B224="YES"),IF(Form!$B$9&lt;=Calculations!$H$2,1,IF(Form!$B$9&lt;=Calculations!$H$3,2,IF(Form!$B$9&lt;=Calculations!$H$4,3,IF(Form!$B$9&lt;=Calculations!$H$5,4,0)))))</f>
        <v>0</v>
      </c>
      <c r="D224" t="b">
        <f t="shared" si="24"/>
        <v>0</v>
      </c>
      <c r="E224" t="str">
        <f t="shared" si="27"/>
        <v>YES</v>
      </c>
      <c r="F224" t="str">
        <f t="shared" si="25"/>
        <v>NO</v>
      </c>
      <c r="G224" s="4">
        <v>61453</v>
      </c>
      <c r="H224" s="22">
        <f>IFERROR(VLOOKUP(Form!$B$7,Table!$A$14:$BO$616,MATCH(VALUE(YEAR(G224)),Table!$A$14:$BO$14,0),FALSE)/4,0)</f>
        <v>0</v>
      </c>
      <c r="I224" s="20">
        <f>IF(OR(AND(A228="NO",F228="YES"),AND(E228="NO",F228="YES",G224&lt;=$M$12)),H224,IF((MONTH(G224)-MONTH(Form!$B$9))=0,Calculations!H224/90*(30-DAY(Form!$B$9)+1),IF((MONTH(G224)-MONTH(Form!$B$9))=1,Calculations!H224/90*(60-DAY(Form!$B$9)+1),IF((MONTH(G224)-MONTH(Form!$B$9))=2,Calculations!H224/90*(90-DAY(Form!$B$9)+1),0))))</f>
        <v>0</v>
      </c>
      <c r="Q224" s="4">
        <v>61453</v>
      </c>
      <c r="R224" s="5">
        <v>224</v>
      </c>
    </row>
    <row r="225" spans="1:18" x14ac:dyDescent="0.2">
      <c r="A225" t="str">
        <f t="shared" si="26"/>
        <v>NO</v>
      </c>
      <c r="B225" t="str">
        <f>IF(Form!$B$9&lt;=Calculations!G221,"YES","NO")</f>
        <v>YES</v>
      </c>
      <c r="C225" t="b">
        <f>IF(AND(A225="YES",B225="YES"),IF(Form!$B$9&lt;=Calculations!$H$2,1,IF(Form!$B$9&lt;=Calculations!$H$3,2,IF(Form!$B$9&lt;=Calculations!$H$4,3,IF(Form!$B$9&lt;=Calculations!$H$5,4,0)))))</f>
        <v>0</v>
      </c>
      <c r="D225" t="b">
        <f t="shared" si="24"/>
        <v>0</v>
      </c>
      <c r="E225" t="str">
        <f t="shared" si="27"/>
        <v>YES</v>
      </c>
      <c r="F225" t="str">
        <f t="shared" si="25"/>
        <v>NO</v>
      </c>
      <c r="G225" s="4">
        <v>61544</v>
      </c>
      <c r="H225" s="22">
        <f>IFERROR(VLOOKUP(Form!$B$7,Table!$A$14:$BO$616,MATCH(VALUE(YEAR(G225)),Table!$A$14:$BO$14,0),FALSE)/4,0)</f>
        <v>0</v>
      </c>
      <c r="I225" s="20">
        <f>IF(OR(AND(A229="NO",F229="YES"),AND(E229="NO",F229="YES",G225&lt;=$M$12)),H225,IF((MONTH(G225)-MONTH(Form!$B$9))=0,Calculations!H225/90*(30-DAY(Form!$B$9)+1),IF((MONTH(G225)-MONTH(Form!$B$9))=1,Calculations!H225/90*(60-DAY(Form!$B$9)+1),IF((MONTH(G225)-MONTH(Form!$B$9))=2,Calculations!H225/90*(90-DAY(Form!$B$9)+1),0))))</f>
        <v>0</v>
      </c>
      <c r="Q225" s="4">
        <v>61544</v>
      </c>
      <c r="R225" s="5">
        <v>225</v>
      </c>
    </row>
    <row r="226" spans="1:18" x14ac:dyDescent="0.2">
      <c r="A226" t="str">
        <f t="shared" si="26"/>
        <v>NO</v>
      </c>
      <c r="B226" t="str">
        <f>IF(Form!$B$9&lt;=Calculations!G222,"YES","NO")</f>
        <v>YES</v>
      </c>
      <c r="C226" t="b">
        <f>IF(AND(A226="YES",B226="YES"),IF(Form!$B$9&lt;=Calculations!$H$2,1,IF(Form!$B$9&lt;=Calculations!$H$3,2,IF(Form!$B$9&lt;=Calculations!$H$4,3,IF(Form!$B$9&lt;=Calculations!$H$5,4,0)))))</f>
        <v>0</v>
      </c>
      <c r="D226" t="b">
        <f t="shared" si="24"/>
        <v>0</v>
      </c>
      <c r="E226" t="str">
        <f t="shared" si="27"/>
        <v>YES</v>
      </c>
      <c r="F226" t="str">
        <f t="shared" si="25"/>
        <v>NO</v>
      </c>
      <c r="G226" s="4">
        <v>61636</v>
      </c>
      <c r="H226" s="22">
        <f>IFERROR(VLOOKUP(Form!$B$7,Table!$A$14:$BO$616,MATCH(VALUE(YEAR(G226)),Table!$A$14:$BO$14,0),FALSE)/4,0)</f>
        <v>0</v>
      </c>
      <c r="I226" s="20">
        <f>IF(OR(AND(A230="NO",F230="YES"),AND(E230="NO",F230="YES",G226&lt;=$M$12)),H226,IF((MONTH(G226)-MONTH(Form!$B$9))=0,Calculations!H226/90*(30-DAY(Form!$B$9)+1),IF((MONTH(G226)-MONTH(Form!$B$9))=1,Calculations!H226/90*(60-DAY(Form!$B$9)+1),IF((MONTH(G226)-MONTH(Form!$B$9))=2,Calculations!H226/90*(90-DAY(Form!$B$9)+1),0))))</f>
        <v>0</v>
      </c>
      <c r="Q226" s="4">
        <v>61636</v>
      </c>
      <c r="R226" s="5">
        <v>226</v>
      </c>
    </row>
    <row r="227" spans="1:18" x14ac:dyDescent="0.2">
      <c r="A227" t="str">
        <f t="shared" si="26"/>
        <v>NO</v>
      </c>
      <c r="B227" t="str">
        <f>IF(Form!$B$9&lt;=Calculations!G223,"YES","NO")</f>
        <v>YES</v>
      </c>
      <c r="C227" t="b">
        <f>IF(AND(A227="YES",B227="YES"),IF(Form!$B$9&lt;=Calculations!$H$2,1,IF(Form!$B$9&lt;=Calculations!$H$3,2,IF(Form!$B$9&lt;=Calculations!$H$4,3,IF(Form!$B$9&lt;=Calculations!$H$5,4,0)))))</f>
        <v>0</v>
      </c>
      <c r="D227" t="b">
        <f t="shared" si="24"/>
        <v>0</v>
      </c>
      <c r="E227" t="str">
        <f t="shared" si="27"/>
        <v>YES</v>
      </c>
      <c r="F227" t="str">
        <f t="shared" si="25"/>
        <v>NO</v>
      </c>
      <c r="G227" s="4">
        <v>61728</v>
      </c>
      <c r="H227" s="22">
        <f>IFERROR(VLOOKUP(Form!$B$7,Table!$A$14:$BO$616,MATCH(VALUE(YEAR(G227)),Table!$A$14:$BO$14,0),FALSE)/4,0)</f>
        <v>0</v>
      </c>
      <c r="I227" s="20">
        <f>IF(OR(AND(A231="NO",F231="YES"),AND(E231="NO",F231="YES",G227&lt;=$M$12)),H227,IF((MONTH(G227)-MONTH(Form!$B$9))=0,Calculations!H227/90*(30-DAY(Form!$B$9)+1),IF((MONTH(G227)-MONTH(Form!$B$9))=1,Calculations!H227/90*(60-DAY(Form!$B$9)+1),IF((MONTH(G227)-MONTH(Form!$B$9))=2,Calculations!H227/90*(90-DAY(Form!$B$9)+1),0))))</f>
        <v>0</v>
      </c>
      <c r="Q227" s="4">
        <v>61728</v>
      </c>
      <c r="R227" s="5">
        <v>227</v>
      </c>
    </row>
    <row r="228" spans="1:18" x14ac:dyDescent="0.2">
      <c r="A228" t="str">
        <f t="shared" si="26"/>
        <v>NO</v>
      </c>
      <c r="B228" t="str">
        <f>IF(Form!$B$9&lt;=Calculations!G224,"YES","NO")</f>
        <v>YES</v>
      </c>
      <c r="C228" t="b">
        <f>IF(AND(A228="YES",B228="YES"),IF(Form!$B$9&lt;=Calculations!$H$2,1,IF(Form!$B$9&lt;=Calculations!$H$3,2,IF(Form!$B$9&lt;=Calculations!$H$4,3,IF(Form!$B$9&lt;=Calculations!$H$5,4,0)))))</f>
        <v>0</v>
      </c>
      <c r="D228" t="b">
        <f t="shared" si="24"/>
        <v>0</v>
      </c>
      <c r="E228" t="str">
        <f t="shared" si="27"/>
        <v>YES</v>
      </c>
      <c r="F228" t="str">
        <f t="shared" si="25"/>
        <v>NO</v>
      </c>
      <c r="G228" s="4">
        <v>61818</v>
      </c>
      <c r="H228" s="22">
        <f>IFERROR(VLOOKUP(Form!$B$7,Table!$A$14:$BO$616,MATCH(VALUE(YEAR(G228)),Table!$A$14:$BO$14,0),FALSE)/4,0)</f>
        <v>0</v>
      </c>
      <c r="I228" s="20">
        <f>IF(OR(AND(A232="NO",F232="YES"),AND(E232="NO",F232="YES",G228&lt;=$M$12)),H228,IF((MONTH(G228)-MONTH(Form!$B$9))=0,Calculations!H228/90*(30-DAY(Form!$B$9)+1),IF((MONTH(G228)-MONTH(Form!$B$9))=1,Calculations!H228/90*(60-DAY(Form!$B$9)+1),IF((MONTH(G228)-MONTH(Form!$B$9))=2,Calculations!H228/90*(90-DAY(Form!$B$9)+1),0))))</f>
        <v>0</v>
      </c>
      <c r="Q228" s="4">
        <v>61818</v>
      </c>
      <c r="R228" s="5">
        <v>228</v>
      </c>
    </row>
    <row r="229" spans="1:18" x14ac:dyDescent="0.2">
      <c r="A229" t="str">
        <f t="shared" si="26"/>
        <v>NO</v>
      </c>
      <c r="B229" t="str">
        <f>IF(Form!$B$9&lt;=Calculations!G225,"YES","NO")</f>
        <v>YES</v>
      </c>
      <c r="C229" t="b">
        <f>IF(AND(A229="YES",B229="YES"),IF(Form!$B$9&lt;=Calculations!$H$2,1,IF(Form!$B$9&lt;=Calculations!$H$3,2,IF(Form!$B$9&lt;=Calculations!$H$4,3,IF(Form!$B$9&lt;=Calculations!$H$5,4,0)))))</f>
        <v>0</v>
      </c>
      <c r="D229" t="b">
        <f t="shared" si="24"/>
        <v>0</v>
      </c>
      <c r="E229" t="str">
        <f t="shared" si="27"/>
        <v>YES</v>
      </c>
      <c r="F229" t="str">
        <f t="shared" si="25"/>
        <v>NO</v>
      </c>
      <c r="G229" s="4">
        <v>61909</v>
      </c>
      <c r="H229" s="22">
        <f>IFERROR(VLOOKUP(Form!$B$7,Table!$A$14:$BO$616,MATCH(VALUE(YEAR(G229)),Table!$A$14:$BO$14,0),FALSE)/4,0)</f>
        <v>0</v>
      </c>
      <c r="I229" s="20">
        <f>IF(OR(AND(A233="NO",F233="YES"),AND(E233="NO",F233="YES",G229&lt;=$M$12)),H229,IF((MONTH(G229)-MONTH(Form!$B$9))=0,Calculations!H229/90*(30-DAY(Form!$B$9)+1),IF((MONTH(G229)-MONTH(Form!$B$9))=1,Calculations!H229/90*(60-DAY(Form!$B$9)+1),IF((MONTH(G229)-MONTH(Form!$B$9))=2,Calculations!H229/90*(90-DAY(Form!$B$9)+1),0))))</f>
        <v>0</v>
      </c>
      <c r="Q229" s="4">
        <v>61909</v>
      </c>
      <c r="R229" s="5">
        <v>229</v>
      </c>
    </row>
    <row r="230" spans="1:18" x14ac:dyDescent="0.2">
      <c r="A230" t="str">
        <f t="shared" si="26"/>
        <v>NO</v>
      </c>
      <c r="B230" t="str">
        <f>IF(Form!$B$9&lt;=Calculations!G226,"YES","NO")</f>
        <v>YES</v>
      </c>
      <c r="C230" t="b">
        <f>IF(AND(A230="YES",B230="YES"),IF(Form!$B$9&lt;=Calculations!$H$2,1,IF(Form!$B$9&lt;=Calculations!$H$3,2,IF(Form!$B$9&lt;=Calculations!$H$4,3,IF(Form!$B$9&lt;=Calculations!$H$5,4,0)))))</f>
        <v>0</v>
      </c>
      <c r="D230" t="b">
        <f t="shared" si="24"/>
        <v>0</v>
      </c>
      <c r="E230" t="str">
        <f t="shared" si="27"/>
        <v>YES</v>
      </c>
      <c r="F230" t="str">
        <f t="shared" si="25"/>
        <v>NO</v>
      </c>
      <c r="G230" s="4">
        <v>62001</v>
      </c>
      <c r="H230" s="22">
        <f>IFERROR(VLOOKUP(Form!$B$7,Table!$A$14:$BO$616,MATCH(VALUE(YEAR(G230)),Table!$A$14:$BO$14,0),FALSE)/4,0)</f>
        <v>0</v>
      </c>
      <c r="I230" s="20">
        <f>IF(OR(AND(A234="NO",F234="YES"),AND(E234="NO",F234="YES",G230&lt;=$M$12)),H230,IF((MONTH(G230)-MONTH(Form!$B$9))=0,Calculations!H230/90*(30-DAY(Form!$B$9)+1),IF((MONTH(G230)-MONTH(Form!$B$9))=1,Calculations!H230/90*(60-DAY(Form!$B$9)+1),IF((MONTH(G230)-MONTH(Form!$B$9))=2,Calculations!H230/90*(90-DAY(Form!$B$9)+1),0))))</f>
        <v>0</v>
      </c>
      <c r="Q230" s="4">
        <v>62001</v>
      </c>
      <c r="R230" s="5">
        <v>230</v>
      </c>
    </row>
    <row r="231" spans="1:18" x14ac:dyDescent="0.2">
      <c r="A231" t="str">
        <f t="shared" si="26"/>
        <v>NO</v>
      </c>
      <c r="B231" t="str">
        <f>IF(Form!$B$9&lt;=Calculations!G227,"YES","NO")</f>
        <v>YES</v>
      </c>
      <c r="C231" t="b">
        <f>IF(AND(A231="YES",B231="YES"),IF(Form!$B$9&lt;=Calculations!$H$2,1,IF(Form!$B$9&lt;=Calculations!$H$3,2,IF(Form!$B$9&lt;=Calculations!$H$4,3,IF(Form!$B$9&lt;=Calculations!$H$5,4,0)))))</f>
        <v>0</v>
      </c>
      <c r="D231" t="b">
        <f t="shared" si="24"/>
        <v>0</v>
      </c>
      <c r="E231" t="str">
        <f t="shared" si="27"/>
        <v>YES</v>
      </c>
      <c r="F231" t="str">
        <f t="shared" si="25"/>
        <v>NO</v>
      </c>
      <c r="G231" s="4">
        <v>62093</v>
      </c>
      <c r="H231" s="22">
        <f>IFERROR(VLOOKUP(Form!$B$7,Table!$A$14:$BO$616,MATCH(VALUE(YEAR(G231)),Table!$A$14:$BO$14,0),FALSE)/4,0)</f>
        <v>0</v>
      </c>
      <c r="I231" s="20">
        <f>IF(OR(AND(A235="NO",F235="YES"),AND(E235="NO",F235="YES",G231&lt;=$M$12)),H231,IF((MONTH(G231)-MONTH(Form!$B$9))=0,Calculations!H231/90*(30-DAY(Form!$B$9)+1),IF((MONTH(G231)-MONTH(Form!$B$9))=1,Calculations!H231/90*(60-DAY(Form!$B$9)+1),IF((MONTH(G231)-MONTH(Form!$B$9))=2,Calculations!H231/90*(90-DAY(Form!$B$9)+1),0))))</f>
        <v>0</v>
      </c>
      <c r="Q231" s="4">
        <v>62093</v>
      </c>
      <c r="R231" s="5">
        <v>231</v>
      </c>
    </row>
    <row r="232" spans="1:18" x14ac:dyDescent="0.2">
      <c r="A232" t="str">
        <f t="shared" si="26"/>
        <v>NO</v>
      </c>
      <c r="B232" t="str">
        <f>IF(Form!$B$9&lt;=Calculations!G228,"YES","NO")</f>
        <v>YES</v>
      </c>
      <c r="C232" t="b">
        <f>IF(AND(A232="YES",B232="YES"),IF(Form!$B$9&lt;=Calculations!$H$2,1,IF(Form!$B$9&lt;=Calculations!$H$3,2,IF(Form!$B$9&lt;=Calculations!$H$4,3,IF(Form!$B$9&lt;=Calculations!$H$5,4,0)))))</f>
        <v>0</v>
      </c>
      <c r="D232" t="b">
        <f t="shared" si="24"/>
        <v>0</v>
      </c>
      <c r="E232" t="str">
        <f t="shared" si="27"/>
        <v>YES</v>
      </c>
      <c r="F232" t="str">
        <f t="shared" si="25"/>
        <v>NO</v>
      </c>
      <c r="G232" s="4">
        <v>62183</v>
      </c>
      <c r="H232" s="22">
        <f>IFERROR(VLOOKUP(Form!$B$7,Table!$A$14:$BO$616,MATCH(VALUE(YEAR(G232)),Table!$A$14:$BO$14,0),FALSE)/4,0)</f>
        <v>0</v>
      </c>
      <c r="I232" s="20">
        <f>IF(OR(AND(A236="NO",F236="YES"),AND(E236="NO",F236="YES",G232&lt;=$M$12)),H232,IF((MONTH(G232)-MONTH(Form!$B$9))=0,Calculations!H232/90*(30-DAY(Form!$B$9)+1),IF((MONTH(G232)-MONTH(Form!$B$9))=1,Calculations!H232/90*(60-DAY(Form!$B$9)+1),IF((MONTH(G232)-MONTH(Form!$B$9))=2,Calculations!H232/90*(90-DAY(Form!$B$9)+1),0))))</f>
        <v>0</v>
      </c>
      <c r="Q232" s="4">
        <v>62183</v>
      </c>
      <c r="R232" s="5">
        <v>232</v>
      </c>
    </row>
    <row r="233" spans="1:18" x14ac:dyDescent="0.2">
      <c r="A233" t="str">
        <f t="shared" si="26"/>
        <v>NO</v>
      </c>
      <c r="B233" t="str">
        <f>IF(Form!$B$9&lt;=Calculations!G229,"YES","NO")</f>
        <v>YES</v>
      </c>
      <c r="C233" t="b">
        <f>IF(AND(A233="YES",B233="YES"),IF(Form!$B$9&lt;=Calculations!$H$2,1,IF(Form!$B$9&lt;=Calculations!$H$3,2,IF(Form!$B$9&lt;=Calculations!$H$4,3,IF(Form!$B$9&lt;=Calculations!$H$5,4,0)))))</f>
        <v>0</v>
      </c>
      <c r="D233" t="b">
        <f t="shared" ref="D233:D295" si="28">IF(AND(A233="YES",B233="YES"),IF(G229&lt;=$H$2,1,IF(G229&lt;=$H$3,2,IF(G229&lt;=$H$4,3,IF(G229&lt;=$H$5,4,0)))))</f>
        <v>0</v>
      </c>
      <c r="E233" t="str">
        <f t="shared" si="27"/>
        <v>YES</v>
      </c>
      <c r="F233" t="str">
        <f t="shared" ref="F233:F295" si="29">IF(G229&lt;=$M$12,"YES","NO")</f>
        <v>NO</v>
      </c>
      <c r="G233" s="4">
        <v>62274</v>
      </c>
      <c r="H233" s="22">
        <f>IFERROR(VLOOKUP(Form!$B$7,Table!$A$14:$BO$616,MATCH(VALUE(YEAR(G233)),Table!$A$14:$BO$14,0),FALSE)/4,0)</f>
        <v>0</v>
      </c>
      <c r="I233" s="20">
        <f>IF(OR(AND(A237="NO",F237="YES"),AND(E237="NO",F237="YES",G233&lt;=$M$12)),H233,IF((MONTH(G233)-MONTH(Form!$B$9))=0,Calculations!H233/90*(30-DAY(Form!$B$9)+1),IF((MONTH(G233)-MONTH(Form!$B$9))=1,Calculations!H233/90*(60-DAY(Form!$B$9)+1),IF((MONTH(G233)-MONTH(Form!$B$9))=2,Calculations!H233/90*(90-DAY(Form!$B$9)+1),0))))</f>
        <v>0</v>
      </c>
      <c r="Q233" s="4">
        <v>62274</v>
      </c>
      <c r="R233" s="5">
        <v>233</v>
      </c>
    </row>
    <row r="234" spans="1:18" x14ac:dyDescent="0.2">
      <c r="A234" t="str">
        <f t="shared" ref="A234:A295" si="30">IF(YEAR(G230)=YEAR($M$12),"YES","NO")</f>
        <v>NO</v>
      </c>
      <c r="B234" t="str">
        <f>IF(Form!$B$9&lt;=Calculations!G230,"YES","NO")</f>
        <v>YES</v>
      </c>
      <c r="C234" t="b">
        <f>IF(AND(A234="YES",B234="YES"),IF(Form!$B$9&lt;=Calculations!$H$2,1,IF(Form!$B$9&lt;=Calculations!$H$3,2,IF(Form!$B$9&lt;=Calculations!$H$4,3,IF(Form!$B$9&lt;=Calculations!$H$5,4,0)))))</f>
        <v>0</v>
      </c>
      <c r="D234" t="b">
        <f t="shared" si="28"/>
        <v>0</v>
      </c>
      <c r="E234" t="str">
        <f t="shared" ref="E234:E295" si="31">IF(AND(C234&lt;&gt;0,C234=D234),"YES","NO")</f>
        <v>YES</v>
      </c>
      <c r="F234" t="str">
        <f t="shared" si="29"/>
        <v>NO</v>
      </c>
      <c r="G234" s="4">
        <v>62366</v>
      </c>
      <c r="H234" s="22">
        <f>IFERROR(VLOOKUP(Form!$B$7,Table!$A$14:$BO$616,MATCH(VALUE(YEAR(G234)),Table!$A$14:$BO$14,0),FALSE)/4,0)</f>
        <v>0</v>
      </c>
      <c r="I234" s="20">
        <f>IF(OR(AND(A238="NO",F238="YES"),AND(E238="NO",F238="YES",G234&lt;=$M$12)),H234,IF((MONTH(G234)-MONTH(Form!$B$9))=0,Calculations!H234/90*(30-DAY(Form!$B$9)+1),IF((MONTH(G234)-MONTH(Form!$B$9))=1,Calculations!H234/90*(60-DAY(Form!$B$9)+1),IF((MONTH(G234)-MONTH(Form!$B$9))=2,Calculations!H234/90*(90-DAY(Form!$B$9)+1),0))))</f>
        <v>0</v>
      </c>
      <c r="Q234" s="4">
        <v>62366</v>
      </c>
      <c r="R234" s="5">
        <v>234</v>
      </c>
    </row>
    <row r="235" spans="1:18" x14ac:dyDescent="0.2">
      <c r="A235" t="str">
        <f t="shared" si="30"/>
        <v>NO</v>
      </c>
      <c r="B235" t="str">
        <f>IF(Form!$B$9&lt;=Calculations!G231,"YES","NO")</f>
        <v>YES</v>
      </c>
      <c r="C235" t="b">
        <f>IF(AND(A235="YES",B235="YES"),IF(Form!$B$9&lt;=Calculations!$H$2,1,IF(Form!$B$9&lt;=Calculations!$H$3,2,IF(Form!$B$9&lt;=Calculations!$H$4,3,IF(Form!$B$9&lt;=Calculations!$H$5,4,0)))))</f>
        <v>0</v>
      </c>
      <c r="D235" t="b">
        <f t="shared" si="28"/>
        <v>0</v>
      </c>
      <c r="E235" t="str">
        <f t="shared" si="31"/>
        <v>YES</v>
      </c>
      <c r="F235" t="str">
        <f t="shared" si="29"/>
        <v>NO</v>
      </c>
      <c r="G235" s="4">
        <v>62458</v>
      </c>
      <c r="H235" s="22">
        <f>IFERROR(VLOOKUP(Form!$B$7,Table!$A$14:$BO$616,MATCH(VALUE(YEAR(G235)),Table!$A$14:$BO$14,0),FALSE)/4,0)</f>
        <v>0</v>
      </c>
      <c r="I235" s="20">
        <f>IF(OR(AND(A239="NO",F239="YES"),AND(E239="NO",F239="YES",G235&lt;=$M$12)),H235,IF((MONTH(G235)-MONTH(Form!$B$9))=0,Calculations!H235/90*(30-DAY(Form!$B$9)+1),IF((MONTH(G235)-MONTH(Form!$B$9))=1,Calculations!H235/90*(60-DAY(Form!$B$9)+1),IF((MONTH(G235)-MONTH(Form!$B$9))=2,Calculations!H235/90*(90-DAY(Form!$B$9)+1),0))))</f>
        <v>0</v>
      </c>
      <c r="Q235" s="4">
        <v>62458</v>
      </c>
      <c r="R235" s="5">
        <v>235</v>
      </c>
    </row>
    <row r="236" spans="1:18" x14ac:dyDescent="0.2">
      <c r="A236" t="str">
        <f t="shared" si="30"/>
        <v>NO</v>
      </c>
      <c r="B236" t="str">
        <f>IF(Form!$B$9&lt;=Calculations!G232,"YES","NO")</f>
        <v>YES</v>
      </c>
      <c r="C236" t="b">
        <f>IF(AND(A236="YES",B236="YES"),IF(Form!$B$9&lt;=Calculations!$H$2,1,IF(Form!$B$9&lt;=Calculations!$H$3,2,IF(Form!$B$9&lt;=Calculations!$H$4,3,IF(Form!$B$9&lt;=Calculations!$H$5,4,0)))))</f>
        <v>0</v>
      </c>
      <c r="D236" t="b">
        <f t="shared" si="28"/>
        <v>0</v>
      </c>
      <c r="E236" t="str">
        <f t="shared" si="31"/>
        <v>YES</v>
      </c>
      <c r="F236" t="str">
        <f t="shared" si="29"/>
        <v>NO</v>
      </c>
      <c r="G236" s="4">
        <v>62548</v>
      </c>
      <c r="H236" s="22">
        <f>IFERROR(VLOOKUP(Form!$B$7,Table!$A$14:$BO$616,MATCH(VALUE(YEAR(G236)),Table!$A$14:$BO$14,0),FALSE)/4,0)</f>
        <v>0</v>
      </c>
      <c r="I236" s="20">
        <f>IF(OR(AND(A240="NO",F240="YES"),AND(E240="NO",F240="YES",G236&lt;=$M$12)),H236,IF((MONTH(G236)-MONTH(Form!$B$9))=0,Calculations!H236/90*(30-DAY(Form!$B$9)+1),IF((MONTH(G236)-MONTH(Form!$B$9))=1,Calculations!H236/90*(60-DAY(Form!$B$9)+1),IF((MONTH(G236)-MONTH(Form!$B$9))=2,Calculations!H236/90*(90-DAY(Form!$B$9)+1),0))))</f>
        <v>0</v>
      </c>
      <c r="Q236" s="4">
        <v>62548</v>
      </c>
      <c r="R236" s="5">
        <v>236</v>
      </c>
    </row>
    <row r="237" spans="1:18" x14ac:dyDescent="0.2">
      <c r="A237" t="str">
        <f t="shared" si="30"/>
        <v>NO</v>
      </c>
      <c r="B237" t="str">
        <f>IF(Form!$B$9&lt;=Calculations!G233,"YES","NO")</f>
        <v>YES</v>
      </c>
      <c r="C237" t="b">
        <f>IF(AND(A237="YES",B237="YES"),IF(Form!$B$9&lt;=Calculations!$H$2,1,IF(Form!$B$9&lt;=Calculations!$H$3,2,IF(Form!$B$9&lt;=Calculations!$H$4,3,IF(Form!$B$9&lt;=Calculations!$H$5,4,0)))))</f>
        <v>0</v>
      </c>
      <c r="D237" t="b">
        <f t="shared" si="28"/>
        <v>0</v>
      </c>
      <c r="E237" t="str">
        <f t="shared" si="31"/>
        <v>YES</v>
      </c>
      <c r="F237" t="str">
        <f t="shared" si="29"/>
        <v>NO</v>
      </c>
      <c r="G237" s="4">
        <v>62639</v>
      </c>
      <c r="H237" s="22">
        <f>IFERROR(VLOOKUP(Form!$B$7,Table!$A$14:$BO$616,MATCH(VALUE(YEAR(G237)),Table!$A$14:$BO$14,0),FALSE)/4,0)</f>
        <v>0</v>
      </c>
      <c r="I237" s="20">
        <f>IF(OR(AND(A241="NO",F241="YES"),AND(E241="NO",F241="YES",G237&lt;=$M$12)),H237,IF((MONTH(G237)-MONTH(Form!$B$9))=0,Calculations!H237/90*(30-DAY(Form!$B$9)+1),IF((MONTH(G237)-MONTH(Form!$B$9))=1,Calculations!H237/90*(60-DAY(Form!$B$9)+1),IF((MONTH(G237)-MONTH(Form!$B$9))=2,Calculations!H237/90*(90-DAY(Form!$B$9)+1),0))))</f>
        <v>0</v>
      </c>
      <c r="Q237" s="4">
        <v>62639</v>
      </c>
      <c r="R237" s="5">
        <v>237</v>
      </c>
    </row>
    <row r="238" spans="1:18" x14ac:dyDescent="0.2">
      <c r="A238" t="str">
        <f t="shared" si="30"/>
        <v>NO</v>
      </c>
      <c r="B238" t="str">
        <f>IF(Form!$B$9&lt;=Calculations!G234,"YES","NO")</f>
        <v>YES</v>
      </c>
      <c r="C238" t="b">
        <f>IF(AND(A238="YES",B238="YES"),IF(Form!$B$9&lt;=Calculations!$H$2,1,IF(Form!$B$9&lt;=Calculations!$H$3,2,IF(Form!$B$9&lt;=Calculations!$H$4,3,IF(Form!$B$9&lt;=Calculations!$H$5,4,0)))))</f>
        <v>0</v>
      </c>
      <c r="D238" t="b">
        <f t="shared" si="28"/>
        <v>0</v>
      </c>
      <c r="E238" t="str">
        <f t="shared" si="31"/>
        <v>YES</v>
      </c>
      <c r="F238" t="str">
        <f t="shared" si="29"/>
        <v>NO</v>
      </c>
      <c r="G238" s="4">
        <v>62731</v>
      </c>
      <c r="H238" s="22">
        <f>IFERROR(VLOOKUP(Form!$B$7,Table!$A$14:$BO$616,MATCH(VALUE(YEAR(G238)),Table!$A$14:$BO$14,0),FALSE)/4,0)</f>
        <v>0</v>
      </c>
      <c r="I238" s="20">
        <f>IF(OR(AND(A242="NO",F242="YES"),AND(E242="NO",F242="YES",G238&lt;=$M$12)),H238,IF((MONTH(G238)-MONTH(Form!$B$9))=0,Calculations!H238/90*(30-DAY(Form!$B$9)+1),IF((MONTH(G238)-MONTH(Form!$B$9))=1,Calculations!H238/90*(60-DAY(Form!$B$9)+1),IF((MONTH(G238)-MONTH(Form!$B$9))=2,Calculations!H238/90*(90-DAY(Form!$B$9)+1),0))))</f>
        <v>0</v>
      </c>
      <c r="Q238" s="4">
        <v>62731</v>
      </c>
      <c r="R238" s="5">
        <v>238</v>
      </c>
    </row>
    <row r="239" spans="1:18" x14ac:dyDescent="0.2">
      <c r="A239" t="str">
        <f t="shared" si="30"/>
        <v>NO</v>
      </c>
      <c r="B239" t="str">
        <f>IF(Form!$B$9&lt;=Calculations!G235,"YES","NO")</f>
        <v>YES</v>
      </c>
      <c r="C239" t="b">
        <f>IF(AND(A239="YES",B239="YES"),IF(Form!$B$9&lt;=Calculations!$H$2,1,IF(Form!$B$9&lt;=Calculations!$H$3,2,IF(Form!$B$9&lt;=Calculations!$H$4,3,IF(Form!$B$9&lt;=Calculations!$H$5,4,0)))))</f>
        <v>0</v>
      </c>
      <c r="D239" t="b">
        <f t="shared" si="28"/>
        <v>0</v>
      </c>
      <c r="E239" t="str">
        <f t="shared" si="31"/>
        <v>YES</v>
      </c>
      <c r="F239" t="str">
        <f t="shared" si="29"/>
        <v>NO</v>
      </c>
      <c r="G239" s="4">
        <v>62823</v>
      </c>
      <c r="H239" s="22">
        <f>IFERROR(VLOOKUP(Form!$B$7,Table!$A$14:$BO$616,MATCH(VALUE(YEAR(G239)),Table!$A$14:$BO$14,0),FALSE)/4,0)</f>
        <v>0</v>
      </c>
      <c r="I239" s="20">
        <f>IF(OR(AND(A243="NO",F243="YES"),AND(E243="NO",F243="YES",G239&lt;=$M$12)),H239,IF((MONTH(G239)-MONTH(Form!$B$9))=0,Calculations!H239/90*(30-DAY(Form!$B$9)+1),IF((MONTH(G239)-MONTH(Form!$B$9))=1,Calculations!H239/90*(60-DAY(Form!$B$9)+1),IF((MONTH(G239)-MONTH(Form!$B$9))=2,Calculations!H239/90*(90-DAY(Form!$B$9)+1),0))))</f>
        <v>0</v>
      </c>
      <c r="Q239" s="4">
        <v>62823</v>
      </c>
      <c r="R239" s="5">
        <v>239</v>
      </c>
    </row>
    <row r="240" spans="1:18" x14ac:dyDescent="0.2">
      <c r="A240" t="str">
        <f t="shared" si="30"/>
        <v>NO</v>
      </c>
      <c r="B240" t="str">
        <f>IF(Form!$B$9&lt;=Calculations!G236,"YES","NO")</f>
        <v>YES</v>
      </c>
      <c r="C240" t="b">
        <f>IF(AND(A240="YES",B240="YES"),IF(Form!$B$9&lt;=Calculations!$H$2,1,IF(Form!$B$9&lt;=Calculations!$H$3,2,IF(Form!$B$9&lt;=Calculations!$H$4,3,IF(Form!$B$9&lt;=Calculations!$H$5,4,0)))))</f>
        <v>0</v>
      </c>
      <c r="D240" t="b">
        <f t="shared" si="28"/>
        <v>0</v>
      </c>
      <c r="E240" t="str">
        <f t="shared" si="31"/>
        <v>YES</v>
      </c>
      <c r="F240" t="str">
        <f t="shared" si="29"/>
        <v>NO</v>
      </c>
      <c r="G240" s="4">
        <v>62914</v>
      </c>
      <c r="H240" s="22">
        <f>IFERROR(VLOOKUP(Form!$B$7,Table!$A$14:$BO$616,MATCH(VALUE(YEAR(G240)),Table!$A$14:$BO$14,0),FALSE)/4,0)</f>
        <v>0</v>
      </c>
      <c r="I240" s="20">
        <f>IF(OR(AND(A244="NO",F244="YES"),AND(E244="NO",F244="YES",G240&lt;=$M$12)),H240,IF((MONTH(G240)-MONTH(Form!$B$9))=0,Calculations!H240/90*(30-DAY(Form!$B$9)+1),IF((MONTH(G240)-MONTH(Form!$B$9))=1,Calculations!H240/90*(60-DAY(Form!$B$9)+1),IF((MONTH(G240)-MONTH(Form!$B$9))=2,Calculations!H240/90*(90-DAY(Form!$B$9)+1),0))))</f>
        <v>0</v>
      </c>
      <c r="Q240" s="4">
        <v>62914</v>
      </c>
      <c r="R240" s="5">
        <v>240</v>
      </c>
    </row>
    <row r="241" spans="1:18" x14ac:dyDescent="0.2">
      <c r="A241" t="str">
        <f t="shared" si="30"/>
        <v>NO</v>
      </c>
      <c r="B241" t="str">
        <f>IF(Form!$B$9&lt;=Calculations!G237,"YES","NO")</f>
        <v>YES</v>
      </c>
      <c r="C241" t="b">
        <f>IF(AND(A241="YES",B241="YES"),IF(Form!$B$9&lt;=Calculations!$H$2,1,IF(Form!$B$9&lt;=Calculations!$H$3,2,IF(Form!$B$9&lt;=Calculations!$H$4,3,IF(Form!$B$9&lt;=Calculations!$H$5,4,0)))))</f>
        <v>0</v>
      </c>
      <c r="D241" t="b">
        <f t="shared" si="28"/>
        <v>0</v>
      </c>
      <c r="E241" t="str">
        <f t="shared" si="31"/>
        <v>YES</v>
      </c>
      <c r="F241" t="str">
        <f t="shared" si="29"/>
        <v>NO</v>
      </c>
      <c r="G241" s="4">
        <v>63005</v>
      </c>
      <c r="H241" s="22">
        <f>IFERROR(VLOOKUP(Form!$B$7,Table!$A$14:$BO$616,MATCH(VALUE(YEAR(G241)),Table!$A$14:$BO$14,0),FALSE)/4,0)</f>
        <v>0</v>
      </c>
      <c r="I241" s="20">
        <f>IF(OR(AND(A245="NO",F245="YES"),AND(E245="NO",F245="YES",G241&lt;=$M$12)),H241,IF((MONTH(G241)-MONTH(Form!$B$9))=0,Calculations!H241/90*(30-DAY(Form!$B$9)+1),IF((MONTH(G241)-MONTH(Form!$B$9))=1,Calculations!H241/90*(60-DAY(Form!$B$9)+1),IF((MONTH(G241)-MONTH(Form!$B$9))=2,Calculations!H241/90*(90-DAY(Form!$B$9)+1),0))))</f>
        <v>0</v>
      </c>
      <c r="Q241" s="4">
        <v>63005</v>
      </c>
      <c r="R241" s="5">
        <v>241</v>
      </c>
    </row>
    <row r="242" spans="1:18" x14ac:dyDescent="0.2">
      <c r="A242" t="str">
        <f t="shared" si="30"/>
        <v>NO</v>
      </c>
      <c r="B242" t="str">
        <f>IF(Form!$B$9&lt;=Calculations!G238,"YES","NO")</f>
        <v>YES</v>
      </c>
      <c r="C242" t="b">
        <f>IF(AND(A242="YES",B242="YES"),IF(Form!$B$9&lt;=Calculations!$H$2,1,IF(Form!$B$9&lt;=Calculations!$H$3,2,IF(Form!$B$9&lt;=Calculations!$H$4,3,IF(Form!$B$9&lt;=Calculations!$H$5,4,0)))))</f>
        <v>0</v>
      </c>
      <c r="D242" t="b">
        <f t="shared" si="28"/>
        <v>0</v>
      </c>
      <c r="E242" t="str">
        <f t="shared" si="31"/>
        <v>YES</v>
      </c>
      <c r="F242" t="str">
        <f t="shared" si="29"/>
        <v>NO</v>
      </c>
      <c r="G242" s="4">
        <v>63097</v>
      </c>
      <c r="H242" s="22">
        <f>IFERROR(VLOOKUP(Form!$B$7,Table!$A$14:$BO$616,MATCH(VALUE(YEAR(G242)),Table!$A$14:$BO$14,0),FALSE)/4,0)</f>
        <v>0</v>
      </c>
      <c r="I242" s="20">
        <f>IF(OR(AND(A246="NO",F246="YES"),AND(E246="NO",F246="YES",G242&lt;=$M$12)),H242,IF((MONTH(G242)-MONTH(Form!$B$9))=0,Calculations!H242/90*(30-DAY(Form!$B$9)+1),IF((MONTH(G242)-MONTH(Form!$B$9))=1,Calculations!H242/90*(60-DAY(Form!$B$9)+1),IF((MONTH(G242)-MONTH(Form!$B$9))=2,Calculations!H242/90*(90-DAY(Form!$B$9)+1),0))))</f>
        <v>0</v>
      </c>
      <c r="Q242" s="4">
        <v>63097</v>
      </c>
      <c r="R242" s="5">
        <v>242</v>
      </c>
    </row>
    <row r="243" spans="1:18" x14ac:dyDescent="0.2">
      <c r="A243" t="str">
        <f t="shared" si="30"/>
        <v>NO</v>
      </c>
      <c r="B243" t="str">
        <f>IF(Form!$B$9&lt;=Calculations!G239,"YES","NO")</f>
        <v>YES</v>
      </c>
      <c r="C243" t="b">
        <f>IF(AND(A243="YES",B243="YES"),IF(Form!$B$9&lt;=Calculations!$H$2,1,IF(Form!$B$9&lt;=Calculations!$H$3,2,IF(Form!$B$9&lt;=Calculations!$H$4,3,IF(Form!$B$9&lt;=Calculations!$H$5,4,0)))))</f>
        <v>0</v>
      </c>
      <c r="D243" t="b">
        <f t="shared" si="28"/>
        <v>0</v>
      </c>
      <c r="E243" t="str">
        <f t="shared" si="31"/>
        <v>YES</v>
      </c>
      <c r="F243" t="str">
        <f t="shared" si="29"/>
        <v>NO</v>
      </c>
      <c r="G243" s="4">
        <v>63189</v>
      </c>
      <c r="H243" s="22">
        <f>IFERROR(VLOOKUP(Form!$B$7,Table!$A$14:$BO$616,MATCH(VALUE(YEAR(G243)),Table!$A$14:$BO$14,0),FALSE)/4,0)</f>
        <v>0</v>
      </c>
      <c r="I243" s="20">
        <f>IF(OR(AND(A247="NO",F247="YES"),AND(E247="NO",F247="YES",G243&lt;=$M$12)),H243,IF((MONTH(G243)-MONTH(Form!$B$9))=0,Calculations!H243/90*(30-DAY(Form!$B$9)+1),IF((MONTH(G243)-MONTH(Form!$B$9))=1,Calculations!H243/90*(60-DAY(Form!$B$9)+1),IF((MONTH(G243)-MONTH(Form!$B$9))=2,Calculations!H243/90*(90-DAY(Form!$B$9)+1),0))))</f>
        <v>0</v>
      </c>
      <c r="Q243" s="4">
        <v>63189</v>
      </c>
      <c r="R243" s="5">
        <v>243</v>
      </c>
    </row>
    <row r="244" spans="1:18" x14ac:dyDescent="0.2">
      <c r="A244" t="str">
        <f t="shared" si="30"/>
        <v>NO</v>
      </c>
      <c r="B244" t="str">
        <f>IF(Form!$B$9&lt;=Calculations!G240,"YES","NO")</f>
        <v>YES</v>
      </c>
      <c r="C244" t="b">
        <f>IF(AND(A244="YES",B244="YES"),IF(Form!$B$9&lt;=Calculations!$H$2,1,IF(Form!$B$9&lt;=Calculations!$H$3,2,IF(Form!$B$9&lt;=Calculations!$H$4,3,IF(Form!$B$9&lt;=Calculations!$H$5,4,0)))))</f>
        <v>0</v>
      </c>
      <c r="D244" t="b">
        <f t="shared" si="28"/>
        <v>0</v>
      </c>
      <c r="E244" t="str">
        <f t="shared" si="31"/>
        <v>YES</v>
      </c>
      <c r="F244" t="str">
        <f t="shared" si="29"/>
        <v>NO</v>
      </c>
      <c r="G244" s="4">
        <v>63279</v>
      </c>
      <c r="H244" s="22">
        <f>IFERROR(VLOOKUP(Form!$B$7,Table!$A$14:$BO$616,MATCH(VALUE(YEAR(G244)),Table!$A$14:$BO$14,0),FALSE)/4,0)</f>
        <v>0</v>
      </c>
      <c r="I244" s="20">
        <f>IF(OR(AND(A248="NO",F248="YES"),AND(E248="NO",F248="YES",G244&lt;=$M$12)),H244,IF((MONTH(G244)-MONTH(Form!$B$9))=0,Calculations!H244/90*(30-DAY(Form!$B$9)+1),IF((MONTH(G244)-MONTH(Form!$B$9))=1,Calculations!H244/90*(60-DAY(Form!$B$9)+1),IF((MONTH(G244)-MONTH(Form!$B$9))=2,Calculations!H244/90*(90-DAY(Form!$B$9)+1),0))))</f>
        <v>0</v>
      </c>
      <c r="Q244" s="4">
        <v>63279</v>
      </c>
      <c r="R244" s="5">
        <v>244</v>
      </c>
    </row>
    <row r="245" spans="1:18" x14ac:dyDescent="0.2">
      <c r="A245" t="str">
        <f t="shared" si="30"/>
        <v>NO</v>
      </c>
      <c r="B245" t="str">
        <f>IF(Form!$B$9&lt;=Calculations!G241,"YES","NO")</f>
        <v>YES</v>
      </c>
      <c r="C245" t="b">
        <f>IF(AND(A245="YES",B245="YES"),IF(Form!$B$9&lt;=Calculations!$H$2,1,IF(Form!$B$9&lt;=Calculations!$H$3,2,IF(Form!$B$9&lt;=Calculations!$H$4,3,IF(Form!$B$9&lt;=Calculations!$H$5,4,0)))))</f>
        <v>0</v>
      </c>
      <c r="D245" t="b">
        <f t="shared" si="28"/>
        <v>0</v>
      </c>
      <c r="E245" t="str">
        <f t="shared" si="31"/>
        <v>YES</v>
      </c>
      <c r="F245" t="str">
        <f t="shared" si="29"/>
        <v>NO</v>
      </c>
      <c r="G245" s="4">
        <v>63370</v>
      </c>
      <c r="H245" s="22">
        <f>IFERROR(VLOOKUP(Form!$B$7,Table!$A$14:$BO$616,MATCH(VALUE(YEAR(G245)),Table!$A$14:$BO$14,0),FALSE)/4,0)</f>
        <v>0</v>
      </c>
      <c r="I245" s="20">
        <f>IF(OR(AND(A249="NO",F249="YES"),AND(E249="NO",F249="YES",G245&lt;=$M$12)),H245,IF((MONTH(G245)-MONTH(Form!$B$9))=0,Calculations!H245/90*(30-DAY(Form!$B$9)+1),IF((MONTH(G245)-MONTH(Form!$B$9))=1,Calculations!H245/90*(60-DAY(Form!$B$9)+1),IF((MONTH(G245)-MONTH(Form!$B$9))=2,Calculations!H245/90*(90-DAY(Form!$B$9)+1),0))))</f>
        <v>0</v>
      </c>
      <c r="Q245" s="4">
        <v>63370</v>
      </c>
      <c r="R245" s="5">
        <v>245</v>
      </c>
    </row>
    <row r="246" spans="1:18" x14ac:dyDescent="0.2">
      <c r="A246" t="str">
        <f t="shared" si="30"/>
        <v>NO</v>
      </c>
      <c r="B246" t="str">
        <f>IF(Form!$B$9&lt;=Calculations!G242,"YES","NO")</f>
        <v>YES</v>
      </c>
      <c r="C246" t="b">
        <f>IF(AND(A246="YES",B246="YES"),IF(Form!$B$9&lt;=Calculations!$H$2,1,IF(Form!$B$9&lt;=Calculations!$H$3,2,IF(Form!$B$9&lt;=Calculations!$H$4,3,IF(Form!$B$9&lt;=Calculations!$H$5,4,0)))))</f>
        <v>0</v>
      </c>
      <c r="D246" t="b">
        <f t="shared" si="28"/>
        <v>0</v>
      </c>
      <c r="E246" t="str">
        <f t="shared" si="31"/>
        <v>YES</v>
      </c>
      <c r="F246" t="str">
        <f t="shared" si="29"/>
        <v>NO</v>
      </c>
      <c r="G246" s="4">
        <v>63462</v>
      </c>
      <c r="H246" s="22">
        <f>IFERROR(VLOOKUP(Form!$B$7,Table!$A$14:$BO$616,MATCH(VALUE(YEAR(G246)),Table!$A$14:$BO$14,0),FALSE)/4,0)</f>
        <v>0</v>
      </c>
      <c r="I246" s="20">
        <f>IF(OR(AND(A250="NO",F250="YES"),AND(E250="NO",F250="YES",G246&lt;=$M$12)),H246,IF((MONTH(G246)-MONTH(Form!$B$9))=0,Calculations!H246/90*(30-DAY(Form!$B$9)+1),IF((MONTH(G246)-MONTH(Form!$B$9))=1,Calculations!H246/90*(60-DAY(Form!$B$9)+1),IF((MONTH(G246)-MONTH(Form!$B$9))=2,Calculations!H246/90*(90-DAY(Form!$B$9)+1),0))))</f>
        <v>0</v>
      </c>
      <c r="Q246" s="4">
        <v>63462</v>
      </c>
      <c r="R246" s="5">
        <v>246</v>
      </c>
    </row>
    <row r="247" spans="1:18" x14ac:dyDescent="0.2">
      <c r="A247" t="str">
        <f t="shared" si="30"/>
        <v>NO</v>
      </c>
      <c r="B247" t="str">
        <f>IF(Form!$B$9&lt;=Calculations!G243,"YES","NO")</f>
        <v>YES</v>
      </c>
      <c r="C247" t="b">
        <f>IF(AND(A247="YES",B247="YES"),IF(Form!$B$9&lt;=Calculations!$H$2,1,IF(Form!$B$9&lt;=Calculations!$H$3,2,IF(Form!$B$9&lt;=Calculations!$H$4,3,IF(Form!$B$9&lt;=Calculations!$H$5,4,0)))))</f>
        <v>0</v>
      </c>
      <c r="D247" t="b">
        <f t="shared" si="28"/>
        <v>0</v>
      </c>
      <c r="E247" t="str">
        <f t="shared" si="31"/>
        <v>YES</v>
      </c>
      <c r="F247" t="str">
        <f t="shared" si="29"/>
        <v>NO</v>
      </c>
      <c r="G247" s="4">
        <v>63554</v>
      </c>
      <c r="H247" s="22">
        <f>IFERROR(VLOOKUP(Form!$B$7,Table!$A$14:$BO$616,MATCH(VALUE(YEAR(G247)),Table!$A$14:$BO$14,0),FALSE)/4,0)</f>
        <v>0</v>
      </c>
      <c r="I247" s="20">
        <f>IF(OR(AND(A251="NO",F251="YES"),AND(E251="NO",F251="YES",G247&lt;=$M$12)),H247,IF((MONTH(G247)-MONTH(Form!$B$9))=0,Calculations!H247/90*(30-DAY(Form!$B$9)+1),IF((MONTH(G247)-MONTH(Form!$B$9))=1,Calculations!H247/90*(60-DAY(Form!$B$9)+1),IF((MONTH(G247)-MONTH(Form!$B$9))=2,Calculations!H247/90*(90-DAY(Form!$B$9)+1),0))))</f>
        <v>0</v>
      </c>
      <c r="Q247" s="4">
        <v>63554</v>
      </c>
      <c r="R247" s="5">
        <v>247</v>
      </c>
    </row>
    <row r="248" spans="1:18" x14ac:dyDescent="0.2">
      <c r="A248" t="str">
        <f t="shared" si="30"/>
        <v>NO</v>
      </c>
      <c r="B248" t="str">
        <f>IF(Form!$B$9&lt;=Calculations!G244,"YES","NO")</f>
        <v>YES</v>
      </c>
      <c r="C248" t="b">
        <f>IF(AND(A248="YES",B248="YES"),IF(Form!$B$9&lt;=Calculations!$H$2,1,IF(Form!$B$9&lt;=Calculations!$H$3,2,IF(Form!$B$9&lt;=Calculations!$H$4,3,IF(Form!$B$9&lt;=Calculations!$H$5,4,0)))))</f>
        <v>0</v>
      </c>
      <c r="D248" t="b">
        <f t="shared" si="28"/>
        <v>0</v>
      </c>
      <c r="E248" t="str">
        <f t="shared" si="31"/>
        <v>YES</v>
      </c>
      <c r="F248" t="str">
        <f t="shared" si="29"/>
        <v>NO</v>
      </c>
      <c r="G248" s="4">
        <v>63644</v>
      </c>
      <c r="H248" s="22">
        <f>IFERROR(VLOOKUP(Form!$B$7,Table!$A$14:$BO$616,MATCH(VALUE(YEAR(G248)),Table!$A$14:$BO$14,0),FALSE)/4,0)</f>
        <v>0</v>
      </c>
      <c r="I248" s="20">
        <f>IF(OR(AND(A252="NO",F252="YES"),AND(E252="NO",F252="YES",G248&lt;=$M$12)),H248,IF((MONTH(G248)-MONTH(Form!$B$9))=0,Calculations!H248/90*(30-DAY(Form!$B$9)+1),IF((MONTH(G248)-MONTH(Form!$B$9))=1,Calculations!H248/90*(60-DAY(Form!$B$9)+1),IF((MONTH(G248)-MONTH(Form!$B$9))=2,Calculations!H248/90*(90-DAY(Form!$B$9)+1),0))))</f>
        <v>0</v>
      </c>
      <c r="Q248" s="4">
        <v>63644</v>
      </c>
      <c r="R248" s="5">
        <v>248</v>
      </c>
    </row>
    <row r="249" spans="1:18" x14ac:dyDescent="0.2">
      <c r="A249" t="str">
        <f t="shared" si="30"/>
        <v>NO</v>
      </c>
      <c r="B249" t="str">
        <f>IF(Form!$B$9&lt;=Calculations!G245,"YES","NO")</f>
        <v>YES</v>
      </c>
      <c r="C249" t="b">
        <f>IF(AND(A249="YES",B249="YES"),IF(Form!$B$9&lt;=Calculations!$H$2,1,IF(Form!$B$9&lt;=Calculations!$H$3,2,IF(Form!$B$9&lt;=Calculations!$H$4,3,IF(Form!$B$9&lt;=Calculations!$H$5,4,0)))))</f>
        <v>0</v>
      </c>
      <c r="D249" t="b">
        <f t="shared" si="28"/>
        <v>0</v>
      </c>
      <c r="E249" t="str">
        <f t="shared" si="31"/>
        <v>YES</v>
      </c>
      <c r="F249" t="str">
        <f t="shared" si="29"/>
        <v>NO</v>
      </c>
      <c r="G249" s="4">
        <v>63735</v>
      </c>
      <c r="H249" s="22">
        <f>IFERROR(VLOOKUP(Form!$B$7,Table!$A$14:$BO$616,MATCH(VALUE(YEAR(G249)),Table!$A$14:$BO$14,0),FALSE)/4,0)</f>
        <v>0</v>
      </c>
      <c r="I249" s="20">
        <f>IF(OR(AND(A253="NO",F253="YES"),AND(E253="NO",F253="YES",G249&lt;=$M$12)),H249,IF((MONTH(G249)-MONTH(Form!$B$9))=0,Calculations!H249/90*(30-DAY(Form!$B$9)+1),IF((MONTH(G249)-MONTH(Form!$B$9))=1,Calculations!H249/90*(60-DAY(Form!$B$9)+1),IF((MONTH(G249)-MONTH(Form!$B$9))=2,Calculations!H249/90*(90-DAY(Form!$B$9)+1),0))))</f>
        <v>0</v>
      </c>
      <c r="Q249" s="4">
        <v>63735</v>
      </c>
      <c r="R249" s="5">
        <v>249</v>
      </c>
    </row>
    <row r="250" spans="1:18" x14ac:dyDescent="0.2">
      <c r="A250" t="str">
        <f t="shared" si="30"/>
        <v>NO</v>
      </c>
      <c r="B250" t="str">
        <f>IF(Form!$B$9&lt;=Calculations!G246,"YES","NO")</f>
        <v>YES</v>
      </c>
      <c r="C250" t="b">
        <f>IF(AND(A250="YES",B250="YES"),IF(Form!$B$9&lt;=Calculations!$H$2,1,IF(Form!$B$9&lt;=Calculations!$H$3,2,IF(Form!$B$9&lt;=Calculations!$H$4,3,IF(Form!$B$9&lt;=Calculations!$H$5,4,0)))))</f>
        <v>0</v>
      </c>
      <c r="D250" t="b">
        <f t="shared" si="28"/>
        <v>0</v>
      </c>
      <c r="E250" t="str">
        <f t="shared" si="31"/>
        <v>YES</v>
      </c>
      <c r="F250" t="str">
        <f t="shared" si="29"/>
        <v>NO</v>
      </c>
      <c r="G250" s="4">
        <v>63827</v>
      </c>
      <c r="H250" s="22">
        <f>IFERROR(VLOOKUP(Form!$B$7,Table!$A$14:$BO$616,MATCH(VALUE(YEAR(G250)),Table!$A$14:$BO$14,0),FALSE)/4,0)</f>
        <v>0</v>
      </c>
      <c r="I250" s="20">
        <f>IF(OR(AND(A254="NO",F254="YES"),AND(E254="NO",F254="YES",G250&lt;=$M$12)),H250,IF((MONTH(G250)-MONTH(Form!$B$9))=0,Calculations!H250/90*(30-DAY(Form!$B$9)+1),IF((MONTH(G250)-MONTH(Form!$B$9))=1,Calculations!H250/90*(60-DAY(Form!$B$9)+1),IF((MONTH(G250)-MONTH(Form!$B$9))=2,Calculations!H250/90*(90-DAY(Form!$B$9)+1),0))))</f>
        <v>0</v>
      </c>
      <c r="Q250" s="4">
        <v>63827</v>
      </c>
      <c r="R250" s="5">
        <v>250</v>
      </c>
    </row>
    <row r="251" spans="1:18" x14ac:dyDescent="0.2">
      <c r="A251" t="str">
        <f t="shared" si="30"/>
        <v>NO</v>
      </c>
      <c r="B251" t="str">
        <f>IF(Form!$B$9&lt;=Calculations!G247,"YES","NO")</f>
        <v>YES</v>
      </c>
      <c r="C251" t="b">
        <f>IF(AND(A251="YES",B251="YES"),IF(Form!$B$9&lt;=Calculations!$H$2,1,IF(Form!$B$9&lt;=Calculations!$H$3,2,IF(Form!$B$9&lt;=Calculations!$H$4,3,IF(Form!$B$9&lt;=Calculations!$H$5,4,0)))))</f>
        <v>0</v>
      </c>
      <c r="D251" t="b">
        <f t="shared" si="28"/>
        <v>0</v>
      </c>
      <c r="E251" t="str">
        <f t="shared" si="31"/>
        <v>YES</v>
      </c>
      <c r="F251" t="str">
        <f t="shared" si="29"/>
        <v>NO</v>
      </c>
      <c r="G251" s="4">
        <v>63919</v>
      </c>
      <c r="H251" s="22">
        <f>IFERROR(VLOOKUP(Form!$B$7,Table!$A$14:$BO$616,MATCH(VALUE(YEAR(G251)),Table!$A$14:$BO$14,0),FALSE)/4,0)</f>
        <v>0</v>
      </c>
      <c r="I251" s="20">
        <f>IF(OR(AND(A255="NO",F255="YES"),AND(E255="NO",F255="YES",G251&lt;=$M$12)),H251,IF((MONTH(G251)-MONTH(Form!$B$9))=0,Calculations!H251/90*(30-DAY(Form!$B$9)+1),IF((MONTH(G251)-MONTH(Form!$B$9))=1,Calculations!H251/90*(60-DAY(Form!$B$9)+1),IF((MONTH(G251)-MONTH(Form!$B$9))=2,Calculations!H251/90*(90-DAY(Form!$B$9)+1),0))))</f>
        <v>0</v>
      </c>
      <c r="Q251" s="4">
        <v>63919</v>
      </c>
      <c r="R251" s="5">
        <v>251</v>
      </c>
    </row>
    <row r="252" spans="1:18" x14ac:dyDescent="0.2">
      <c r="A252" t="str">
        <f t="shared" si="30"/>
        <v>NO</v>
      </c>
      <c r="B252" t="str">
        <f>IF(Form!$B$9&lt;=Calculations!G248,"YES","NO")</f>
        <v>YES</v>
      </c>
      <c r="C252" t="b">
        <f>IF(AND(A252="YES",B252="YES"),IF(Form!$B$9&lt;=Calculations!$H$2,1,IF(Form!$B$9&lt;=Calculations!$H$3,2,IF(Form!$B$9&lt;=Calculations!$H$4,3,IF(Form!$B$9&lt;=Calculations!$H$5,4,0)))))</f>
        <v>0</v>
      </c>
      <c r="D252" t="b">
        <f t="shared" si="28"/>
        <v>0</v>
      </c>
      <c r="E252" t="str">
        <f t="shared" si="31"/>
        <v>YES</v>
      </c>
      <c r="F252" t="str">
        <f t="shared" si="29"/>
        <v>NO</v>
      </c>
      <c r="G252" s="4">
        <v>64009</v>
      </c>
      <c r="H252" s="22">
        <f>IFERROR(VLOOKUP(Form!$B$7,Table!$A$14:$BO$616,MATCH(VALUE(YEAR(G252)),Table!$A$14:$BO$14,0),FALSE)/4,0)</f>
        <v>0</v>
      </c>
      <c r="I252" s="20">
        <f>IF(OR(AND(A256="NO",F256="YES"),AND(E256="NO",F256="YES",G252&lt;=$M$12)),H252,IF((MONTH(G252)-MONTH(Form!$B$9))=0,Calculations!H252/90*(30-DAY(Form!$B$9)+1),IF((MONTH(G252)-MONTH(Form!$B$9))=1,Calculations!H252/90*(60-DAY(Form!$B$9)+1),IF((MONTH(G252)-MONTH(Form!$B$9))=2,Calculations!H252/90*(90-DAY(Form!$B$9)+1),0))))</f>
        <v>0</v>
      </c>
      <c r="Q252" s="4">
        <v>64009</v>
      </c>
      <c r="R252" s="5">
        <v>252</v>
      </c>
    </row>
    <row r="253" spans="1:18" x14ac:dyDescent="0.2">
      <c r="A253" t="str">
        <f t="shared" si="30"/>
        <v>NO</v>
      </c>
      <c r="B253" t="str">
        <f>IF(Form!$B$9&lt;=Calculations!G249,"YES","NO")</f>
        <v>YES</v>
      </c>
      <c r="C253" t="b">
        <f>IF(AND(A253="YES",B253="YES"),IF(Form!$B$9&lt;=Calculations!$H$2,1,IF(Form!$B$9&lt;=Calculations!$H$3,2,IF(Form!$B$9&lt;=Calculations!$H$4,3,IF(Form!$B$9&lt;=Calculations!$H$5,4,0)))))</f>
        <v>0</v>
      </c>
      <c r="D253" t="b">
        <f t="shared" si="28"/>
        <v>0</v>
      </c>
      <c r="E253" t="str">
        <f t="shared" si="31"/>
        <v>YES</v>
      </c>
      <c r="F253" t="str">
        <f t="shared" si="29"/>
        <v>NO</v>
      </c>
      <c r="G253" s="4">
        <v>64100</v>
      </c>
      <c r="H253" s="22">
        <f>IFERROR(VLOOKUP(Form!$B$7,Table!$A$14:$BO$616,MATCH(VALUE(YEAR(G253)),Table!$A$14:$BO$14,0),FALSE)/4,0)</f>
        <v>0</v>
      </c>
      <c r="I253" s="20">
        <f>IF(OR(AND(A257="NO",F257="YES"),AND(E257="NO",F257="YES",G253&lt;=$M$12)),H253,IF((MONTH(G253)-MONTH(Form!$B$9))=0,Calculations!H253/90*(30-DAY(Form!$B$9)+1),IF((MONTH(G253)-MONTH(Form!$B$9))=1,Calculations!H253/90*(60-DAY(Form!$B$9)+1),IF((MONTH(G253)-MONTH(Form!$B$9))=2,Calculations!H253/90*(90-DAY(Form!$B$9)+1),0))))</f>
        <v>0</v>
      </c>
      <c r="Q253" s="4">
        <v>64100</v>
      </c>
      <c r="R253" s="5">
        <v>253</v>
      </c>
    </row>
    <row r="254" spans="1:18" x14ac:dyDescent="0.2">
      <c r="A254" t="str">
        <f t="shared" si="30"/>
        <v>NO</v>
      </c>
      <c r="B254" t="str">
        <f>IF(Form!$B$9&lt;=Calculations!G250,"YES","NO")</f>
        <v>YES</v>
      </c>
      <c r="C254" t="b">
        <f>IF(AND(A254="YES",B254="YES"),IF(Form!$B$9&lt;=Calculations!$H$2,1,IF(Form!$B$9&lt;=Calculations!$H$3,2,IF(Form!$B$9&lt;=Calculations!$H$4,3,IF(Form!$B$9&lt;=Calculations!$H$5,4,0)))))</f>
        <v>0</v>
      </c>
      <c r="D254" t="b">
        <f t="shared" si="28"/>
        <v>0</v>
      </c>
      <c r="E254" t="str">
        <f t="shared" si="31"/>
        <v>YES</v>
      </c>
      <c r="F254" t="str">
        <f t="shared" si="29"/>
        <v>NO</v>
      </c>
      <c r="G254" s="4">
        <v>64192</v>
      </c>
      <c r="H254" s="22">
        <f>IFERROR(VLOOKUP(Form!$B$7,Table!$A$14:$BO$616,MATCH(VALUE(YEAR(G254)),Table!$A$14:$BO$14,0),FALSE)/4,0)</f>
        <v>0</v>
      </c>
      <c r="I254" s="20">
        <f>IF(OR(AND(A258="NO",F258="YES"),AND(E258="NO",F258="YES",G254&lt;=$M$12)),H254,IF((MONTH(G254)-MONTH(Form!$B$9))=0,Calculations!H254/90*(30-DAY(Form!$B$9)+1),IF((MONTH(G254)-MONTH(Form!$B$9))=1,Calculations!H254/90*(60-DAY(Form!$B$9)+1),IF((MONTH(G254)-MONTH(Form!$B$9))=2,Calculations!H254/90*(90-DAY(Form!$B$9)+1),0))))</f>
        <v>0</v>
      </c>
      <c r="Q254" s="4">
        <v>64192</v>
      </c>
      <c r="R254" s="5">
        <v>254</v>
      </c>
    </row>
    <row r="255" spans="1:18" x14ac:dyDescent="0.2">
      <c r="A255" t="str">
        <f t="shared" si="30"/>
        <v>NO</v>
      </c>
      <c r="B255" t="str">
        <f>IF(Form!$B$9&lt;=Calculations!G251,"YES","NO")</f>
        <v>YES</v>
      </c>
      <c r="C255" t="b">
        <f>IF(AND(A255="YES",B255="YES"),IF(Form!$B$9&lt;=Calculations!$H$2,1,IF(Form!$B$9&lt;=Calculations!$H$3,2,IF(Form!$B$9&lt;=Calculations!$H$4,3,IF(Form!$B$9&lt;=Calculations!$H$5,4,0)))))</f>
        <v>0</v>
      </c>
      <c r="D255" t="b">
        <f t="shared" si="28"/>
        <v>0</v>
      </c>
      <c r="E255" t="str">
        <f t="shared" si="31"/>
        <v>YES</v>
      </c>
      <c r="F255" t="str">
        <f t="shared" si="29"/>
        <v>NO</v>
      </c>
      <c r="G255" s="4">
        <v>64284</v>
      </c>
      <c r="H255" s="22">
        <f>IFERROR(VLOOKUP(Form!$B$7,Table!$A$14:$BO$616,MATCH(VALUE(YEAR(G255)),Table!$A$14:$BO$14,0),FALSE)/4,0)</f>
        <v>0</v>
      </c>
      <c r="I255" s="20">
        <f>IF(OR(AND(A259="NO",F259="YES"),AND(E259="NO",F259="YES",G255&lt;=$M$12)),H255,IF((MONTH(G255)-MONTH(Form!$B$9))=0,Calculations!H255/90*(30-DAY(Form!$B$9)+1),IF((MONTH(G255)-MONTH(Form!$B$9))=1,Calculations!H255/90*(60-DAY(Form!$B$9)+1),IF((MONTH(G255)-MONTH(Form!$B$9))=2,Calculations!H255/90*(90-DAY(Form!$B$9)+1),0))))</f>
        <v>0</v>
      </c>
      <c r="Q255" s="4">
        <v>64284</v>
      </c>
      <c r="R255" s="5">
        <v>255</v>
      </c>
    </row>
    <row r="256" spans="1:18" x14ac:dyDescent="0.2">
      <c r="A256" t="str">
        <f t="shared" si="30"/>
        <v>NO</v>
      </c>
      <c r="B256" t="str">
        <f>IF(Form!$B$9&lt;=Calculations!G252,"YES","NO")</f>
        <v>YES</v>
      </c>
      <c r="C256" t="b">
        <f>IF(AND(A256="YES",B256="YES"),IF(Form!$B$9&lt;=Calculations!$H$2,1,IF(Form!$B$9&lt;=Calculations!$H$3,2,IF(Form!$B$9&lt;=Calculations!$H$4,3,IF(Form!$B$9&lt;=Calculations!$H$5,4,0)))))</f>
        <v>0</v>
      </c>
      <c r="D256" t="b">
        <f t="shared" si="28"/>
        <v>0</v>
      </c>
      <c r="E256" t="str">
        <f t="shared" si="31"/>
        <v>YES</v>
      </c>
      <c r="F256" t="str">
        <f t="shared" si="29"/>
        <v>NO</v>
      </c>
      <c r="G256" s="4">
        <v>64375</v>
      </c>
      <c r="H256" s="22">
        <f>IFERROR(VLOOKUP(Form!$B$7,Table!$A$14:$BO$616,MATCH(VALUE(YEAR(G256)),Table!$A$14:$BO$14,0),FALSE)/4,0)</f>
        <v>0</v>
      </c>
      <c r="I256" s="20">
        <f>IF(OR(AND(A260="NO",F260="YES"),AND(E260="NO",F260="YES",G256&lt;=$M$12)),H256,IF((MONTH(G256)-MONTH(Form!$B$9))=0,Calculations!H256/90*(30-DAY(Form!$B$9)+1),IF((MONTH(G256)-MONTH(Form!$B$9))=1,Calculations!H256/90*(60-DAY(Form!$B$9)+1),IF((MONTH(G256)-MONTH(Form!$B$9))=2,Calculations!H256/90*(90-DAY(Form!$B$9)+1),0))))</f>
        <v>0</v>
      </c>
      <c r="Q256" s="4">
        <v>64375</v>
      </c>
      <c r="R256" s="5">
        <v>256</v>
      </c>
    </row>
    <row r="257" spans="1:18" x14ac:dyDescent="0.2">
      <c r="A257" t="str">
        <f t="shared" si="30"/>
        <v>NO</v>
      </c>
      <c r="B257" t="str">
        <f>IF(Form!$B$9&lt;=Calculations!G253,"YES","NO")</f>
        <v>YES</v>
      </c>
      <c r="C257" t="b">
        <f>IF(AND(A257="YES",B257="YES"),IF(Form!$B$9&lt;=Calculations!$H$2,1,IF(Form!$B$9&lt;=Calculations!$H$3,2,IF(Form!$B$9&lt;=Calculations!$H$4,3,IF(Form!$B$9&lt;=Calculations!$H$5,4,0)))))</f>
        <v>0</v>
      </c>
      <c r="D257" t="b">
        <f t="shared" si="28"/>
        <v>0</v>
      </c>
      <c r="E257" t="str">
        <f t="shared" si="31"/>
        <v>YES</v>
      </c>
      <c r="F257" t="str">
        <f t="shared" si="29"/>
        <v>NO</v>
      </c>
      <c r="G257" s="4">
        <v>64466</v>
      </c>
      <c r="H257" s="22">
        <f>IFERROR(VLOOKUP(Form!$B$7,Table!$A$14:$BO$616,MATCH(VALUE(YEAR(G257)),Table!$A$14:$BO$14,0),FALSE)/4,0)</f>
        <v>0</v>
      </c>
      <c r="I257" s="20">
        <f>IF(OR(AND(A261="NO",F261="YES"),AND(E261="NO",F261="YES",G257&lt;=$M$12)),H257,IF((MONTH(G257)-MONTH(Form!$B$9))=0,Calculations!H257/90*(30-DAY(Form!$B$9)+1),IF((MONTH(G257)-MONTH(Form!$B$9))=1,Calculations!H257/90*(60-DAY(Form!$B$9)+1),IF((MONTH(G257)-MONTH(Form!$B$9))=2,Calculations!H257/90*(90-DAY(Form!$B$9)+1),0))))</f>
        <v>0</v>
      </c>
      <c r="Q257" s="4">
        <v>64466</v>
      </c>
      <c r="R257" s="5">
        <v>257</v>
      </c>
    </row>
    <row r="258" spans="1:18" x14ac:dyDescent="0.2">
      <c r="A258" t="str">
        <f t="shared" si="30"/>
        <v>NO</v>
      </c>
      <c r="B258" t="str">
        <f>IF(Form!$B$9&lt;=Calculations!G254,"YES","NO")</f>
        <v>YES</v>
      </c>
      <c r="C258" t="b">
        <f>IF(AND(A258="YES",B258="YES"),IF(Form!$B$9&lt;=Calculations!$H$2,1,IF(Form!$B$9&lt;=Calculations!$H$3,2,IF(Form!$B$9&lt;=Calculations!$H$4,3,IF(Form!$B$9&lt;=Calculations!$H$5,4,0)))))</f>
        <v>0</v>
      </c>
      <c r="D258" t="b">
        <f t="shared" si="28"/>
        <v>0</v>
      </c>
      <c r="E258" t="str">
        <f t="shared" si="31"/>
        <v>YES</v>
      </c>
      <c r="F258" t="str">
        <f t="shared" si="29"/>
        <v>NO</v>
      </c>
      <c r="G258" s="4">
        <v>64558</v>
      </c>
      <c r="H258" s="22">
        <f>IFERROR(VLOOKUP(Form!$B$7,Table!$A$14:$BO$616,MATCH(VALUE(YEAR(G258)),Table!$A$14:$BO$14,0),FALSE)/4,0)</f>
        <v>0</v>
      </c>
      <c r="I258" s="20">
        <f>IF(OR(AND(A262="NO",F262="YES"),AND(E262="NO",F262="YES",G258&lt;=$M$12)),H258,IF((MONTH(G258)-MONTH(Form!$B$9))=0,Calculations!H258/90*(30-DAY(Form!$B$9)+1),IF((MONTH(G258)-MONTH(Form!$B$9))=1,Calculations!H258/90*(60-DAY(Form!$B$9)+1),IF((MONTH(G258)-MONTH(Form!$B$9))=2,Calculations!H258/90*(90-DAY(Form!$B$9)+1),0))))</f>
        <v>0</v>
      </c>
      <c r="Q258" s="4">
        <v>64558</v>
      </c>
      <c r="R258" s="5">
        <v>258</v>
      </c>
    </row>
    <row r="259" spans="1:18" x14ac:dyDescent="0.2">
      <c r="A259" t="str">
        <f t="shared" si="30"/>
        <v>NO</v>
      </c>
      <c r="B259" t="str">
        <f>IF(Form!$B$9&lt;=Calculations!G255,"YES","NO")</f>
        <v>YES</v>
      </c>
      <c r="C259" t="b">
        <f>IF(AND(A259="YES",B259="YES"),IF(Form!$B$9&lt;=Calculations!$H$2,1,IF(Form!$B$9&lt;=Calculations!$H$3,2,IF(Form!$B$9&lt;=Calculations!$H$4,3,IF(Form!$B$9&lt;=Calculations!$H$5,4,0)))))</f>
        <v>0</v>
      </c>
      <c r="D259" t="b">
        <f t="shared" si="28"/>
        <v>0</v>
      </c>
      <c r="E259" t="str">
        <f t="shared" si="31"/>
        <v>YES</v>
      </c>
      <c r="F259" t="str">
        <f t="shared" si="29"/>
        <v>NO</v>
      </c>
      <c r="G259" s="4">
        <v>64650</v>
      </c>
      <c r="H259" s="22">
        <f>IFERROR(VLOOKUP(Form!$B$7,Table!$A$14:$BO$616,MATCH(VALUE(YEAR(G259)),Table!$A$14:$BO$14,0),FALSE)/4,0)</f>
        <v>0</v>
      </c>
      <c r="I259" s="20">
        <f>IF(OR(AND(A263="NO",F263="YES"),AND(E263="NO",F263="YES",G259&lt;=$M$12)),H259,IF((MONTH(G259)-MONTH(Form!$B$9))=0,Calculations!H259/90*(30-DAY(Form!$B$9)+1),IF((MONTH(G259)-MONTH(Form!$B$9))=1,Calculations!H259/90*(60-DAY(Form!$B$9)+1),IF((MONTH(G259)-MONTH(Form!$B$9))=2,Calculations!H259/90*(90-DAY(Form!$B$9)+1),0))))</f>
        <v>0</v>
      </c>
      <c r="Q259" s="4">
        <v>64650</v>
      </c>
      <c r="R259" s="5">
        <v>259</v>
      </c>
    </row>
    <row r="260" spans="1:18" x14ac:dyDescent="0.2">
      <c r="A260" t="str">
        <f t="shared" si="30"/>
        <v>NO</v>
      </c>
      <c r="B260" t="str">
        <f>IF(Form!$B$9&lt;=Calculations!G256,"YES","NO")</f>
        <v>YES</v>
      </c>
      <c r="C260" t="b">
        <f>IF(AND(A260="YES",B260="YES"),IF(Form!$B$9&lt;=Calculations!$H$2,1,IF(Form!$B$9&lt;=Calculations!$H$3,2,IF(Form!$B$9&lt;=Calculations!$H$4,3,IF(Form!$B$9&lt;=Calculations!$H$5,4,0)))))</f>
        <v>0</v>
      </c>
      <c r="D260" t="b">
        <f t="shared" si="28"/>
        <v>0</v>
      </c>
      <c r="E260" t="str">
        <f t="shared" si="31"/>
        <v>YES</v>
      </c>
      <c r="F260" t="str">
        <f t="shared" si="29"/>
        <v>NO</v>
      </c>
      <c r="G260" s="4">
        <v>64740</v>
      </c>
      <c r="H260" s="22">
        <f>IFERROR(VLOOKUP(Form!$B$7,Table!$A$14:$BO$616,MATCH(VALUE(YEAR(G260)),Table!$A$14:$BO$14,0),FALSE)/4,0)</f>
        <v>0</v>
      </c>
      <c r="I260" s="20">
        <f>IF(OR(AND(A264="NO",F264="YES"),AND(E264="NO",F264="YES",G260&lt;=$M$12)),H260,IF((MONTH(G260)-MONTH(Form!$B$9))=0,Calculations!H260/90*(30-DAY(Form!$B$9)+1),IF((MONTH(G260)-MONTH(Form!$B$9))=1,Calculations!H260/90*(60-DAY(Form!$B$9)+1),IF((MONTH(G260)-MONTH(Form!$B$9))=2,Calculations!H260/90*(90-DAY(Form!$B$9)+1),0))))</f>
        <v>0</v>
      </c>
      <c r="Q260" s="4">
        <v>64740</v>
      </c>
      <c r="R260" s="5">
        <v>260</v>
      </c>
    </row>
    <row r="261" spans="1:18" x14ac:dyDescent="0.2">
      <c r="A261" t="str">
        <f t="shared" si="30"/>
        <v>NO</v>
      </c>
      <c r="B261" t="str">
        <f>IF(Form!$B$9&lt;=Calculations!G257,"YES","NO")</f>
        <v>YES</v>
      </c>
      <c r="C261" t="b">
        <f>IF(AND(A261="YES",B261="YES"),IF(Form!$B$9&lt;=Calculations!$H$2,1,IF(Form!$B$9&lt;=Calculations!$H$3,2,IF(Form!$B$9&lt;=Calculations!$H$4,3,IF(Form!$B$9&lt;=Calculations!$H$5,4,0)))))</f>
        <v>0</v>
      </c>
      <c r="D261" t="b">
        <f t="shared" si="28"/>
        <v>0</v>
      </c>
      <c r="E261" t="str">
        <f t="shared" si="31"/>
        <v>YES</v>
      </c>
      <c r="F261" t="str">
        <f t="shared" si="29"/>
        <v>NO</v>
      </c>
      <c r="G261" s="4">
        <v>64831</v>
      </c>
      <c r="H261" s="22">
        <f>IFERROR(VLOOKUP(Form!$B$7,Table!$A$14:$BO$616,MATCH(VALUE(YEAR(G261)),Table!$A$14:$BO$14,0),FALSE)/4,0)</f>
        <v>0</v>
      </c>
      <c r="I261" s="20">
        <f>IF(OR(AND(A265="NO",F265="YES"),AND(E265="NO",F265="YES",G261&lt;=$M$12)),H261,IF((MONTH(G261)-MONTH(Form!$B$9))=0,Calculations!H261/90*(30-DAY(Form!$B$9)+1),IF((MONTH(G261)-MONTH(Form!$B$9))=1,Calculations!H261/90*(60-DAY(Form!$B$9)+1),IF((MONTH(G261)-MONTH(Form!$B$9))=2,Calculations!H261/90*(90-DAY(Form!$B$9)+1),0))))</f>
        <v>0</v>
      </c>
      <c r="Q261" s="4">
        <v>64831</v>
      </c>
      <c r="R261" s="5">
        <v>261</v>
      </c>
    </row>
    <row r="262" spans="1:18" x14ac:dyDescent="0.2">
      <c r="A262" t="str">
        <f t="shared" si="30"/>
        <v>NO</v>
      </c>
      <c r="B262" t="str">
        <f>IF(Form!$B$9&lt;=Calculations!G258,"YES","NO")</f>
        <v>YES</v>
      </c>
      <c r="C262" t="b">
        <f>IF(AND(A262="YES",B262="YES"),IF(Form!$B$9&lt;=Calculations!$H$2,1,IF(Form!$B$9&lt;=Calculations!$H$3,2,IF(Form!$B$9&lt;=Calculations!$H$4,3,IF(Form!$B$9&lt;=Calculations!$H$5,4,0)))))</f>
        <v>0</v>
      </c>
      <c r="D262" t="b">
        <f t="shared" si="28"/>
        <v>0</v>
      </c>
      <c r="E262" t="str">
        <f t="shared" si="31"/>
        <v>YES</v>
      </c>
      <c r="F262" t="str">
        <f t="shared" si="29"/>
        <v>NO</v>
      </c>
      <c r="G262" s="4">
        <v>64923</v>
      </c>
      <c r="H262" s="22">
        <f>IFERROR(VLOOKUP(Form!$B$7,Table!$A$14:$BO$616,MATCH(VALUE(YEAR(G262)),Table!$A$14:$BO$14,0),FALSE)/4,0)</f>
        <v>0</v>
      </c>
      <c r="I262" s="20">
        <f>IF(OR(AND(A266="NO",F266="YES"),AND(E266="NO",F266="YES",G262&lt;=$M$12)),H262,IF((MONTH(G262)-MONTH(Form!$B$9))=0,Calculations!H262/90*(30-DAY(Form!$B$9)+1),IF((MONTH(G262)-MONTH(Form!$B$9))=1,Calculations!H262/90*(60-DAY(Form!$B$9)+1),IF((MONTH(G262)-MONTH(Form!$B$9))=2,Calculations!H262/90*(90-DAY(Form!$B$9)+1),0))))</f>
        <v>0</v>
      </c>
      <c r="Q262" s="4">
        <v>64923</v>
      </c>
      <c r="R262" s="5">
        <v>262</v>
      </c>
    </row>
    <row r="263" spans="1:18" x14ac:dyDescent="0.2">
      <c r="A263" t="str">
        <f t="shared" si="30"/>
        <v>NO</v>
      </c>
      <c r="B263" t="str">
        <f>IF(Form!$B$9&lt;=Calculations!G259,"YES","NO")</f>
        <v>YES</v>
      </c>
      <c r="C263" t="b">
        <f>IF(AND(A263="YES",B263="YES"),IF(Form!$B$9&lt;=Calculations!$H$2,1,IF(Form!$B$9&lt;=Calculations!$H$3,2,IF(Form!$B$9&lt;=Calculations!$H$4,3,IF(Form!$B$9&lt;=Calculations!$H$5,4,0)))))</f>
        <v>0</v>
      </c>
      <c r="D263" t="b">
        <f t="shared" si="28"/>
        <v>0</v>
      </c>
      <c r="E263" t="str">
        <f t="shared" si="31"/>
        <v>YES</v>
      </c>
      <c r="F263" t="str">
        <f t="shared" si="29"/>
        <v>NO</v>
      </c>
      <c r="G263" s="4">
        <v>65015</v>
      </c>
      <c r="H263" s="22">
        <f>IFERROR(VLOOKUP(Form!$B$7,Table!$A$14:$BO$616,MATCH(VALUE(YEAR(G263)),Table!$A$14:$BO$14,0),FALSE)/4,0)</f>
        <v>0</v>
      </c>
      <c r="I263" s="20">
        <f>IF(OR(AND(A267="NO",F267="YES"),AND(E267="NO",F267="YES",G263&lt;=$M$12)),H263,IF((MONTH(G263)-MONTH(Form!$B$9))=0,Calculations!H263/90*(30-DAY(Form!$B$9)+1),IF((MONTH(G263)-MONTH(Form!$B$9))=1,Calculations!H263/90*(60-DAY(Form!$B$9)+1),IF((MONTH(G263)-MONTH(Form!$B$9))=2,Calculations!H263/90*(90-DAY(Form!$B$9)+1),0))))</f>
        <v>0</v>
      </c>
      <c r="Q263" s="4">
        <v>65015</v>
      </c>
      <c r="R263" s="5">
        <v>263</v>
      </c>
    </row>
    <row r="264" spans="1:18" x14ac:dyDescent="0.2">
      <c r="A264" t="str">
        <f t="shared" si="30"/>
        <v>NO</v>
      </c>
      <c r="B264" t="str">
        <f>IF(Form!$B$9&lt;=Calculations!G260,"YES","NO")</f>
        <v>YES</v>
      </c>
      <c r="C264" t="b">
        <f>IF(AND(A264="YES",B264="YES"),IF(Form!$B$9&lt;=Calculations!$H$2,1,IF(Form!$B$9&lt;=Calculations!$H$3,2,IF(Form!$B$9&lt;=Calculations!$H$4,3,IF(Form!$B$9&lt;=Calculations!$H$5,4,0)))))</f>
        <v>0</v>
      </c>
      <c r="D264" t="b">
        <f t="shared" si="28"/>
        <v>0</v>
      </c>
      <c r="E264" t="str">
        <f t="shared" si="31"/>
        <v>YES</v>
      </c>
      <c r="F264" t="str">
        <f t="shared" si="29"/>
        <v>NO</v>
      </c>
      <c r="G264" s="4">
        <v>65105</v>
      </c>
      <c r="H264" s="22">
        <f>IFERROR(VLOOKUP(Form!$B$7,Table!$A$14:$BO$616,MATCH(VALUE(YEAR(G264)),Table!$A$14:$BO$14,0),FALSE)/4,0)</f>
        <v>0</v>
      </c>
      <c r="I264" s="20">
        <f>IF(OR(AND(A268="NO",F268="YES"),AND(E268="NO",F268="YES",G264&lt;=$M$12)),H264,IF((MONTH(G264)-MONTH(Form!$B$9))=0,Calculations!H264/90*(30-DAY(Form!$B$9)+1),IF((MONTH(G264)-MONTH(Form!$B$9))=1,Calculations!H264/90*(60-DAY(Form!$B$9)+1),IF((MONTH(G264)-MONTH(Form!$B$9))=2,Calculations!H264/90*(90-DAY(Form!$B$9)+1),0))))</f>
        <v>0</v>
      </c>
      <c r="Q264" s="4">
        <v>65105</v>
      </c>
      <c r="R264" s="5">
        <v>264</v>
      </c>
    </row>
    <row r="265" spans="1:18" x14ac:dyDescent="0.2">
      <c r="A265" t="str">
        <f t="shared" si="30"/>
        <v>NO</v>
      </c>
      <c r="B265" t="str">
        <f>IF(Form!$B$9&lt;=Calculations!G261,"YES","NO")</f>
        <v>YES</v>
      </c>
      <c r="C265" t="b">
        <f>IF(AND(A265="YES",B265="YES"),IF(Form!$B$9&lt;=Calculations!$H$2,1,IF(Form!$B$9&lt;=Calculations!$H$3,2,IF(Form!$B$9&lt;=Calculations!$H$4,3,IF(Form!$B$9&lt;=Calculations!$H$5,4,0)))))</f>
        <v>0</v>
      </c>
      <c r="D265" t="b">
        <f t="shared" si="28"/>
        <v>0</v>
      </c>
      <c r="E265" t="str">
        <f t="shared" si="31"/>
        <v>YES</v>
      </c>
      <c r="F265" t="str">
        <f t="shared" si="29"/>
        <v>NO</v>
      </c>
      <c r="G265" s="4">
        <v>65196</v>
      </c>
      <c r="H265" s="22">
        <f>IFERROR(VLOOKUP(Form!$B$7,Table!$A$14:$BO$616,MATCH(VALUE(YEAR(G265)),Table!$A$14:$BO$14,0),FALSE)/4,0)</f>
        <v>0</v>
      </c>
      <c r="I265" s="20">
        <f>IF(OR(AND(A269="NO",F269="YES"),AND(E269="NO",F269="YES",G265&lt;=$M$12)),H265,IF((MONTH(G265)-MONTH(Form!$B$9))=0,Calculations!H265/90*(30-DAY(Form!$B$9)+1),IF((MONTH(G265)-MONTH(Form!$B$9))=1,Calculations!H265/90*(60-DAY(Form!$B$9)+1),IF((MONTH(G265)-MONTH(Form!$B$9))=2,Calculations!H265/90*(90-DAY(Form!$B$9)+1),0))))</f>
        <v>0</v>
      </c>
      <c r="Q265" s="4">
        <v>65196</v>
      </c>
      <c r="R265" s="5">
        <v>265</v>
      </c>
    </row>
    <row r="266" spans="1:18" x14ac:dyDescent="0.2">
      <c r="A266" t="str">
        <f t="shared" si="30"/>
        <v>NO</v>
      </c>
      <c r="B266" t="str">
        <f>IF(Form!$B$9&lt;=Calculations!G262,"YES","NO")</f>
        <v>YES</v>
      </c>
      <c r="C266" t="b">
        <f>IF(AND(A266="YES",B266="YES"),IF(Form!$B$9&lt;=Calculations!$H$2,1,IF(Form!$B$9&lt;=Calculations!$H$3,2,IF(Form!$B$9&lt;=Calculations!$H$4,3,IF(Form!$B$9&lt;=Calculations!$H$5,4,0)))))</f>
        <v>0</v>
      </c>
      <c r="D266" t="b">
        <f t="shared" si="28"/>
        <v>0</v>
      </c>
      <c r="E266" t="str">
        <f t="shared" si="31"/>
        <v>YES</v>
      </c>
      <c r="F266" t="str">
        <f t="shared" si="29"/>
        <v>NO</v>
      </c>
      <c r="G266" s="4">
        <v>65288</v>
      </c>
      <c r="H266" s="22">
        <f>IFERROR(VLOOKUP(Form!$B$7,Table!$A$14:$BO$616,MATCH(VALUE(YEAR(G266)),Table!$A$14:$BO$14,0),FALSE)/4,0)</f>
        <v>0</v>
      </c>
      <c r="I266" s="20">
        <f>IF(OR(AND(A270="NO",F270="YES"),AND(E270="NO",F270="YES",G266&lt;=$M$12)),H266,IF((MONTH(G266)-MONTH(Form!$B$9))=0,Calculations!H266/90*(30-DAY(Form!$B$9)+1),IF((MONTH(G266)-MONTH(Form!$B$9))=1,Calculations!H266/90*(60-DAY(Form!$B$9)+1),IF((MONTH(G266)-MONTH(Form!$B$9))=2,Calculations!H266/90*(90-DAY(Form!$B$9)+1),0))))</f>
        <v>0</v>
      </c>
      <c r="Q266" s="4">
        <v>65288</v>
      </c>
      <c r="R266" s="5">
        <v>266</v>
      </c>
    </row>
    <row r="267" spans="1:18" x14ac:dyDescent="0.2">
      <c r="A267" t="str">
        <f t="shared" si="30"/>
        <v>NO</v>
      </c>
      <c r="B267" t="str">
        <f>IF(Form!$B$9&lt;=Calculations!G263,"YES","NO")</f>
        <v>YES</v>
      </c>
      <c r="C267" t="b">
        <f>IF(AND(A267="YES",B267="YES"),IF(Form!$B$9&lt;=Calculations!$H$2,1,IF(Form!$B$9&lt;=Calculations!$H$3,2,IF(Form!$B$9&lt;=Calculations!$H$4,3,IF(Form!$B$9&lt;=Calculations!$H$5,4,0)))))</f>
        <v>0</v>
      </c>
      <c r="D267" t="b">
        <f t="shared" si="28"/>
        <v>0</v>
      </c>
      <c r="E267" t="str">
        <f t="shared" si="31"/>
        <v>YES</v>
      </c>
      <c r="F267" t="str">
        <f t="shared" si="29"/>
        <v>NO</v>
      </c>
      <c r="G267" s="4">
        <v>65380</v>
      </c>
      <c r="H267" s="22">
        <f>IFERROR(VLOOKUP(Form!$B$7,Table!$A$14:$BO$616,MATCH(VALUE(YEAR(G267)),Table!$A$14:$BO$14,0),FALSE)/4,0)</f>
        <v>0</v>
      </c>
      <c r="I267" s="20">
        <f>IF(OR(AND(A271="NO",F271="YES"),AND(E271="NO",F271="YES",G267&lt;=$M$12)),H267,IF((MONTH(G267)-MONTH(Form!$B$9))=0,Calculations!H267/90*(30-DAY(Form!$B$9)+1),IF((MONTH(G267)-MONTH(Form!$B$9))=1,Calculations!H267/90*(60-DAY(Form!$B$9)+1),IF((MONTH(G267)-MONTH(Form!$B$9))=2,Calculations!H267/90*(90-DAY(Form!$B$9)+1),0))))</f>
        <v>0</v>
      </c>
      <c r="Q267" s="4">
        <v>65380</v>
      </c>
      <c r="R267" s="5">
        <v>267</v>
      </c>
    </row>
    <row r="268" spans="1:18" x14ac:dyDescent="0.2">
      <c r="A268" t="str">
        <f t="shared" si="30"/>
        <v>NO</v>
      </c>
      <c r="B268" t="str">
        <f>IF(Form!$B$9&lt;=Calculations!G264,"YES","NO")</f>
        <v>YES</v>
      </c>
      <c r="C268" t="b">
        <f>IF(AND(A268="YES",B268="YES"),IF(Form!$B$9&lt;=Calculations!$H$2,1,IF(Form!$B$9&lt;=Calculations!$H$3,2,IF(Form!$B$9&lt;=Calculations!$H$4,3,IF(Form!$B$9&lt;=Calculations!$H$5,4,0)))))</f>
        <v>0</v>
      </c>
      <c r="D268" t="b">
        <f t="shared" si="28"/>
        <v>0</v>
      </c>
      <c r="E268" t="str">
        <f t="shared" si="31"/>
        <v>YES</v>
      </c>
      <c r="F268" t="str">
        <f t="shared" si="29"/>
        <v>NO</v>
      </c>
      <c r="G268" s="4">
        <v>65470</v>
      </c>
      <c r="H268" s="22">
        <f>IFERROR(VLOOKUP(Form!$B$7,Table!$A$14:$BO$616,MATCH(VALUE(YEAR(G268)),Table!$A$14:$BO$14,0),FALSE)/4,0)</f>
        <v>0</v>
      </c>
      <c r="I268" s="20">
        <f>IF(OR(AND(A272="NO",F272="YES"),AND(E272="NO",F272="YES",G268&lt;=$M$12)),H268,IF((MONTH(G268)-MONTH(Form!$B$9))=0,Calculations!H268/90*(30-DAY(Form!$B$9)+1),IF((MONTH(G268)-MONTH(Form!$B$9))=1,Calculations!H268/90*(60-DAY(Form!$B$9)+1),IF((MONTH(G268)-MONTH(Form!$B$9))=2,Calculations!H268/90*(90-DAY(Form!$B$9)+1),0))))</f>
        <v>0</v>
      </c>
      <c r="Q268" s="4">
        <v>65470</v>
      </c>
      <c r="R268" s="5">
        <v>268</v>
      </c>
    </row>
    <row r="269" spans="1:18" x14ac:dyDescent="0.2">
      <c r="A269" t="str">
        <f t="shared" si="30"/>
        <v>NO</v>
      </c>
      <c r="B269" t="str">
        <f>IF(Form!$B$9&lt;=Calculations!G265,"YES","NO")</f>
        <v>YES</v>
      </c>
      <c r="C269" t="b">
        <f>IF(AND(A269="YES",B269="YES"),IF(Form!$B$9&lt;=Calculations!$H$2,1,IF(Form!$B$9&lt;=Calculations!$H$3,2,IF(Form!$B$9&lt;=Calculations!$H$4,3,IF(Form!$B$9&lt;=Calculations!$H$5,4,0)))))</f>
        <v>0</v>
      </c>
      <c r="D269" t="b">
        <f t="shared" si="28"/>
        <v>0</v>
      </c>
      <c r="E269" t="str">
        <f t="shared" si="31"/>
        <v>YES</v>
      </c>
      <c r="F269" t="str">
        <f t="shared" si="29"/>
        <v>NO</v>
      </c>
      <c r="G269" s="4">
        <v>65561</v>
      </c>
      <c r="H269" s="22">
        <f>IFERROR(VLOOKUP(Form!$B$7,Table!$A$14:$BO$616,MATCH(VALUE(YEAR(G269)),Table!$A$14:$BO$14,0),FALSE)/4,0)</f>
        <v>0</v>
      </c>
      <c r="I269" s="20">
        <f>IF(OR(AND(A273="NO",F273="YES"),AND(E273="NO",F273="YES",G269&lt;=$M$12)),H269,IF((MONTH(G269)-MONTH(Form!$B$9))=0,Calculations!H269/90*(30-DAY(Form!$B$9)+1),IF((MONTH(G269)-MONTH(Form!$B$9))=1,Calculations!H269/90*(60-DAY(Form!$B$9)+1),IF((MONTH(G269)-MONTH(Form!$B$9))=2,Calculations!H269/90*(90-DAY(Form!$B$9)+1),0))))</f>
        <v>0</v>
      </c>
      <c r="Q269" s="4">
        <v>65561</v>
      </c>
      <c r="R269" s="5">
        <v>269</v>
      </c>
    </row>
    <row r="270" spans="1:18" x14ac:dyDescent="0.2">
      <c r="A270" t="str">
        <f t="shared" si="30"/>
        <v>NO</v>
      </c>
      <c r="B270" t="str">
        <f>IF(Form!$B$9&lt;=Calculations!G266,"YES","NO")</f>
        <v>YES</v>
      </c>
      <c r="C270" t="b">
        <f>IF(AND(A270="YES",B270="YES"),IF(Form!$B$9&lt;=Calculations!$H$2,1,IF(Form!$B$9&lt;=Calculations!$H$3,2,IF(Form!$B$9&lt;=Calculations!$H$4,3,IF(Form!$B$9&lt;=Calculations!$H$5,4,0)))))</f>
        <v>0</v>
      </c>
      <c r="D270" t="b">
        <f t="shared" si="28"/>
        <v>0</v>
      </c>
      <c r="E270" t="str">
        <f t="shared" si="31"/>
        <v>YES</v>
      </c>
      <c r="F270" t="str">
        <f t="shared" si="29"/>
        <v>NO</v>
      </c>
      <c r="G270" s="4">
        <v>65653</v>
      </c>
      <c r="H270" s="22">
        <f>IFERROR(VLOOKUP(Form!$B$7,Table!$A$14:$BO$616,MATCH(VALUE(YEAR(G270)),Table!$A$14:$BO$14,0),FALSE)/4,0)</f>
        <v>0</v>
      </c>
      <c r="I270" s="20">
        <f>IF(OR(AND(A274="NO",F274="YES"),AND(E274="NO",F274="YES",G270&lt;=$M$12)),H270,IF((MONTH(G270)-MONTH(Form!$B$9))=0,Calculations!H270/90*(30-DAY(Form!$B$9)+1),IF((MONTH(G270)-MONTH(Form!$B$9))=1,Calculations!H270/90*(60-DAY(Form!$B$9)+1),IF((MONTH(G270)-MONTH(Form!$B$9))=2,Calculations!H270/90*(90-DAY(Form!$B$9)+1),0))))</f>
        <v>0</v>
      </c>
      <c r="Q270" s="4">
        <v>65653</v>
      </c>
      <c r="R270" s="5">
        <v>270</v>
      </c>
    </row>
    <row r="271" spans="1:18" x14ac:dyDescent="0.2">
      <c r="A271" t="str">
        <f t="shared" si="30"/>
        <v>NO</v>
      </c>
      <c r="B271" t="str">
        <f>IF(Form!$B$9&lt;=Calculations!G267,"YES","NO")</f>
        <v>YES</v>
      </c>
      <c r="C271" t="b">
        <f>IF(AND(A271="YES",B271="YES"),IF(Form!$B$9&lt;=Calculations!$H$2,1,IF(Form!$B$9&lt;=Calculations!$H$3,2,IF(Form!$B$9&lt;=Calculations!$H$4,3,IF(Form!$B$9&lt;=Calculations!$H$5,4,0)))))</f>
        <v>0</v>
      </c>
      <c r="D271" t="b">
        <f t="shared" si="28"/>
        <v>0</v>
      </c>
      <c r="E271" t="str">
        <f t="shared" si="31"/>
        <v>YES</v>
      </c>
      <c r="F271" t="str">
        <f t="shared" si="29"/>
        <v>NO</v>
      </c>
      <c r="G271" s="4">
        <v>65745</v>
      </c>
      <c r="H271" s="22">
        <f>IFERROR(VLOOKUP(Form!$B$7,Table!$A$14:$BO$616,MATCH(VALUE(YEAR(G271)),Table!$A$14:$BO$14,0),FALSE)/4,0)</f>
        <v>0</v>
      </c>
      <c r="I271" s="20">
        <f>IF(OR(AND(A275="NO",F275="YES"),AND(E275="NO",F275="YES",G271&lt;=$M$12)),H271,IF((MONTH(G271)-MONTH(Form!$B$9))=0,Calculations!H271/90*(30-DAY(Form!$B$9)+1),IF((MONTH(G271)-MONTH(Form!$B$9))=1,Calculations!H271/90*(60-DAY(Form!$B$9)+1),IF((MONTH(G271)-MONTH(Form!$B$9))=2,Calculations!H271/90*(90-DAY(Form!$B$9)+1),0))))</f>
        <v>0</v>
      </c>
      <c r="Q271" s="4">
        <v>65745</v>
      </c>
      <c r="R271" s="5">
        <v>271</v>
      </c>
    </row>
    <row r="272" spans="1:18" x14ac:dyDescent="0.2">
      <c r="A272" t="str">
        <f t="shared" si="30"/>
        <v>NO</v>
      </c>
      <c r="B272" t="str">
        <f>IF(Form!$B$9&lt;=Calculations!G268,"YES","NO")</f>
        <v>YES</v>
      </c>
      <c r="C272" t="b">
        <f>IF(AND(A272="YES",B272="YES"),IF(Form!$B$9&lt;=Calculations!$H$2,1,IF(Form!$B$9&lt;=Calculations!$H$3,2,IF(Form!$B$9&lt;=Calculations!$H$4,3,IF(Form!$B$9&lt;=Calculations!$H$5,4,0)))))</f>
        <v>0</v>
      </c>
      <c r="D272" t="b">
        <f t="shared" si="28"/>
        <v>0</v>
      </c>
      <c r="E272" t="str">
        <f t="shared" si="31"/>
        <v>YES</v>
      </c>
      <c r="F272" t="str">
        <f t="shared" si="29"/>
        <v>NO</v>
      </c>
      <c r="G272" s="4">
        <v>65836</v>
      </c>
      <c r="H272" s="22">
        <f>IFERROR(VLOOKUP(Form!$B$7,Table!$A$14:$BO$616,MATCH(VALUE(YEAR(G272)),Table!$A$14:$BO$14,0),FALSE)/4,0)</f>
        <v>0</v>
      </c>
      <c r="I272" s="20">
        <f>IF(OR(AND(A276="NO",F276="YES"),AND(E276="NO",F276="YES",G272&lt;=$M$12)),H272,IF((MONTH(G272)-MONTH(Form!$B$9))=0,Calculations!H272/90*(30-DAY(Form!$B$9)+1),IF((MONTH(G272)-MONTH(Form!$B$9))=1,Calculations!H272/90*(60-DAY(Form!$B$9)+1),IF((MONTH(G272)-MONTH(Form!$B$9))=2,Calculations!H272/90*(90-DAY(Form!$B$9)+1),0))))</f>
        <v>0</v>
      </c>
      <c r="Q272" s="4">
        <v>65836</v>
      </c>
      <c r="R272" s="5">
        <v>272</v>
      </c>
    </row>
    <row r="273" spans="1:18" x14ac:dyDescent="0.2">
      <c r="A273" t="str">
        <f t="shared" si="30"/>
        <v>NO</v>
      </c>
      <c r="B273" t="str">
        <f>IF(Form!$B$9&lt;=Calculations!G269,"YES","NO")</f>
        <v>YES</v>
      </c>
      <c r="C273" t="b">
        <f>IF(AND(A273="YES",B273="YES"),IF(Form!$B$9&lt;=Calculations!$H$2,1,IF(Form!$B$9&lt;=Calculations!$H$3,2,IF(Form!$B$9&lt;=Calculations!$H$4,3,IF(Form!$B$9&lt;=Calculations!$H$5,4,0)))))</f>
        <v>0</v>
      </c>
      <c r="D273" t="b">
        <f t="shared" si="28"/>
        <v>0</v>
      </c>
      <c r="E273" t="str">
        <f t="shared" si="31"/>
        <v>YES</v>
      </c>
      <c r="F273" t="str">
        <f t="shared" si="29"/>
        <v>NO</v>
      </c>
      <c r="G273" s="4">
        <v>65927</v>
      </c>
      <c r="H273" s="22">
        <f>IFERROR(VLOOKUP(Form!$B$7,Table!$A$14:$BO$616,MATCH(VALUE(YEAR(G273)),Table!$A$14:$BO$14,0),FALSE)/4,0)</f>
        <v>0</v>
      </c>
      <c r="I273" s="20">
        <f>IF(OR(AND(A277="NO",F277="YES"),AND(E277="NO",F277="YES",G273&lt;=$M$12)),H273,IF((MONTH(G273)-MONTH(Form!$B$9))=0,Calculations!H273/90*(30-DAY(Form!$B$9)+1),IF((MONTH(G273)-MONTH(Form!$B$9))=1,Calculations!H273/90*(60-DAY(Form!$B$9)+1),IF((MONTH(G273)-MONTH(Form!$B$9))=2,Calculations!H273/90*(90-DAY(Form!$B$9)+1),0))))</f>
        <v>0</v>
      </c>
      <c r="Q273" s="4">
        <v>65927</v>
      </c>
      <c r="R273" s="5">
        <v>273</v>
      </c>
    </row>
    <row r="274" spans="1:18" x14ac:dyDescent="0.2">
      <c r="A274" t="str">
        <f t="shared" si="30"/>
        <v>NO</v>
      </c>
      <c r="B274" t="str">
        <f>IF(Form!$B$9&lt;=Calculations!G270,"YES","NO")</f>
        <v>YES</v>
      </c>
      <c r="C274" t="b">
        <f>IF(AND(A274="YES",B274="YES"),IF(Form!$B$9&lt;=Calculations!$H$2,1,IF(Form!$B$9&lt;=Calculations!$H$3,2,IF(Form!$B$9&lt;=Calculations!$H$4,3,IF(Form!$B$9&lt;=Calculations!$H$5,4,0)))))</f>
        <v>0</v>
      </c>
      <c r="D274" t="b">
        <f t="shared" si="28"/>
        <v>0</v>
      </c>
      <c r="E274" t="str">
        <f t="shared" si="31"/>
        <v>YES</v>
      </c>
      <c r="F274" t="str">
        <f t="shared" si="29"/>
        <v>NO</v>
      </c>
      <c r="G274" s="4">
        <v>66019</v>
      </c>
      <c r="H274" s="22">
        <f>IFERROR(VLOOKUP(Form!$B$7,Table!$A$14:$BO$616,MATCH(VALUE(YEAR(G274)),Table!$A$14:$BO$14,0),FALSE)/4,0)</f>
        <v>0</v>
      </c>
      <c r="I274" s="20">
        <f>IF(OR(AND(A278="NO",F278="YES"),AND(E278="NO",F278="YES",G274&lt;=$M$12)),H274,IF((MONTH(G274)-MONTH(Form!$B$9))=0,Calculations!H274/90*(30-DAY(Form!$B$9)+1),IF((MONTH(G274)-MONTH(Form!$B$9))=1,Calculations!H274/90*(60-DAY(Form!$B$9)+1),IF((MONTH(G274)-MONTH(Form!$B$9))=2,Calculations!H274/90*(90-DAY(Form!$B$9)+1),0))))</f>
        <v>0</v>
      </c>
      <c r="Q274" s="4">
        <v>66019</v>
      </c>
      <c r="R274" s="5">
        <v>274</v>
      </c>
    </row>
    <row r="275" spans="1:18" x14ac:dyDescent="0.2">
      <c r="A275" t="str">
        <f t="shared" si="30"/>
        <v>NO</v>
      </c>
      <c r="B275" t="str">
        <f>IF(Form!$B$9&lt;=Calculations!G271,"YES","NO")</f>
        <v>YES</v>
      </c>
      <c r="C275" t="b">
        <f>IF(AND(A275="YES",B275="YES"),IF(Form!$B$9&lt;=Calculations!$H$2,1,IF(Form!$B$9&lt;=Calculations!$H$3,2,IF(Form!$B$9&lt;=Calculations!$H$4,3,IF(Form!$B$9&lt;=Calculations!$H$5,4,0)))))</f>
        <v>0</v>
      </c>
      <c r="D275" t="b">
        <f t="shared" si="28"/>
        <v>0</v>
      </c>
      <c r="E275" t="str">
        <f t="shared" si="31"/>
        <v>YES</v>
      </c>
      <c r="F275" t="str">
        <f t="shared" si="29"/>
        <v>NO</v>
      </c>
      <c r="G275" s="4">
        <v>66111</v>
      </c>
      <c r="H275" s="22">
        <f>IFERROR(VLOOKUP(Form!$B$7,Table!$A$14:$BO$616,MATCH(VALUE(YEAR(G275)),Table!$A$14:$BO$14,0),FALSE)/4,0)</f>
        <v>0</v>
      </c>
      <c r="I275" s="20">
        <f>IF(OR(AND(A279="NO",F279="YES"),AND(E279="NO",F279="YES",G275&lt;=$M$12)),H275,IF((MONTH(G275)-MONTH(Form!$B$9))=0,Calculations!H275/90*(30-DAY(Form!$B$9)+1),IF((MONTH(G275)-MONTH(Form!$B$9))=1,Calculations!H275/90*(60-DAY(Form!$B$9)+1),IF((MONTH(G275)-MONTH(Form!$B$9))=2,Calculations!H275/90*(90-DAY(Form!$B$9)+1),0))))</f>
        <v>0</v>
      </c>
      <c r="Q275" s="4">
        <v>66111</v>
      </c>
      <c r="R275" s="5">
        <v>275</v>
      </c>
    </row>
    <row r="276" spans="1:18" x14ac:dyDescent="0.2">
      <c r="A276" t="str">
        <f t="shared" si="30"/>
        <v>NO</v>
      </c>
      <c r="B276" t="str">
        <f>IF(Form!$B$9&lt;=Calculations!G272,"YES","NO")</f>
        <v>YES</v>
      </c>
      <c r="C276" t="b">
        <f>IF(AND(A276="YES",B276="YES"),IF(Form!$B$9&lt;=Calculations!$H$2,1,IF(Form!$B$9&lt;=Calculations!$H$3,2,IF(Form!$B$9&lt;=Calculations!$H$4,3,IF(Form!$B$9&lt;=Calculations!$H$5,4,0)))))</f>
        <v>0</v>
      </c>
      <c r="D276" t="b">
        <f t="shared" si="28"/>
        <v>0</v>
      </c>
      <c r="E276" t="str">
        <f t="shared" si="31"/>
        <v>YES</v>
      </c>
      <c r="F276" t="str">
        <f t="shared" si="29"/>
        <v>NO</v>
      </c>
      <c r="G276" s="4">
        <v>66201</v>
      </c>
      <c r="H276" s="22">
        <f>IFERROR(VLOOKUP(Form!$B$7,Table!$A$14:$BO$616,MATCH(VALUE(YEAR(G276)),Table!$A$14:$BO$14,0),FALSE)/4,0)</f>
        <v>0</v>
      </c>
      <c r="I276" s="20">
        <f>IF(OR(AND(A280="NO",F280="YES"),AND(E280="NO",F280="YES",G276&lt;=$M$12)),H276,IF((MONTH(G276)-MONTH(Form!$B$9))=0,Calculations!H276/90*(30-DAY(Form!$B$9)+1),IF((MONTH(G276)-MONTH(Form!$B$9))=1,Calculations!H276/90*(60-DAY(Form!$B$9)+1),IF((MONTH(G276)-MONTH(Form!$B$9))=2,Calculations!H276/90*(90-DAY(Form!$B$9)+1),0))))</f>
        <v>0</v>
      </c>
      <c r="Q276" s="4">
        <v>66201</v>
      </c>
      <c r="R276" s="5">
        <v>276</v>
      </c>
    </row>
    <row r="277" spans="1:18" x14ac:dyDescent="0.2">
      <c r="A277" t="str">
        <f t="shared" si="30"/>
        <v>NO</v>
      </c>
      <c r="B277" t="str">
        <f>IF(Form!$B$9&lt;=Calculations!G273,"YES","NO")</f>
        <v>YES</v>
      </c>
      <c r="C277" t="b">
        <f>IF(AND(A277="YES",B277="YES"),IF(Form!$B$9&lt;=Calculations!$H$2,1,IF(Form!$B$9&lt;=Calculations!$H$3,2,IF(Form!$B$9&lt;=Calculations!$H$4,3,IF(Form!$B$9&lt;=Calculations!$H$5,4,0)))))</f>
        <v>0</v>
      </c>
      <c r="D277" t="b">
        <f t="shared" si="28"/>
        <v>0</v>
      </c>
      <c r="E277" t="str">
        <f t="shared" si="31"/>
        <v>YES</v>
      </c>
      <c r="F277" t="str">
        <f t="shared" si="29"/>
        <v>NO</v>
      </c>
      <c r="G277" s="4">
        <v>66292</v>
      </c>
      <c r="H277" s="22">
        <f>IFERROR(VLOOKUP(Form!$B$7,Table!$A$14:$BO$616,MATCH(VALUE(YEAR(G277)),Table!$A$14:$BO$14,0),FALSE)/4,0)</f>
        <v>0</v>
      </c>
      <c r="I277" s="20">
        <f>IF(OR(AND(A281="NO",F281="YES"),AND(E281="NO",F281="YES",G277&lt;=$M$12)),H277,IF((MONTH(G277)-MONTH(Form!$B$9))=0,Calculations!H277/90*(30-DAY(Form!$B$9)+1),IF((MONTH(G277)-MONTH(Form!$B$9))=1,Calculations!H277/90*(60-DAY(Form!$B$9)+1),IF((MONTH(G277)-MONTH(Form!$B$9))=2,Calculations!H277/90*(90-DAY(Form!$B$9)+1),0))))</f>
        <v>0</v>
      </c>
      <c r="Q277" s="4">
        <v>66292</v>
      </c>
      <c r="R277" s="5">
        <v>277</v>
      </c>
    </row>
    <row r="278" spans="1:18" x14ac:dyDescent="0.2">
      <c r="A278" t="str">
        <f t="shared" si="30"/>
        <v>NO</v>
      </c>
      <c r="B278" t="str">
        <f>IF(Form!$B$9&lt;=Calculations!G274,"YES","NO")</f>
        <v>YES</v>
      </c>
      <c r="C278" t="b">
        <f>IF(AND(A278="YES",B278="YES"),IF(Form!$B$9&lt;=Calculations!$H$2,1,IF(Form!$B$9&lt;=Calculations!$H$3,2,IF(Form!$B$9&lt;=Calculations!$H$4,3,IF(Form!$B$9&lt;=Calculations!$H$5,4,0)))))</f>
        <v>0</v>
      </c>
      <c r="D278" t="b">
        <f t="shared" si="28"/>
        <v>0</v>
      </c>
      <c r="E278" t="str">
        <f t="shared" si="31"/>
        <v>YES</v>
      </c>
      <c r="F278" t="str">
        <f t="shared" si="29"/>
        <v>NO</v>
      </c>
      <c r="G278" s="4">
        <v>66384</v>
      </c>
      <c r="H278" s="22">
        <f>IFERROR(VLOOKUP(Form!$B$7,Table!$A$14:$BO$616,MATCH(VALUE(YEAR(G278)),Table!$A$14:$BO$14,0),FALSE)/4,0)</f>
        <v>0</v>
      </c>
      <c r="I278" s="20">
        <f>IF(OR(AND(A282="NO",F282="YES"),AND(E282="NO",F282="YES",G278&lt;=$M$12)),H278,IF((MONTH(G278)-MONTH(Form!$B$9))=0,Calculations!H278/90*(30-DAY(Form!$B$9)+1),IF((MONTH(G278)-MONTH(Form!$B$9))=1,Calculations!H278/90*(60-DAY(Form!$B$9)+1),IF((MONTH(G278)-MONTH(Form!$B$9))=2,Calculations!H278/90*(90-DAY(Form!$B$9)+1),0))))</f>
        <v>0</v>
      </c>
      <c r="Q278" s="4">
        <v>66384</v>
      </c>
      <c r="R278" s="5">
        <v>278</v>
      </c>
    </row>
    <row r="279" spans="1:18" x14ac:dyDescent="0.2">
      <c r="A279" t="str">
        <f t="shared" si="30"/>
        <v>NO</v>
      </c>
      <c r="B279" t="str">
        <f>IF(Form!$B$9&lt;=Calculations!G275,"YES","NO")</f>
        <v>YES</v>
      </c>
      <c r="C279" t="b">
        <f>IF(AND(A279="YES",B279="YES"),IF(Form!$B$9&lt;=Calculations!$H$2,1,IF(Form!$B$9&lt;=Calculations!$H$3,2,IF(Form!$B$9&lt;=Calculations!$H$4,3,IF(Form!$B$9&lt;=Calculations!$H$5,4,0)))))</f>
        <v>0</v>
      </c>
      <c r="D279" t="b">
        <f t="shared" si="28"/>
        <v>0</v>
      </c>
      <c r="E279" t="str">
        <f t="shared" si="31"/>
        <v>YES</v>
      </c>
      <c r="F279" t="str">
        <f t="shared" si="29"/>
        <v>NO</v>
      </c>
      <c r="G279" s="4">
        <v>66476</v>
      </c>
      <c r="H279" s="22">
        <f>IFERROR(VLOOKUP(Form!$B$7,Table!$A$14:$BO$616,MATCH(VALUE(YEAR(G279)),Table!$A$14:$BO$14,0),FALSE)/4,0)</f>
        <v>0</v>
      </c>
      <c r="I279" s="20">
        <f>IF(OR(AND(A283="NO",F283="YES"),AND(E283="NO",F283="YES",G279&lt;=$M$12)),H279,IF((MONTH(G279)-MONTH(Form!$B$9))=0,Calculations!H279/90*(30-DAY(Form!$B$9)+1),IF((MONTH(G279)-MONTH(Form!$B$9))=1,Calculations!H279/90*(60-DAY(Form!$B$9)+1),IF((MONTH(G279)-MONTH(Form!$B$9))=2,Calculations!H279/90*(90-DAY(Form!$B$9)+1),0))))</f>
        <v>0</v>
      </c>
      <c r="Q279" s="4">
        <v>66476</v>
      </c>
      <c r="R279" s="5">
        <v>279</v>
      </c>
    </row>
    <row r="280" spans="1:18" x14ac:dyDescent="0.2">
      <c r="A280" t="str">
        <f t="shared" si="30"/>
        <v>NO</v>
      </c>
      <c r="B280" t="str">
        <f>IF(Form!$B$9&lt;=Calculations!G276,"YES","NO")</f>
        <v>YES</v>
      </c>
      <c r="C280" t="b">
        <f>IF(AND(A280="YES",B280="YES"),IF(Form!$B$9&lt;=Calculations!$H$2,1,IF(Form!$B$9&lt;=Calculations!$H$3,2,IF(Form!$B$9&lt;=Calculations!$H$4,3,IF(Form!$B$9&lt;=Calculations!$H$5,4,0)))))</f>
        <v>0</v>
      </c>
      <c r="D280" t="b">
        <f t="shared" si="28"/>
        <v>0</v>
      </c>
      <c r="E280" t="str">
        <f t="shared" si="31"/>
        <v>YES</v>
      </c>
      <c r="F280" t="str">
        <f t="shared" si="29"/>
        <v>NO</v>
      </c>
      <c r="G280" s="4">
        <v>66566</v>
      </c>
      <c r="H280" s="22">
        <f>IFERROR(VLOOKUP(Form!$B$7,Table!$A$14:$BO$616,MATCH(VALUE(YEAR(G280)),Table!$A$14:$BO$14,0),FALSE)/4,0)</f>
        <v>0</v>
      </c>
      <c r="I280" s="20">
        <f>IF(OR(AND(A284="NO",F284="YES"),AND(E284="NO",F284="YES",G280&lt;=$M$12)),H280,IF((MONTH(G280)-MONTH(Form!$B$9))=0,Calculations!H280/90*(30-DAY(Form!$B$9)+1),IF((MONTH(G280)-MONTH(Form!$B$9))=1,Calculations!H280/90*(60-DAY(Form!$B$9)+1),IF((MONTH(G280)-MONTH(Form!$B$9))=2,Calculations!H280/90*(90-DAY(Form!$B$9)+1),0))))</f>
        <v>0</v>
      </c>
      <c r="Q280" s="4">
        <v>66566</v>
      </c>
      <c r="R280" s="5">
        <v>280</v>
      </c>
    </row>
    <row r="281" spans="1:18" x14ac:dyDescent="0.2">
      <c r="A281" t="str">
        <f t="shared" si="30"/>
        <v>NO</v>
      </c>
      <c r="B281" t="str">
        <f>IF(Form!$B$9&lt;=Calculations!G277,"YES","NO")</f>
        <v>YES</v>
      </c>
      <c r="C281" t="b">
        <f>IF(AND(A281="YES",B281="YES"),IF(Form!$B$9&lt;=Calculations!$H$2,1,IF(Form!$B$9&lt;=Calculations!$H$3,2,IF(Form!$B$9&lt;=Calculations!$H$4,3,IF(Form!$B$9&lt;=Calculations!$H$5,4,0)))))</f>
        <v>0</v>
      </c>
      <c r="D281" t="b">
        <f t="shared" si="28"/>
        <v>0</v>
      </c>
      <c r="E281" t="str">
        <f t="shared" si="31"/>
        <v>YES</v>
      </c>
      <c r="F281" t="str">
        <f t="shared" si="29"/>
        <v>NO</v>
      </c>
      <c r="G281" s="4">
        <v>66657</v>
      </c>
      <c r="H281" s="22">
        <f>IFERROR(VLOOKUP(Form!$B$7,Table!$A$14:$BO$616,MATCH(VALUE(YEAR(G281)),Table!$A$14:$BO$14,0),FALSE)/4,0)</f>
        <v>0</v>
      </c>
      <c r="I281" s="20">
        <f>IF(OR(AND(A285="NO",F285="YES"),AND(E285="NO",F285="YES",G281&lt;=$M$12)),H281,IF((MONTH(G281)-MONTH(Form!$B$9))=0,Calculations!H281/90*(30-DAY(Form!$B$9)+1),IF((MONTH(G281)-MONTH(Form!$B$9))=1,Calculations!H281/90*(60-DAY(Form!$B$9)+1),IF((MONTH(G281)-MONTH(Form!$B$9))=2,Calculations!H281/90*(90-DAY(Form!$B$9)+1),0))))</f>
        <v>0</v>
      </c>
      <c r="Q281" s="4">
        <v>66657</v>
      </c>
      <c r="R281" s="5">
        <v>281</v>
      </c>
    </row>
    <row r="282" spans="1:18" x14ac:dyDescent="0.2">
      <c r="A282" t="str">
        <f t="shared" si="30"/>
        <v>NO</v>
      </c>
      <c r="B282" t="str">
        <f>IF(Form!$B$9&lt;=Calculations!G278,"YES","NO")</f>
        <v>YES</v>
      </c>
      <c r="C282" t="b">
        <f>IF(AND(A282="YES",B282="YES"),IF(Form!$B$9&lt;=Calculations!$H$2,1,IF(Form!$B$9&lt;=Calculations!$H$3,2,IF(Form!$B$9&lt;=Calculations!$H$4,3,IF(Form!$B$9&lt;=Calculations!$H$5,4,0)))))</f>
        <v>0</v>
      </c>
      <c r="D282" t="b">
        <f t="shared" si="28"/>
        <v>0</v>
      </c>
      <c r="E282" t="str">
        <f t="shared" si="31"/>
        <v>YES</v>
      </c>
      <c r="F282" t="str">
        <f t="shared" si="29"/>
        <v>NO</v>
      </c>
      <c r="G282" s="4">
        <v>66749</v>
      </c>
      <c r="H282" s="22">
        <f>IFERROR(VLOOKUP(Form!$B$7,Table!$A$14:$BO$616,MATCH(VALUE(YEAR(G282)),Table!$A$14:$BO$14,0),FALSE)/4,0)</f>
        <v>0</v>
      </c>
      <c r="I282" s="20">
        <f>IF(OR(AND(A286="NO",F286="YES"),AND(E286="NO",F286="YES",G282&lt;=$M$12)),H282,IF((MONTH(G282)-MONTH(Form!$B$9))=0,Calculations!H282/90*(30-DAY(Form!$B$9)+1),IF((MONTH(G282)-MONTH(Form!$B$9))=1,Calculations!H282/90*(60-DAY(Form!$B$9)+1),IF((MONTH(G282)-MONTH(Form!$B$9))=2,Calculations!H282/90*(90-DAY(Form!$B$9)+1),0))))</f>
        <v>0</v>
      </c>
      <c r="Q282" s="4">
        <v>66749</v>
      </c>
      <c r="R282" s="5">
        <v>282</v>
      </c>
    </row>
    <row r="283" spans="1:18" x14ac:dyDescent="0.2">
      <c r="A283" t="str">
        <f t="shared" si="30"/>
        <v>NO</v>
      </c>
      <c r="B283" t="str">
        <f>IF(Form!$B$9&lt;=Calculations!G279,"YES","NO")</f>
        <v>YES</v>
      </c>
      <c r="C283" t="b">
        <f>IF(AND(A283="YES",B283="YES"),IF(Form!$B$9&lt;=Calculations!$H$2,1,IF(Form!$B$9&lt;=Calculations!$H$3,2,IF(Form!$B$9&lt;=Calculations!$H$4,3,IF(Form!$B$9&lt;=Calculations!$H$5,4,0)))))</f>
        <v>0</v>
      </c>
      <c r="D283" t="b">
        <f t="shared" si="28"/>
        <v>0</v>
      </c>
      <c r="E283" t="str">
        <f t="shared" si="31"/>
        <v>YES</v>
      </c>
      <c r="F283" t="str">
        <f t="shared" si="29"/>
        <v>NO</v>
      </c>
      <c r="G283" s="4">
        <v>66841</v>
      </c>
      <c r="H283" s="22">
        <f>IFERROR(VLOOKUP(Form!$B$7,Table!$A$14:$BO$616,MATCH(VALUE(YEAR(G283)),Table!$A$14:$BO$14,0),FALSE)/4,0)</f>
        <v>0</v>
      </c>
      <c r="I283" s="20">
        <f>IF(OR(AND(A287="NO",F287="YES"),AND(E287="NO",F287="YES",G283&lt;=$M$12)),H283,IF((MONTH(G283)-MONTH(Form!$B$9))=0,Calculations!H283/90*(30-DAY(Form!$B$9)+1),IF((MONTH(G283)-MONTH(Form!$B$9))=1,Calculations!H283/90*(60-DAY(Form!$B$9)+1),IF((MONTH(G283)-MONTH(Form!$B$9))=2,Calculations!H283/90*(90-DAY(Form!$B$9)+1),0))))</f>
        <v>0</v>
      </c>
      <c r="Q283" s="4">
        <v>66841</v>
      </c>
      <c r="R283" s="5">
        <v>283</v>
      </c>
    </row>
    <row r="284" spans="1:18" x14ac:dyDescent="0.2">
      <c r="A284" t="str">
        <f t="shared" si="30"/>
        <v>NO</v>
      </c>
      <c r="B284" t="str">
        <f>IF(Form!$B$9&lt;=Calculations!G280,"YES","NO")</f>
        <v>YES</v>
      </c>
      <c r="C284" t="b">
        <f>IF(AND(A284="YES",B284="YES"),IF(Form!$B$9&lt;=Calculations!$H$2,1,IF(Form!$B$9&lt;=Calculations!$H$3,2,IF(Form!$B$9&lt;=Calculations!$H$4,3,IF(Form!$B$9&lt;=Calculations!$H$5,4,0)))))</f>
        <v>0</v>
      </c>
      <c r="D284" t="b">
        <f t="shared" si="28"/>
        <v>0</v>
      </c>
      <c r="E284" t="str">
        <f t="shared" si="31"/>
        <v>YES</v>
      </c>
      <c r="F284" t="str">
        <f t="shared" si="29"/>
        <v>NO</v>
      </c>
      <c r="G284" s="4">
        <v>66931</v>
      </c>
      <c r="H284" s="22">
        <f>IFERROR(VLOOKUP(Form!$B$7,Table!$A$14:$BO$616,MATCH(VALUE(YEAR(G284)),Table!$A$14:$BO$14,0),FALSE)/4,0)</f>
        <v>0</v>
      </c>
      <c r="I284" s="20">
        <f>IF(OR(AND(A288="NO",F288="YES"),AND(E288="NO",F288="YES",G284&lt;=$M$12)),H284,IF((MONTH(G284)-MONTH(Form!$B$9))=0,Calculations!H284/90*(30-DAY(Form!$B$9)+1),IF((MONTH(G284)-MONTH(Form!$B$9))=1,Calculations!H284/90*(60-DAY(Form!$B$9)+1),IF((MONTH(G284)-MONTH(Form!$B$9))=2,Calculations!H284/90*(90-DAY(Form!$B$9)+1),0))))</f>
        <v>0</v>
      </c>
      <c r="Q284" s="4">
        <v>66931</v>
      </c>
      <c r="R284" s="5">
        <v>284</v>
      </c>
    </row>
    <row r="285" spans="1:18" x14ac:dyDescent="0.2">
      <c r="A285" t="str">
        <f t="shared" si="30"/>
        <v>NO</v>
      </c>
      <c r="B285" t="str">
        <f>IF(Form!$B$9&lt;=Calculations!G281,"YES","NO")</f>
        <v>YES</v>
      </c>
      <c r="C285" t="b">
        <f>IF(AND(A285="YES",B285="YES"),IF(Form!$B$9&lt;=Calculations!$H$2,1,IF(Form!$B$9&lt;=Calculations!$H$3,2,IF(Form!$B$9&lt;=Calculations!$H$4,3,IF(Form!$B$9&lt;=Calculations!$H$5,4,0)))))</f>
        <v>0</v>
      </c>
      <c r="D285" t="b">
        <f t="shared" si="28"/>
        <v>0</v>
      </c>
      <c r="E285" t="str">
        <f t="shared" si="31"/>
        <v>YES</v>
      </c>
      <c r="F285" t="str">
        <f t="shared" si="29"/>
        <v>NO</v>
      </c>
      <c r="G285" s="4">
        <v>67022</v>
      </c>
      <c r="H285" s="22">
        <f>IFERROR(VLOOKUP(Form!$B$7,Table!$A$14:$BO$616,MATCH(VALUE(YEAR(G285)),Table!$A$14:$BO$14,0),FALSE)/4,0)</f>
        <v>0</v>
      </c>
      <c r="I285" s="20">
        <f>IF(OR(AND(A289="NO",F289="YES"),AND(E289="NO",F289="YES",G285&lt;=$M$12)),H285,IF((MONTH(G285)-MONTH(Form!$B$9))=0,Calculations!H285/90*(30-DAY(Form!$B$9)+1),IF((MONTH(G285)-MONTH(Form!$B$9))=1,Calculations!H285/90*(60-DAY(Form!$B$9)+1),IF((MONTH(G285)-MONTH(Form!$B$9))=2,Calculations!H285/90*(90-DAY(Form!$B$9)+1),0))))</f>
        <v>0</v>
      </c>
      <c r="Q285" s="4">
        <v>67022</v>
      </c>
      <c r="R285" s="5">
        <v>285</v>
      </c>
    </row>
    <row r="286" spans="1:18" x14ac:dyDescent="0.2">
      <c r="A286" t="str">
        <f t="shared" si="30"/>
        <v>NO</v>
      </c>
      <c r="B286" t="str">
        <f>IF(Form!$B$9&lt;=Calculations!G282,"YES","NO")</f>
        <v>YES</v>
      </c>
      <c r="C286" t="b">
        <f>IF(AND(A286="YES",B286="YES"),IF(Form!$B$9&lt;=Calculations!$H$2,1,IF(Form!$B$9&lt;=Calculations!$H$3,2,IF(Form!$B$9&lt;=Calculations!$H$4,3,IF(Form!$B$9&lt;=Calculations!$H$5,4,0)))))</f>
        <v>0</v>
      </c>
      <c r="D286" t="b">
        <f t="shared" si="28"/>
        <v>0</v>
      </c>
      <c r="E286" t="str">
        <f t="shared" si="31"/>
        <v>YES</v>
      </c>
      <c r="F286" t="str">
        <f t="shared" si="29"/>
        <v>NO</v>
      </c>
      <c r="G286" s="4">
        <v>67114</v>
      </c>
      <c r="H286" s="22">
        <f>IFERROR(VLOOKUP(Form!$B$7,Table!$A$14:$BO$616,MATCH(VALUE(YEAR(G286)),Table!$A$14:$BO$14,0),FALSE)/4,0)</f>
        <v>0</v>
      </c>
      <c r="I286" s="20">
        <f>IF(OR(AND(A290="NO",F290="YES"),AND(E290="NO",F290="YES",G286&lt;=$M$12)),H286,IF((MONTH(G286)-MONTH(Form!$B$9))=0,Calculations!H286/90*(30-DAY(Form!$B$9)+1),IF((MONTH(G286)-MONTH(Form!$B$9))=1,Calculations!H286/90*(60-DAY(Form!$B$9)+1),IF((MONTH(G286)-MONTH(Form!$B$9))=2,Calculations!H286/90*(90-DAY(Form!$B$9)+1),0))))</f>
        <v>0</v>
      </c>
      <c r="Q286" s="4">
        <v>67114</v>
      </c>
      <c r="R286" s="5">
        <v>286</v>
      </c>
    </row>
    <row r="287" spans="1:18" x14ac:dyDescent="0.2">
      <c r="A287" t="str">
        <f t="shared" si="30"/>
        <v>NO</v>
      </c>
      <c r="B287" t="str">
        <f>IF(Form!$B$9&lt;=Calculations!G283,"YES","NO")</f>
        <v>YES</v>
      </c>
      <c r="C287" t="b">
        <f>IF(AND(A287="YES",B287="YES"),IF(Form!$B$9&lt;=Calculations!$H$2,1,IF(Form!$B$9&lt;=Calculations!$H$3,2,IF(Form!$B$9&lt;=Calculations!$H$4,3,IF(Form!$B$9&lt;=Calculations!$H$5,4,0)))))</f>
        <v>0</v>
      </c>
      <c r="D287" t="b">
        <f t="shared" si="28"/>
        <v>0</v>
      </c>
      <c r="E287" t="str">
        <f t="shared" si="31"/>
        <v>YES</v>
      </c>
      <c r="F287" t="str">
        <f t="shared" si="29"/>
        <v>NO</v>
      </c>
      <c r="G287" s="4">
        <v>67206</v>
      </c>
      <c r="H287" s="22">
        <f>IFERROR(VLOOKUP(Form!$B$7,Table!$A$14:$BO$616,MATCH(VALUE(YEAR(G287)),Table!$A$14:$BO$14,0),FALSE)/4,0)</f>
        <v>0</v>
      </c>
      <c r="I287" s="20">
        <f>IF(OR(AND(A291="NO",F291="YES"),AND(E291="NO",F291="YES",G287&lt;=$M$12)),H287,IF((MONTH(G287)-MONTH(Form!$B$9))=0,Calculations!H287/90*(30-DAY(Form!$B$9)+1),IF((MONTH(G287)-MONTH(Form!$B$9))=1,Calculations!H287/90*(60-DAY(Form!$B$9)+1),IF((MONTH(G287)-MONTH(Form!$B$9))=2,Calculations!H287/90*(90-DAY(Form!$B$9)+1),0))))</f>
        <v>0</v>
      </c>
      <c r="Q287" s="4">
        <v>67206</v>
      </c>
      <c r="R287" s="5">
        <v>287</v>
      </c>
    </row>
    <row r="288" spans="1:18" x14ac:dyDescent="0.2">
      <c r="A288" t="str">
        <f t="shared" si="30"/>
        <v>NO</v>
      </c>
      <c r="B288" t="str">
        <f>IF(Form!$B$9&lt;=Calculations!G284,"YES","NO")</f>
        <v>YES</v>
      </c>
      <c r="C288" t="b">
        <f>IF(AND(A288="YES",B288="YES"),IF(Form!$B$9&lt;=Calculations!$H$2,1,IF(Form!$B$9&lt;=Calculations!$H$3,2,IF(Form!$B$9&lt;=Calculations!$H$4,3,IF(Form!$B$9&lt;=Calculations!$H$5,4,0)))))</f>
        <v>0</v>
      </c>
      <c r="D288" t="b">
        <f t="shared" si="28"/>
        <v>0</v>
      </c>
      <c r="E288" t="str">
        <f t="shared" si="31"/>
        <v>YES</v>
      </c>
      <c r="F288" t="str">
        <f t="shared" si="29"/>
        <v>NO</v>
      </c>
      <c r="G288" s="4">
        <v>67297</v>
      </c>
      <c r="H288" s="22">
        <f>IFERROR(VLOOKUP(Form!$B$7,Table!$A$14:$BO$616,MATCH(VALUE(YEAR(G288)),Table!$A$14:$BO$14,0),FALSE)/4,0)</f>
        <v>0</v>
      </c>
      <c r="I288" s="20">
        <f>IF(OR(AND(A292="NO",F292="YES"),AND(E292="NO",F292="YES",G288&lt;=$M$12)),H288,IF((MONTH(G288)-MONTH(Form!$B$9))=0,Calculations!H288/90*(30-DAY(Form!$B$9)+1),IF((MONTH(G288)-MONTH(Form!$B$9))=1,Calculations!H288/90*(60-DAY(Form!$B$9)+1),IF((MONTH(G288)-MONTH(Form!$B$9))=2,Calculations!H288/90*(90-DAY(Form!$B$9)+1),0))))</f>
        <v>0</v>
      </c>
      <c r="Q288" s="4">
        <v>67297</v>
      </c>
      <c r="R288" s="5">
        <v>288</v>
      </c>
    </row>
    <row r="289" spans="1:18" x14ac:dyDescent="0.2">
      <c r="A289" t="str">
        <f t="shared" si="30"/>
        <v>NO</v>
      </c>
      <c r="B289" t="str">
        <f>IF(Form!$B$9&lt;=Calculations!G285,"YES","NO")</f>
        <v>YES</v>
      </c>
      <c r="C289" t="b">
        <f>IF(AND(A289="YES",B289="YES"),IF(Form!$B$9&lt;=Calculations!$H$2,1,IF(Form!$B$9&lt;=Calculations!$H$3,2,IF(Form!$B$9&lt;=Calculations!$H$4,3,IF(Form!$B$9&lt;=Calculations!$H$5,4,0)))))</f>
        <v>0</v>
      </c>
      <c r="D289" t="b">
        <f t="shared" si="28"/>
        <v>0</v>
      </c>
      <c r="E289" t="str">
        <f t="shared" si="31"/>
        <v>YES</v>
      </c>
      <c r="F289" t="str">
        <f t="shared" si="29"/>
        <v>NO</v>
      </c>
      <c r="G289" s="4">
        <v>67388</v>
      </c>
      <c r="H289" s="22">
        <f>IFERROR(VLOOKUP(Form!$B$7,Table!$A$14:$BO$616,MATCH(VALUE(YEAR(G289)),Table!$A$14:$BO$14,0),FALSE)/4,0)</f>
        <v>0</v>
      </c>
      <c r="I289" s="20">
        <f>IF(OR(AND(A293="NO",F293="YES"),AND(E293="NO",F293="YES",G289&lt;=$M$12)),H289,IF((MONTH(G289)-MONTH(Form!$B$9))=0,Calculations!H289/90*(30-DAY(Form!$B$9)+1),IF((MONTH(G289)-MONTH(Form!$B$9))=1,Calculations!H289/90*(60-DAY(Form!$B$9)+1),IF((MONTH(G289)-MONTH(Form!$B$9))=2,Calculations!H289/90*(90-DAY(Form!$B$9)+1),0))))</f>
        <v>0</v>
      </c>
      <c r="Q289" s="4">
        <v>67388</v>
      </c>
      <c r="R289" s="5">
        <v>289</v>
      </c>
    </row>
    <row r="290" spans="1:18" x14ac:dyDescent="0.2">
      <c r="A290" t="str">
        <f t="shared" si="30"/>
        <v>NO</v>
      </c>
      <c r="B290" t="str">
        <f>IF(Form!$B$9&lt;=Calculations!G286,"YES","NO")</f>
        <v>YES</v>
      </c>
      <c r="C290" t="b">
        <f>IF(AND(A290="YES",B290="YES"),IF(Form!$B$9&lt;=Calculations!$H$2,1,IF(Form!$B$9&lt;=Calculations!$H$3,2,IF(Form!$B$9&lt;=Calculations!$H$4,3,IF(Form!$B$9&lt;=Calculations!$H$5,4,0)))))</f>
        <v>0</v>
      </c>
      <c r="D290" t="b">
        <f t="shared" si="28"/>
        <v>0</v>
      </c>
      <c r="E290" t="str">
        <f t="shared" si="31"/>
        <v>YES</v>
      </c>
      <c r="F290" t="str">
        <f t="shared" si="29"/>
        <v>NO</v>
      </c>
      <c r="G290" s="4">
        <v>67480</v>
      </c>
      <c r="H290" s="22">
        <f>IFERROR(VLOOKUP(Form!$B$7,Table!$A$14:$BO$616,MATCH(VALUE(YEAR(G290)),Table!$A$14:$BO$14,0),FALSE)/4,0)</f>
        <v>0</v>
      </c>
      <c r="I290" s="20">
        <f>IF(OR(AND(A294="NO",F294="YES"),AND(E294="NO",F294="YES",G290&lt;=$M$12)),H290,IF((MONTH(G290)-MONTH(Form!$B$9))=0,Calculations!H290/90*(30-DAY(Form!$B$9)+1),IF((MONTH(G290)-MONTH(Form!$B$9))=1,Calculations!H290/90*(60-DAY(Form!$B$9)+1),IF((MONTH(G290)-MONTH(Form!$B$9))=2,Calculations!H290/90*(90-DAY(Form!$B$9)+1),0))))</f>
        <v>0</v>
      </c>
      <c r="Q290" s="4">
        <v>67480</v>
      </c>
      <c r="R290" s="5">
        <v>290</v>
      </c>
    </row>
    <row r="291" spans="1:18" x14ac:dyDescent="0.2">
      <c r="A291" t="str">
        <f t="shared" si="30"/>
        <v>NO</v>
      </c>
      <c r="B291" t="str">
        <f>IF(Form!$B$9&lt;=Calculations!G287,"YES","NO")</f>
        <v>YES</v>
      </c>
      <c r="C291" t="b">
        <f>IF(AND(A291="YES",B291="YES"),IF(Form!$B$9&lt;=Calculations!$H$2,1,IF(Form!$B$9&lt;=Calculations!$H$3,2,IF(Form!$B$9&lt;=Calculations!$H$4,3,IF(Form!$B$9&lt;=Calculations!$H$5,4,0)))))</f>
        <v>0</v>
      </c>
      <c r="D291" t="b">
        <f t="shared" si="28"/>
        <v>0</v>
      </c>
      <c r="E291" t="str">
        <f t="shared" si="31"/>
        <v>YES</v>
      </c>
      <c r="F291" t="str">
        <f t="shared" si="29"/>
        <v>NO</v>
      </c>
      <c r="G291" s="4">
        <v>67572</v>
      </c>
      <c r="H291" s="22">
        <f>IFERROR(VLOOKUP(Form!$B$7,Table!$A$14:$BO$616,MATCH(VALUE(YEAR(G291)),Table!$A$14:$BO$14,0),FALSE)/4,0)</f>
        <v>0</v>
      </c>
      <c r="I291" s="20">
        <f>IF(OR(AND(A295="NO",F295="YES"),AND(E295="NO",F295="YES",G291&lt;=$M$12)),H291,IF((MONTH(G291)-MONTH(Form!$B$9))=0,Calculations!H291/90*(30-DAY(Form!$B$9)+1),IF((MONTH(G291)-MONTH(Form!$B$9))=1,Calculations!H291/90*(60-DAY(Form!$B$9)+1),IF((MONTH(G291)-MONTH(Form!$B$9))=2,Calculations!H291/90*(90-DAY(Form!$B$9)+1),0))))</f>
        <v>0</v>
      </c>
      <c r="Q291" s="4">
        <v>67572</v>
      </c>
      <c r="R291" s="5">
        <v>291</v>
      </c>
    </row>
    <row r="292" spans="1:18" x14ac:dyDescent="0.2">
      <c r="A292" t="str">
        <f t="shared" si="30"/>
        <v>NO</v>
      </c>
      <c r="B292" t="str">
        <f>IF(Form!$B$9&lt;=Calculations!G288,"YES","NO")</f>
        <v>YES</v>
      </c>
      <c r="C292" t="b">
        <f>IF(AND(A292="YES",B292="YES"),IF(Form!$B$9&lt;=Calculations!$H$2,1,IF(Form!$B$9&lt;=Calculations!$H$3,2,IF(Form!$B$9&lt;=Calculations!$H$4,3,IF(Form!$B$9&lt;=Calculations!$H$5,4,0)))))</f>
        <v>0</v>
      </c>
      <c r="D292" t="b">
        <f t="shared" si="28"/>
        <v>0</v>
      </c>
      <c r="E292" t="str">
        <f t="shared" si="31"/>
        <v>YES</v>
      </c>
      <c r="F292" t="str">
        <f t="shared" si="29"/>
        <v>NO</v>
      </c>
      <c r="R292" s="5">
        <v>292</v>
      </c>
    </row>
    <row r="293" spans="1:18" x14ac:dyDescent="0.2">
      <c r="A293" t="str">
        <f t="shared" si="30"/>
        <v>NO</v>
      </c>
      <c r="B293" t="str">
        <f>IF(Form!$B$9&lt;=Calculations!G289,"YES","NO")</f>
        <v>YES</v>
      </c>
      <c r="C293" t="b">
        <f>IF(AND(A293="YES",B293="YES"),IF(Form!$B$9&lt;=Calculations!$H$2,1,IF(Form!$B$9&lt;=Calculations!$H$3,2,IF(Form!$B$9&lt;=Calculations!$H$4,3,IF(Form!$B$9&lt;=Calculations!$H$5,4,0)))))</f>
        <v>0</v>
      </c>
      <c r="D293" t="b">
        <f t="shared" si="28"/>
        <v>0</v>
      </c>
      <c r="E293" t="str">
        <f t="shared" si="31"/>
        <v>YES</v>
      </c>
      <c r="F293" t="str">
        <f t="shared" si="29"/>
        <v>NO</v>
      </c>
      <c r="R293" s="5">
        <v>293</v>
      </c>
    </row>
    <row r="294" spans="1:18" x14ac:dyDescent="0.2">
      <c r="A294" t="str">
        <f t="shared" si="30"/>
        <v>NO</v>
      </c>
      <c r="B294" t="str">
        <f>IF(Form!$B$9&lt;=Calculations!G290,"YES","NO")</f>
        <v>YES</v>
      </c>
      <c r="C294" t="b">
        <f>IF(AND(A294="YES",B294="YES"),IF(Form!$B$9&lt;=Calculations!$H$2,1,IF(Form!$B$9&lt;=Calculations!$H$3,2,IF(Form!$B$9&lt;=Calculations!$H$4,3,IF(Form!$B$9&lt;=Calculations!$H$5,4,0)))))</f>
        <v>0</v>
      </c>
      <c r="D294" t="b">
        <f t="shared" si="28"/>
        <v>0</v>
      </c>
      <c r="E294" t="str">
        <f t="shared" si="31"/>
        <v>YES</v>
      </c>
      <c r="F294" t="str">
        <f t="shared" si="29"/>
        <v>NO</v>
      </c>
      <c r="R294" s="5">
        <v>294</v>
      </c>
    </row>
    <row r="295" spans="1:18" x14ac:dyDescent="0.2">
      <c r="A295" t="str">
        <f t="shared" si="30"/>
        <v>NO</v>
      </c>
      <c r="B295" t="str">
        <f>IF(Form!$B$9&lt;=Calculations!G291,"YES","NO")</f>
        <v>YES</v>
      </c>
      <c r="C295" t="b">
        <f>IF(AND(A295="YES",B295="YES"),IF(Form!$B$9&lt;=Calculations!$H$2,1,IF(Form!$B$9&lt;=Calculations!$H$3,2,IF(Form!$B$9&lt;=Calculations!$H$4,3,IF(Form!$B$9&lt;=Calculations!$H$5,4,0)))))</f>
        <v>0</v>
      </c>
      <c r="D295" t="b">
        <f t="shared" si="28"/>
        <v>0</v>
      </c>
      <c r="E295" t="str">
        <f t="shared" si="31"/>
        <v>YES</v>
      </c>
      <c r="F295" t="str">
        <f t="shared" si="29"/>
        <v>NO</v>
      </c>
      <c r="R295" s="5">
        <v>295</v>
      </c>
    </row>
  </sheetData>
  <sheetProtection algorithmName="SHA-512" hashValue="/yw4+SdCKRZ0KZzuuOTtnon43K5G4RaitGzOrz1khZYtETq8lzg8rgE3KHz7tH0jAUSz5TqJMH6WxnRLS8/a+g==" saltValue="I6b6P4gwPialS2R8wZWwDA==" spinCount="100000" sheet="1" objects="1" scenarios="1"/>
  <mergeCells count="10">
    <mergeCell ref="BD1:BG1"/>
    <mergeCell ref="AT1:AW1"/>
    <mergeCell ref="AY1:BB1"/>
    <mergeCell ref="M6:P6"/>
    <mergeCell ref="P1:S1"/>
    <mergeCell ref="AO1:AR1"/>
    <mergeCell ref="AJ1:AM1"/>
    <mergeCell ref="U1:X1"/>
    <mergeCell ref="Z1:AC1"/>
    <mergeCell ref="AE1:AH1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b000303f-3532-4102-8f42-436929c0bf08">
      <Terms xmlns="http://schemas.microsoft.com/office/infopath/2007/PartnerControls"/>
    </lcf76f155ced4ddcb4097134ff3c332f>
    <_ip_UnifiedCompliancePolicyUIAction xmlns="http://schemas.microsoft.com/sharepoint/v3" xsi:nil="true"/>
    <DateReceived xmlns="b000303f-3532-4102-8f42-436929c0bf08" xsi:nil="true"/>
    <_ip_UnifiedCompliancePolicyProperties xmlns="http://schemas.microsoft.com/sharepoint/v3" xsi:nil="true"/>
    <HC_x0023_ xmlns="b000303f-3532-4102-8f42-436929c0bf08" xsi:nil="true"/>
    <FundingTypes xmlns="b000303f-3532-4102-8f42-436929c0bf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E7539FF93FB49864FF251768E5FDA" ma:contentTypeVersion="35" ma:contentTypeDescription="Create a new document." ma:contentTypeScope="" ma:versionID="7b21001aa03897db7eabb2b777f7049b">
  <xsd:schema xmlns:xsd="http://www.w3.org/2001/XMLSchema" xmlns:xs="http://www.w3.org/2001/XMLSchema" xmlns:p="http://schemas.microsoft.com/office/2006/metadata/properties" xmlns:ns1="http://schemas.microsoft.com/sharepoint/v3" xmlns:ns2="b000303f-3532-4102-8f42-436929c0bf08" xmlns:ns3="ee2a4f69-3a29-4b24-b170-d37fab3647f8" targetNamespace="http://schemas.microsoft.com/office/2006/metadata/properties" ma:root="true" ma:fieldsID="e35ad49416c5280c984922c230410a16" ns1:_="" ns2:_="" ns3:_="">
    <xsd:import namespace="http://schemas.microsoft.com/sharepoint/v3"/>
    <xsd:import namespace="b000303f-3532-4102-8f42-436929c0bf08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HC_x0023_" minOccurs="0"/>
                <xsd:element ref="ns2:DateReceived" minOccurs="0"/>
                <xsd:element ref="ns2:FundingType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0303f-3532-4102-8f42-436929c0bf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HC_x0023_" ma:index="12" nillable="true" ma:displayName="HC #" ma:format="Dropdown" ma:internalName="HC_x0023_">
      <xsd:simpleType>
        <xsd:restriction base="dms:Text">
          <xsd:maxLength value="255"/>
        </xsd:restriction>
      </xsd:simpleType>
    </xsd:element>
    <xsd:element name="DateReceived" ma:index="13" nillable="true" ma:displayName="Date Received" ma:format="DateOnly" ma:internalName="DateReceived">
      <xsd:simpleType>
        <xsd:restriction base="dms:DateTime"/>
      </xsd:simpleType>
    </xsd:element>
    <xsd:element name="FundingTypes" ma:index="14" nillable="true" ma:displayName="Funding Types" ma:format="Dropdown" ma:internalName="FundingTyp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4%"/>
                    <xsd:enumeration value="MMRB"/>
                    <xsd:enumeration value="HFA Bonds"/>
                    <xsd:enumeration value="Loans"/>
                  </xsd:restriction>
                </xsd:simpleType>
              </xsd:element>
            </xsd:sequence>
          </xsd:extension>
        </xsd:complexContent>
      </xsd:complex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C08564-EF67-4952-8557-E83492FDC61D}">
  <ds:schemaRefs>
    <ds:schemaRef ds:uri="http://schemas.microsoft.com/office/2006/metadata/properties"/>
    <ds:schemaRef ds:uri="http://schemas.microsoft.com/office/infopath/2007/PartnerControls"/>
    <ds:schemaRef ds:uri="90482bdc-22a5-403b-baf4-43a94b49e4bd"/>
    <ds:schemaRef ds:uri="39c25b29-0bd9-490b-b36c-3ac3eb435eed"/>
    <ds:schemaRef ds:uri="ee2a4f69-3a29-4b24-b170-d37fab3647f8"/>
    <ds:schemaRef ds:uri="b000303f-3532-4102-8f42-436929c0bf0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B6A477B-7D2A-48E3-A294-735BE3DF23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A501D5-D18B-47C2-9578-B8544962F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00303f-3532-4102-8f42-436929c0bf08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Table</vt:lpstr>
      <vt:lpstr>Calculations</vt:lpstr>
    </vt:vector>
  </TitlesOfParts>
  <Manager/>
  <Company>Florida Housing Finance Corp.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Kenny Derrickson</dc:creator>
  <cp:keywords/>
  <dc:description/>
  <cp:lastModifiedBy>Lisa Nickerson</cp:lastModifiedBy>
  <cp:revision/>
  <dcterms:created xsi:type="dcterms:W3CDTF">2012-06-28T17:08:06Z</dcterms:created>
  <dcterms:modified xsi:type="dcterms:W3CDTF">2026-02-23T14:28:32Z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0x010100524E7539FF93FB49864FF251768E5FDA</vt:lpwstr>
  </property>
  <property fmtid="{D5CDD505-2E9C-101B-9397-08002B2CF9AE}" pid="3" name="MediaServiceImageTags">
    <vt:lpwstr/>
  </property>
</Properties>
</file>